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841" firstSheet="2"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65" r:id="rId11"/>
    <sheet name="7" sheetId="51" r:id="rId12"/>
    <sheet name="8" sheetId="53"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61" r:id="rId23"/>
    <sheet name="19" sheetId="25" r:id="rId24"/>
    <sheet name="20" sheetId="26" r:id="rId25"/>
    <sheet name="21" sheetId="27" r:id="rId26"/>
    <sheet name="22" sheetId="57" r:id="rId27"/>
    <sheet name="23" sheetId="58" r:id="rId28"/>
    <sheet name="24" sheetId="28" r:id="rId29"/>
    <sheet name="25" sheetId="29" r:id="rId30"/>
    <sheet name="26" sheetId="56" r:id="rId31"/>
    <sheet name="27" sheetId="49" r:id="rId32"/>
    <sheet name="28" sheetId="47" r:id="rId33"/>
    <sheet name="29" sheetId="32" r:id="rId34"/>
    <sheet name="30" sheetId="66" r:id="rId35"/>
    <sheet name="31" sheetId="33" r:id="rId36"/>
    <sheet name="32" sheetId="34" r:id="rId37"/>
    <sheet name="33" sheetId="35" r:id="rId38"/>
    <sheet name="34" sheetId="37" r:id="rId39"/>
    <sheet name="35" sheetId="38" r:id="rId40"/>
    <sheet name="36" sheetId="39" r:id="rId41"/>
    <sheet name="37" sheetId="40" r:id="rId42"/>
    <sheet name="38" sheetId="50" r:id="rId43"/>
  </sheets>
  <definedNames>
    <definedName name="_Toc114998263" localSheetId="5">'1'!#REF!</definedName>
    <definedName name="_xlnm.Print_Titles" localSheetId="36">'32'!$3:$5</definedName>
  </definedNames>
  <calcPr calcId="144525"/>
</workbook>
</file>

<file path=xl/calcChain.xml><?xml version="1.0" encoding="utf-8"?>
<calcChain xmlns="http://schemas.openxmlformats.org/spreadsheetml/2006/main">
  <c r="B48" i="7" l="1"/>
  <c r="B25" i="7"/>
  <c r="B59" i="7"/>
  <c r="B58" i="7"/>
  <c r="B57" i="7"/>
  <c r="B56" i="7"/>
  <c r="B55" i="7"/>
  <c r="B54" i="7"/>
  <c r="B53" i="7"/>
  <c r="B52" i="7"/>
  <c r="B51" i="7"/>
  <c r="B50" i="7"/>
  <c r="B49" i="7"/>
  <c r="B47" i="7"/>
  <c r="B46" i="7"/>
  <c r="B45" i="7"/>
  <c r="B44" i="7"/>
  <c r="B43" i="7"/>
  <c r="B42" i="7"/>
  <c r="B41" i="7"/>
  <c r="B40" i="7"/>
  <c r="B39" i="7"/>
  <c r="B38" i="7"/>
  <c r="B37" i="7"/>
  <c r="B36" i="7"/>
  <c r="B35" i="7"/>
  <c r="B34" i="7"/>
  <c r="B33" i="7"/>
  <c r="B32" i="7"/>
  <c r="B31" i="7"/>
  <c r="B30" i="7"/>
  <c r="B29" i="7"/>
  <c r="B28" i="7"/>
  <c r="B27" i="7"/>
  <c r="B22" i="7"/>
  <c r="B21" i="7"/>
  <c r="B20" i="7"/>
  <c r="B19" i="7"/>
  <c r="B18" i="7"/>
  <c r="B17" i="7"/>
  <c r="B16" i="7"/>
  <c r="B15" i="7"/>
  <c r="B13" i="7"/>
  <c r="B12" i="7"/>
  <c r="B11" i="7"/>
  <c r="B26" i="7"/>
  <c r="B24" i="7"/>
  <c r="B23" i="7"/>
  <c r="B29" i="19" l="1"/>
  <c r="E26" i="21"/>
  <c r="B26" i="21"/>
  <c r="B8" i="7" l="1"/>
  <c r="B9" i="7"/>
  <c r="B10" i="7"/>
  <c r="B6" i="7" l="1"/>
  <c r="B5" i="7"/>
  <c r="B3" i="7"/>
</calcChain>
</file>

<file path=xl/sharedStrings.xml><?xml version="1.0" encoding="utf-8"?>
<sst xmlns="http://schemas.openxmlformats.org/spreadsheetml/2006/main" count="1288" uniqueCount="674">
  <si>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</si>
  <si>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</si>
  <si>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</si>
  <si>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</si>
  <si>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</si>
  <si>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</si>
  <si>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</si>
  <si>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</si>
  <si>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</si>
  <si>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</si>
  <si>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</si>
  <si>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</si>
  <si>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</si>
  <si>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</si>
  <si>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</si>
  <si>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</si>
  <si>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</si>
  <si>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</si>
  <si>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</si>
  <si>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</si>
  <si>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</si>
  <si>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</si>
  <si>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</si>
  <si>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</si>
  <si>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</si>
  <si>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</si>
  <si>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</si>
  <si>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</si>
  <si>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</si>
  <si>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</si>
  <si>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</si>
  <si>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</si>
  <si>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</si>
  <si>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</si>
  <si>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</si>
  <si>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</si>
  <si>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</si>
  <si>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</si>
  <si>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</si>
  <si>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</si>
  <si>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</si>
  <si>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</si>
  <si>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</si>
  <si>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</si>
  <si>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</si>
  <si>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</si>
  <si>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</si>
  <si>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</si>
  <si>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</si>
  <si>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Декабрь 2021г.</t>
  </si>
  <si>
    <t>Январь-декабрь 2021г.</t>
  </si>
  <si>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</si>
  <si>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</si>
  <si>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</si>
  <si>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</si>
  <si>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</si>
  <si>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</si>
  <si>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</si>
  <si>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</si>
  <si>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</si>
  <si>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</si>
  <si>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</si>
  <si>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</si>
  <si>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</si>
  <si>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</si>
  <si>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</si>
  <si>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</si>
  <si>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</si>
  <si>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</si>
  <si>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</si>
  <si>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</si>
  <si>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</si>
  <si>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</si>
  <si>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2020г.</t>
  </si>
  <si>
    <t>Индексы производства по отдельным видам экономической деятельности</t>
  </si>
  <si>
    <t>Добыча полезных ископаемых</t>
  </si>
  <si>
    <t>добыча сырой нефти и природного газа</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</si>
  <si>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</si>
  <si>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</si>
  <si>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</si>
  <si>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</si>
  <si>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</si>
  <si>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</si>
  <si>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</si>
  <si>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</si>
  <si>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</si>
  <si>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</si>
  <si>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</si>
  <si>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</si>
  <si>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</si>
  <si>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</si>
  <si>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</si>
  <si>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</si>
  <si>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</si>
  <si>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</si>
  <si>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</si>
  <si>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</si>
  <si>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</si>
  <si>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</si>
  <si>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</si>
  <si>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</si>
  <si>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</si>
  <si>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</si>
  <si>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</si>
  <si>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</si>
  <si>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</si>
  <si>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Добыча сырой нефти и природного газа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</si>
  <si>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</si>
  <si>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</si>
  <si>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</si>
  <si>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</si>
  <si>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</si>
  <si>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</si>
  <si>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</si>
  <si>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</si>
  <si>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</si>
  <si>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</si>
  <si>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</si>
  <si>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</si>
  <si>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</si>
  <si>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</si>
  <si>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</si>
  <si>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</si>
  <si>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</si>
  <si>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</si>
  <si>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</si>
  <si>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</si>
  <si>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</si>
  <si>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</si>
  <si>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</si>
  <si>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</si>
  <si>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</si>
  <si>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</si>
  <si>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</si>
  <si>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</si>
  <si>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</si>
  <si>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</si>
  <si>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</si>
  <si>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</si>
  <si>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</si>
  <si>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</si>
  <si>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</si>
  <si>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</si>
  <si>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</si>
  <si>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</si>
  <si>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</si>
  <si>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</si>
  <si>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</si>
  <si>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</si>
  <si>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</si>
  <si>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</si>
  <si>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</si>
  <si>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</si>
  <si>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</si>
  <si>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</si>
  <si>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</si>
  <si>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</si>
  <si>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</si>
  <si>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</si>
  <si>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</si>
  <si>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</si>
  <si>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</si>
  <si>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</si>
  <si>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</si>
  <si>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</si>
  <si>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</si>
  <si>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</si>
  <si>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</si>
  <si>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</si>
  <si>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</si>
  <si>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</si>
  <si>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</si>
  <si>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</si>
  <si>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</si>
  <si>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</si>
  <si>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</si>
  <si>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</si>
  <si>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</si>
  <si>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</si>
  <si>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</si>
  <si>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</si>
  <si>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</si>
  <si>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</si>
  <si>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</si>
  <si>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</si>
  <si>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</si>
  <si>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</si>
  <si>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</si>
  <si>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</si>
  <si>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</si>
  <si>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</si>
  <si>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</si>
  <si>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</si>
  <si>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</si>
  <si>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</si>
  <si>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</si>
  <si>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</si>
  <si>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</si>
  <si>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</si>
  <si>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</si>
  <si>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</si>
  <si>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</si>
  <si>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</si>
  <si>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</si>
  <si>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</si>
  <si>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</si>
  <si>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</si>
  <si>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</si>
  <si>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</si>
  <si>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</si>
  <si>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</si>
  <si>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</si>
  <si>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</si>
  <si>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</si>
  <si>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</si>
  <si>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</si>
  <si>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</si>
  <si>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</si>
  <si>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</si>
  <si>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</si>
  <si>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</si>
  <si>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</si>
  <si>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</si>
  <si>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</si>
  <si>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</si>
  <si>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</si>
  <si>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</si>
  <si>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</si>
  <si>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</si>
  <si>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</si>
  <si>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</si>
  <si>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</si>
  <si>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</si>
  <si>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</si>
  <si>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</si>
  <si>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</si>
  <si>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</si>
  <si>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</si>
  <si>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</si>
  <si>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</si>
  <si>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</si>
  <si>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</si>
  <si>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</si>
  <si>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</si>
  <si>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</si>
  <si>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</si>
  <si>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</si>
  <si>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</si>
  <si>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</si>
  <si>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</si>
  <si>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</si>
  <si>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</si>
  <si>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</si>
  <si>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</si>
  <si>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</si>
  <si>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</si>
  <si>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</si>
  <si>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</si>
  <si>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</si>
  <si>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</si>
  <si>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</si>
  <si>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</si>
  <si>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</si>
  <si>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</si>
  <si>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</si>
  <si>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</si>
  <si>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</si>
  <si>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</si>
  <si>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</si>
  <si>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</si>
  <si>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</si>
  <si>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</si>
  <si>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</si>
  <si>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</si>
  <si>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</si>
  <si>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</si>
  <si>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</si>
  <si>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</si>
  <si>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</si>
  <si>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</si>
  <si>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</si>
  <si>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</si>
  <si>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</si>
  <si>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</si>
  <si>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</si>
  <si>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</si>
  <si>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</si>
  <si>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</si>
  <si>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</si>
  <si>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</si>
  <si>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</si>
  <si>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</si>
  <si>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</si>
  <si>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</si>
  <si>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</si>
  <si>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</si>
  <si>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</si>
  <si>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</si>
  <si>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</si>
  <si>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</si>
  <si>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</si>
  <si>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</si>
  <si>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</si>
  <si>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</si>
  <si>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</si>
  <si>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</si>
  <si>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</si>
  <si>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</si>
  <si>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</si>
  <si>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</si>
  <si>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</si>
  <si>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</si>
  <si>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</si>
  <si>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</si>
  <si>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</si>
  <si>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</si>
  <si>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</si>
  <si>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</si>
  <si>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</si>
  <si>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</si>
  <si>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</si>
  <si>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</si>
  <si>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</si>
  <si>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</si>
  <si>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</si>
  <si>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</si>
  <si>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</si>
  <si>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</si>
  <si>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</si>
  <si>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</si>
  <si>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</si>
  <si>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</si>
  <si>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</si>
  <si>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</si>
  <si>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</si>
  <si>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</si>
  <si>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</si>
  <si>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</si>
  <si>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</si>
  <si>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</si>
  <si>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</si>
  <si>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</si>
  <si>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</si>
  <si>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</si>
  <si>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</si>
  <si>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</si>
  <si>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</si>
  <si>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АВТОМОБИЛЬНЫЙ ТРАНСПОРТ</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</si>
  <si>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</si>
  <si>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</si>
  <si>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</si>
  <si>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</si>
  <si>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</si>
  <si>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</si>
  <si>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</si>
  <si>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</si>
  <si>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</si>
  <si>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</si>
  <si>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</si>
  <si>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</si>
  <si>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</si>
  <si>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</si>
  <si>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</si>
  <si>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</si>
  <si>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</si>
  <si>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</si>
  <si>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</si>
  <si>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</si>
  <si>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</si>
  <si>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</si>
  <si>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</si>
  <si>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</si>
  <si>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</si>
  <si>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</si>
  <si>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</si>
  <si>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</si>
  <si>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</si>
  <si>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</si>
  <si>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</si>
  <si>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</si>
  <si>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</si>
  <si>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</si>
  <si>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</si>
  <si>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</si>
  <si>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</si>
  <si>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</si>
  <si>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</si>
  <si>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</si>
  <si>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</si>
  <si>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</si>
  <si>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</si>
  <si>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</si>
  <si>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</si>
  <si>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</si>
  <si>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</si>
  <si>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</si>
  <si>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</si>
  <si>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</si>
  <si>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</si>
  <si>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</si>
  <si>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</si>
  <si>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</si>
  <si>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</si>
  <si>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</si>
  <si>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</si>
  <si>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</si>
  <si>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</si>
  <si>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</si>
  <si>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</si>
  <si>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</si>
  <si>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</si>
  <si>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</si>
  <si>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</si>
  <si>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</si>
  <si>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</si>
  <si>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физическими, осуществляющими предпринимательскую деятельность без образования юридического лица (индивидуальными предпринимателями))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29.09.2017г. № 643 на основании данных форм федерального статистического наблюдения и оценки ненаблюдаемой деятельности на рынке услуг. </t>
    </r>
  </si>
  <si>
    <t xml:space="preserve">Данные об объеме платных услуг населению в распределении по видам приведены в соответствии с Общероссийским классификатором услуг населению.  </t>
  </si>
  <si>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</si>
  <si>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</si>
  <si>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</si>
  <si>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</si>
  <si>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</si>
  <si>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</si>
  <si>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</si>
  <si>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</si>
  <si>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</si>
  <si>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</si>
  <si>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</si>
  <si>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</si>
  <si>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</si>
  <si>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</si>
  <si>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</si>
  <si>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</si>
  <si>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</si>
  <si>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</si>
  <si>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</si>
  <si>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</si>
  <si>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</si>
  <si>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</si>
  <si>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</si>
  <si>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</si>
  <si>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</si>
  <si>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</si>
  <si>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</si>
  <si>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</si>
  <si>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</si>
  <si>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</si>
  <si>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</si>
  <si>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</si>
  <si>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</si>
  <si>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</si>
  <si>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</si>
  <si>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</si>
  <si>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</si>
  <si>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</si>
  <si>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</si>
  <si>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</si>
  <si>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</si>
  <si>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</si>
  <si>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</si>
  <si>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</si>
  <si>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</si>
  <si>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</si>
  <si>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</si>
  <si>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</si>
  <si>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</si>
  <si>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</si>
  <si>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</si>
  <si>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</si>
  <si>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</si>
  <si>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</si>
  <si>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</si>
  <si>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</si>
  <si>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</si>
  <si>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</si>
  <si>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</si>
  <si>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</si>
  <si>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</si>
  <si>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</si>
  <si>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</si>
  <si>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</si>
  <si>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</si>
  <si>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</si>
  <si>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</si>
  <si>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</si>
  <si>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</si>
  <si>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</si>
  <si>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</si>
  <si>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</si>
  <si>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</si>
  <si>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</si>
  <si>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</si>
  <si>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</si>
  <si>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</si>
  <si>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</si>
  <si>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</si>
  <si>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</si>
  <si>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</si>
  <si>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</si>
  <si>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</si>
  <si>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</si>
  <si>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</si>
  <si>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</si>
  <si>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</si>
  <si>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</si>
  <si>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</si>
  <si>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</si>
  <si>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</si>
  <si>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</si>
  <si>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</si>
  <si>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</si>
  <si>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</si>
  <si>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</si>
  <si>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</si>
  <si>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</si>
  <si>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</si>
  <si>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</si>
  <si>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</si>
  <si>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</si>
  <si>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</si>
  <si>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</si>
  <si>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</si>
  <si>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</si>
  <si>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</si>
  <si>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</si>
  <si>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</si>
  <si>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</si>
  <si>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</si>
  <si>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</si>
  <si>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</si>
  <si>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</si>
  <si>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</si>
  <si>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</si>
  <si>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</si>
  <si>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</si>
  <si>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</si>
  <si>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</si>
  <si>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</si>
  <si>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</si>
  <si>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</si>
  <si>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</si>
  <si>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</si>
  <si>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</si>
  <si>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</si>
  <si>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</si>
  <si>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</si>
  <si>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</si>
  <si>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</si>
  <si>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</si>
  <si>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</si>
  <si>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</si>
  <si>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</si>
  <si>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</si>
  <si>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</si>
  <si>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</si>
  <si>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</si>
  <si>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</si>
  <si>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</si>
  <si>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</si>
  <si>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</si>
  <si>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</si>
  <si>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</si>
  <si>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</si>
  <si>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</si>
  <si>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</si>
  <si>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</si>
  <si>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</si>
  <si>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</si>
  <si>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</si>
  <si>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</si>
  <si>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</si>
  <si>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</si>
  <si>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</si>
  <si>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</si>
  <si>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</si>
  <si>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</si>
  <si>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</si>
  <si>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</si>
  <si>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</si>
  <si>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</si>
  <si>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</si>
  <si>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</si>
  <si>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</si>
  <si>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</si>
  <si>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</si>
  <si>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t>Яйца, тыс. штук</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</si>
  <si>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</si>
  <si>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</si>
  <si>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</si>
  <si>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</si>
  <si>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</si>
  <si>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</si>
  <si>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</si>
  <si>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</si>
  <si>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</si>
  <si>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</si>
  <si>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</si>
  <si>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</si>
  <si>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</si>
  <si>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</si>
  <si>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</si>
  <si>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t>в январе 2022 года</t>
  </si>
  <si>
    <t xml:space="preserve">    Социально-экономическое положение Ханты-Мансийского автономного округа – Югры в январе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</si>
  <si>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Январь 2022г.</t>
  </si>
  <si>
    <t>В % к        соответствую-щему периоду предыдущего года</t>
  </si>
  <si>
    <t>январь 2021г. в % к январю 2020г.</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</si>
  <si>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</si>
  <si>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</si>
  <si>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</si>
  <si>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r>
      <t xml:space="preserve">2) </t>
    </r>
    <r>
      <rPr>
        <i/>
        <sz val="9"/>
        <color theme="1"/>
        <rFont val="Arial"/>
        <family val="2"/>
        <charset val="204"/>
      </rPr>
      <t>Абсолютные показатели за январь-декабрь 2021г., относительные – в % к  январю-декабрю 2020г. и январю-декабрю 2019г.</t>
    </r>
  </si>
  <si>
    <r>
      <t>Декабрь</t>
    </r>
    <r>
      <rPr>
        <vertAlign val="superscript"/>
        <sz val="10"/>
        <color theme="1"/>
        <rFont val="Arial"/>
        <family val="2"/>
        <charset val="204"/>
      </rPr>
      <t>2)</t>
    </r>
  </si>
  <si>
    <r>
      <t>Январь-декабрь</t>
    </r>
    <r>
      <rPr>
        <b/>
        <vertAlign val="superscript"/>
        <sz val="10"/>
        <color theme="1"/>
        <rFont val="Arial"/>
        <family val="2"/>
        <charset val="204"/>
      </rPr>
      <t>2)</t>
    </r>
  </si>
  <si>
    <t>Январь 2022г. 
в % к соответствующему периоду предыдущего года</t>
  </si>
  <si>
    <t>в % к соответству-ющему периоду предыдущего года</t>
  </si>
  <si>
    <t>соответст-вующему месяцу предыдущего года</t>
  </si>
  <si>
    <t>в % к         соответст-вующему периоду предыдущего года</t>
  </si>
  <si>
    <t>январь 2021г. 
в % к  январю 2020г.</t>
  </si>
  <si>
    <t xml:space="preserve">Январь 2022г. к </t>
  </si>
  <si>
    <t>соответствующему месяцу предыдущего года</t>
  </si>
  <si>
    <t>январь 2021г.</t>
  </si>
  <si>
    <t>декабрь 2021г.</t>
  </si>
  <si>
    <t>Январь 2022г. к</t>
  </si>
  <si>
    <t>Январь 2022г. 
к декабрю 2021г.</t>
  </si>
  <si>
    <t>январь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</si>
  <si>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</si>
  <si>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 xml:space="preserve">Январь-декабрь 2021г.   </t>
  </si>
  <si>
    <t>Справочно январь-декабрь 2020г.</t>
  </si>
  <si>
    <t>птица</t>
  </si>
  <si>
    <t xml:space="preserve">ДЕНЕЖНЫЕ ДОХОДЫ </t>
  </si>
  <si>
    <t>Денежные доходы на душу населения, рублей в месяц</t>
  </si>
  <si>
    <t>Реальные денежные доходыв % к соответствующему периоду предыдущего года</t>
  </si>
  <si>
    <t>Касаткина В.Б.</t>
  </si>
  <si>
    <t>105,1</t>
  </si>
  <si>
    <t>104,2</t>
  </si>
  <si>
    <t>139,0</t>
  </si>
  <si>
    <t>102,9</t>
  </si>
  <si>
    <t>120,3</t>
  </si>
  <si>
    <t>100,4</t>
  </si>
  <si>
    <t>106,3</t>
  </si>
  <si>
    <t>107,1</t>
  </si>
  <si>
    <t>105,4</t>
  </si>
  <si>
    <t>97,4</t>
  </si>
  <si>
    <t>Жилищные и коммунальные услуги (включая аренду квартир)</t>
  </si>
  <si>
    <t>0.0</t>
  </si>
  <si>
    <r>
      <t>2021г.</t>
    </r>
    <r>
      <rPr>
        <b/>
        <vertAlign val="superscript"/>
        <sz val="10"/>
        <rFont val="Arial"/>
        <family val="2"/>
        <charset val="204"/>
      </rPr>
      <t>1)</t>
    </r>
  </si>
  <si>
    <r>
      <t>1)</t>
    </r>
    <r>
      <rPr>
        <i/>
        <sz val="9"/>
        <color theme="1"/>
        <rFont val="Arial"/>
        <family val="2"/>
        <charset val="204"/>
      </rPr>
      <t xml:space="preserve"> Предварительная оценка</t>
    </r>
  </si>
  <si>
    <t>2,2р</t>
  </si>
  <si>
    <t xml:space="preserve">          По предварительной оценке на 1 января 2022г. численность населения составила 1702,5 тыс. человек и по сравнению с 1 января 2021г. увеличилась на 14,8 тыс. человек.</t>
  </si>
  <si>
    <r>
      <t>Январь-декабрь 2021г.</t>
    </r>
    <r>
      <rPr>
        <vertAlign val="superscript"/>
        <sz val="10"/>
        <color theme="1"/>
        <rFont val="Arial"/>
        <family val="2"/>
        <charset val="204"/>
      </rPr>
      <t>1)</t>
    </r>
  </si>
  <si>
    <r>
      <rPr>
        <i/>
        <vertAlign val="superscript"/>
        <sz val="9"/>
        <color theme="1"/>
        <rFont val="Arial"/>
        <family val="2"/>
        <charset val="204"/>
      </rPr>
      <t xml:space="preserve">2) </t>
    </r>
    <r>
      <rPr>
        <i/>
        <sz val="9"/>
        <color theme="1"/>
        <rFont val="Arial"/>
        <family val="2"/>
        <charset val="204"/>
      </rPr>
      <t>Уточнено</t>
    </r>
  </si>
  <si>
    <r>
      <t>2020г.</t>
    </r>
    <r>
      <rPr>
        <b/>
        <vertAlign val="superscript"/>
        <sz val="10"/>
        <color theme="1"/>
        <rFont val="Arial"/>
        <family val="2"/>
        <charset val="204"/>
      </rPr>
      <t>2)</t>
    </r>
  </si>
  <si>
    <r>
      <t>94,7</t>
    </r>
    <r>
      <rPr>
        <vertAlign val="superscript"/>
        <sz val="10"/>
        <color theme="1"/>
        <rFont val="Arial"/>
        <family val="2"/>
        <charset val="204"/>
      </rPr>
      <t>1)</t>
    </r>
  </si>
  <si>
    <t>2,4р</t>
  </si>
  <si>
    <r>
      <rPr>
        <sz val="10"/>
        <color theme="1"/>
        <rFont val="Arial"/>
        <family val="2"/>
        <charset val="204"/>
      </rPr>
      <t>3,9</t>
    </r>
    <r>
      <rPr>
        <vertAlign val="superscript"/>
        <sz val="10"/>
        <color theme="1"/>
        <rFont val="Arial"/>
        <family val="2"/>
        <charset val="204"/>
      </rPr>
      <t>1)</t>
    </r>
  </si>
  <si>
    <r>
      <rPr>
        <sz val="10"/>
        <color theme="1"/>
        <rFont val="Arial"/>
        <family val="2"/>
        <charset val="204"/>
      </rPr>
      <t>3,6</t>
    </r>
    <r>
      <rPr>
        <vertAlign val="superscript"/>
        <sz val="10"/>
        <color theme="1"/>
        <rFont val="Arial"/>
        <family val="2"/>
        <charset val="204"/>
      </rPr>
      <t>1)</t>
    </r>
  </si>
  <si>
    <r>
      <t>1)</t>
    </r>
    <r>
      <rPr>
        <i/>
        <sz val="10"/>
        <color theme="1"/>
        <rFont val="Arial"/>
        <family val="2"/>
        <charset val="204"/>
      </rPr>
      <t xml:space="preserve"> Предварительные данные</t>
    </r>
  </si>
  <si>
    <t xml:space="preserve">    Надои молока на одну корову в сельскохозяйственных организациях (без субъектов малого предпринимательства) в январе 2022г. составили 290 килограммов (в январе 2021г. –  332 килограмма).</t>
  </si>
  <si>
    <t>(доб. 1206)</t>
  </si>
  <si>
    <t>Динамика денежных доходов населения</t>
  </si>
  <si>
    <r>
      <t>93,1</t>
    </r>
    <r>
      <rPr>
        <vertAlign val="superscript"/>
        <sz val="10"/>
        <color theme="1"/>
        <rFont val="Arial"/>
        <family val="2"/>
        <charset val="204"/>
      </rPr>
      <t>3)</t>
    </r>
  </si>
  <si>
    <r>
      <t>Январь-март</t>
    </r>
    <r>
      <rPr>
        <vertAlign val="superscript"/>
        <sz val="10"/>
        <color theme="1"/>
        <rFont val="Arial"/>
        <family val="2"/>
        <charset val="204"/>
      </rPr>
      <t>1)</t>
    </r>
  </si>
  <si>
    <r>
      <t>Январь-июнь</t>
    </r>
    <r>
      <rPr>
        <vertAlign val="superscript"/>
        <sz val="10"/>
        <color theme="1"/>
        <rFont val="Arial"/>
        <family val="2"/>
        <charset val="204"/>
      </rPr>
      <t>1)</t>
    </r>
  </si>
  <si>
    <r>
      <t>Январь-сентябрь</t>
    </r>
    <r>
      <rPr>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</si>
  <si>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Уточнено</t>
    </r>
  </si>
  <si>
    <r>
      <t>1)</t>
    </r>
    <r>
      <rPr>
        <i/>
        <sz val="9"/>
        <color theme="1"/>
        <rFont val="Arial"/>
        <family val="2"/>
        <charset val="204"/>
      </rPr>
      <t>Динамика уточнена в связи с корректировкой данных об объеме платных услуг населению в 2020г.</t>
    </r>
  </si>
  <si>
    <r>
      <rPr>
        <i/>
        <vertAlign val="superscript"/>
        <sz val="9"/>
        <color theme="1"/>
        <rFont val="Arial"/>
        <family val="2"/>
        <charset val="204"/>
      </rPr>
      <t>2)</t>
    </r>
    <r>
      <rPr>
        <i/>
        <sz val="9"/>
        <color theme="1"/>
        <rFont val="Arial"/>
        <family val="2"/>
        <charset val="204"/>
      </rPr>
      <t xml:space="preserve"> Уточнено</t>
    </r>
  </si>
  <si>
    <r>
      <t>IV квартал</t>
    </r>
    <r>
      <rPr>
        <b/>
        <vertAlign val="superscript"/>
        <sz val="10"/>
        <color theme="1"/>
        <rFont val="Arial"/>
        <family val="2"/>
        <charset val="204"/>
      </rPr>
      <t>2)</t>
    </r>
  </si>
  <si>
    <r>
      <t>соответствующему периоду предыдущего года</t>
    </r>
    <r>
      <rPr>
        <vertAlign val="superscript"/>
        <sz val="10"/>
        <color theme="1"/>
        <rFont val="Arial"/>
        <family val="2"/>
        <charset val="204"/>
      </rPr>
      <t>1)</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</si>
  <si>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</si>
  <si>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</si>
  <si>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 xml:space="preserve">Динамика производства продукции сельского хозяйства в хозяйствах всех категорий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</si>
  <si>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</si>
  <si>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r>
      <t>3)</t>
    </r>
    <r>
      <rPr>
        <i/>
        <sz val="9"/>
        <color theme="1"/>
        <rFont val="Arial"/>
        <family val="2"/>
        <charset val="204"/>
      </rPr>
      <t xml:space="preserve"> Уточнено в связи с корректировкой данных об объеме платных услуг населению в 2020г.</t>
    </r>
  </si>
  <si>
    <t xml:space="preserve">    К началу февраля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75,4%.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</si>
</sst>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u/>
      <sz val="10"/>
      <name val="Arial"/>
      <family val="2"/>
      <charset val="204"/>
    </font>
    <font>
      <b/>
      <u/>
      <sz val="10"/>
      <name val="Arial"/>
      <family val="2"/>
      <charset val="204"/>
    </font>
    <font>
      <sz val="10"/>
      <name val="Times New Roman"/>
      <family val="1"/>
      <charset val="204"/>
    </font>
    <font>
      <sz val="12"/>
      <color theme="1"/>
      <name val="Times New Roman"/>
      <family val="1"/>
      <charset val="204"/>
    </font>
    <font>
      <i/>
      <vertAlign val="superscript"/>
      <sz val="10"/>
      <color theme="1"/>
      <name val="Arial"/>
      <family val="2"/>
      <charset val="204"/>
    </font>
    <font>
      <b/>
      <vertAlign val="superscript"/>
      <sz val="10"/>
      <name val="Arial"/>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3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0" xfId="0" applyFont="1" applyBorder="1" applyAlignment="1">
      <alignment horizontal="center" vertical="top"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2" xfId="0" applyFont="1" applyBorder="1" applyAlignment="1">
      <alignment horizontal="right" vertical="center" wrapText="1" indent="3"/>
    </xf>
    <xf numFmtId="0" fontId="1" fillId="0" borderId="11" xfId="0" applyFont="1" applyBorder="1" applyAlignment="1">
      <alignment horizontal="right" vertical="center" wrapText="1" indent="3"/>
    </xf>
    <xf numFmtId="0" fontId="0" fillId="0" borderId="8" xfId="0" applyFont="1" applyBorder="1" applyAlignment="1">
      <alignment horizontal="center" vertical="top" wrapText="1"/>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11"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0" fillId="0" borderId="0" xfId="0" applyAlignment="1">
      <alignment horizontal="right" indent="3"/>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2" xfId="0" applyFont="1" applyBorder="1" applyAlignment="1">
      <alignment vertical="center" wrapText="1"/>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164" fontId="0" fillId="0" borderId="12" xfId="0" applyNumberFormat="1" applyFont="1" applyBorder="1" applyAlignment="1">
      <alignment horizontal="right" vertical="center" wrapText="1" indent="6"/>
    </xf>
    <xf numFmtId="164" fontId="0" fillId="0" borderId="11" xfId="0" applyNumberFormat="1" applyFont="1" applyBorder="1" applyAlignment="1">
      <alignment horizontal="right" vertical="center" wrapText="1" indent="6"/>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0" fontId="38" fillId="0" borderId="0" xfId="0" applyFont="1" applyAlignment="1">
      <alignment horizontal="left" wrapText="1"/>
    </xf>
    <xf numFmtId="0" fontId="38" fillId="0" borderId="0" xfId="0" applyFont="1" applyAlignment="1">
      <alignment horizontal="left" vertical="center" wrapText="1"/>
    </xf>
    <xf numFmtId="0" fontId="39" fillId="0" borderId="0" xfId="0" applyFont="1" applyAlignment="1"/>
    <xf numFmtId="0" fontId="38" fillId="0" borderId="0" xfId="0" applyFont="1" applyAlignment="1">
      <alignment horizontal="left"/>
    </xf>
    <xf numFmtId="164" fontId="12" fillId="0" borderId="9" xfId="0" applyNumberFormat="1" applyFont="1" applyBorder="1" applyAlignment="1">
      <alignment horizontal="right" wrapText="1" indent="1"/>
    </xf>
    <xf numFmtId="1" fontId="0" fillId="0" borderId="6" xfId="0" applyNumberFormat="1" applyFont="1" applyBorder="1" applyAlignment="1">
      <alignment horizontal="right" wrapTex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0"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164" fontId="0" fillId="0" borderId="6" xfId="0" applyNumberFormat="1" applyFont="1" applyBorder="1" applyAlignment="1">
      <alignment horizontal="right" wrapText="1" indent="4"/>
    </xf>
    <xf numFmtId="164" fontId="0" fillId="0" borderId="0" xfId="0" applyNumberFormat="1"/>
    <xf numFmtId="0" fontId="1" fillId="0" borderId="6" xfId="0" applyFont="1" applyBorder="1" applyAlignment="1">
      <alignment horizontal="right" wrapText="1"/>
    </xf>
    <xf numFmtId="164" fontId="0" fillId="0" borderId="6" xfId="0" applyNumberFormat="1" applyFont="1" applyFill="1" applyBorder="1" applyAlignment="1">
      <alignment horizontal="right" wrapText="1" inden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12" xfId="0" applyNumberFormat="1" applyFont="1" applyBorder="1" applyAlignment="1">
      <alignment horizontal="right" vertical="center" wrapText="1" indent="2"/>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4" xfId="0" applyNumberFormat="1" applyFont="1" applyBorder="1" applyAlignment="1">
      <alignment horizontal="right" wrapText="1" indent="4"/>
    </xf>
    <xf numFmtId="164" fontId="0" fillId="0" borderId="10"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1" fillId="0" borderId="11" xfId="0" applyFont="1" applyBorder="1" applyAlignment="1">
      <alignment horizontal="left" wrapText="1" indent="1"/>
    </xf>
    <xf numFmtId="0" fontId="2" fillId="0" borderId="7" xfId="0" applyFont="1" applyBorder="1" applyAlignment="1">
      <alignment wrapText="1"/>
    </xf>
    <xf numFmtId="0" fontId="0" fillId="0" borderId="0" xfId="0" applyFont="1" applyAlignment="1">
      <alignment horizontal="left" vertical="center" indent="34"/>
    </xf>
    <xf numFmtId="0" fontId="0" fillId="0" borderId="0" xfId="0" applyFont="1" applyFill="1" applyAlignment="1">
      <alignment horizontal="justify" vertical="center"/>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6" xfId="0" applyNumberFormat="1" applyFont="1" applyFill="1" applyBorder="1" applyAlignment="1">
      <alignment horizontal="right" wrapText="1"/>
    </xf>
    <xf numFmtId="164" fontId="1" fillId="0" borderId="12" xfId="0" applyNumberFormat="1" applyFont="1" applyFill="1" applyBorder="1" applyAlignment="1">
      <alignment horizontal="right" wrapTex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0" fontId="13" fillId="0" borderId="0" xfId="0" applyFont="1"/>
    <xf numFmtId="0" fontId="9" fillId="0" borderId="0" xfId="0" applyFont="1"/>
    <xf numFmtId="164" fontId="1" fillId="0" borderId="12" xfId="0" applyNumberFormat="1" applyFont="1" applyBorder="1" applyAlignment="1">
      <alignment vertical="center" wrapText="1"/>
    </xf>
    <xf numFmtId="164" fontId="1" fillId="0" borderId="12" xfId="0" applyNumberFormat="1" applyFont="1" applyBorder="1" applyAlignment="1">
      <alignment horizontal="right" vertical="center" wrapText="1"/>
    </xf>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164" fontId="1" fillId="0" borderId="0" xfId="0" applyNumberFormat="1" applyFont="1" applyBorder="1" applyAlignment="1">
      <alignment wrapText="1"/>
    </xf>
    <xf numFmtId="0" fontId="39" fillId="0" borderId="0" xfId="0" applyFont="1" applyAlignment="1">
      <alignment horizontal="center" vertical="center"/>
    </xf>
    <xf numFmtId="0" fontId="41" fillId="0" borderId="0" xfId="1" applyFont="1" applyAlignment="1">
      <alignment horizontal="left" wrapText="1" indent="1"/>
    </xf>
    <xf numFmtId="0" fontId="42" fillId="0" borderId="0" xfId="1" applyFont="1" applyAlignment="1">
      <alignment horizontal="left" wrapText="1"/>
    </xf>
    <xf numFmtId="0" fontId="43" fillId="0" borderId="0" xfId="0" applyNumberFormat="1" applyFont="1" applyFill="1" applyBorder="1" applyAlignment="1">
      <alignment vertical="justify" wrapText="1"/>
    </xf>
    <xf numFmtId="0" fontId="10" fillId="0" borderId="0" xfId="0" applyFont="1" applyAlignment="1">
      <alignment vertical="justify" wrapText="1"/>
    </xf>
    <xf numFmtId="0" fontId="43" fillId="0" borderId="0" xfId="0" applyNumberFormat="1" applyFont="1" applyFill="1" applyBorder="1" applyAlignment="1">
      <alignment vertical="center" wrapText="1"/>
    </xf>
    <xf numFmtId="0" fontId="43" fillId="0" borderId="0" xfId="0" applyNumberFormat="1" applyFont="1" applyFill="1" applyBorder="1" applyAlignment="1">
      <alignment horizontal="left" vertical="top" wrapText="1"/>
    </xf>
    <xf numFmtId="0" fontId="18" fillId="0" borderId="0" xfId="0" applyFont="1"/>
    <xf numFmtId="0" fontId="18" fillId="0" borderId="0" xfId="0" applyFont="1" applyAlignment="1">
      <alignmen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0" fillId="0" borderId="14" xfId="0" applyFont="1" applyBorder="1" applyAlignment="1">
      <alignment horizontal="center" vertical="top"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4" xfId="0" applyFont="1" applyBorder="1" applyAlignment="1">
      <alignment horizontal="center" vertical="top" wrapText="1"/>
    </xf>
    <xf numFmtId="0" fontId="1" fillId="0" borderId="14" xfId="0" applyFont="1" applyBorder="1" applyAlignment="1">
      <alignment horizontal="center" vertical="top" wrapText="1"/>
    </xf>
    <xf numFmtId="0" fontId="0" fillId="0" borderId="14" xfId="0" applyFont="1" applyBorder="1" applyAlignment="1">
      <alignment horizontal="center" vertical="top" wrapText="1"/>
    </xf>
    <xf numFmtId="0" fontId="1" fillId="0" borderId="6" xfId="0" applyFont="1" applyFill="1" applyBorder="1" applyAlignment="1">
      <alignment horizontal="right" wrapText="1" indent="1"/>
    </xf>
    <xf numFmtId="0" fontId="0" fillId="0" borderId="6" xfId="0" applyFont="1" applyBorder="1" applyAlignment="1">
      <alignment horizontal="right" wrapText="1" indent="1"/>
    </xf>
    <xf numFmtId="0" fontId="0" fillId="0" borderId="6" xfId="0" applyFont="1" applyBorder="1" applyAlignment="1">
      <alignment horizontal="right" indent="1"/>
    </xf>
    <xf numFmtId="0" fontId="1" fillId="0" borderId="9" xfId="0" applyFont="1" applyBorder="1" applyAlignment="1">
      <alignment horizontal="right" wrapText="1"/>
    </xf>
    <xf numFmtId="0" fontId="7" fillId="0" borderId="0" xfId="0" applyFont="1" applyAlignment="1">
      <alignment vertical="center" wrapText="1"/>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1" xfId="0" applyBorder="1" applyAlignment="1">
      <alignment horizontal="center" vertical="top"/>
    </xf>
    <xf numFmtId="0" fontId="20" fillId="0" borderId="10" xfId="0" applyFont="1" applyBorder="1" applyAlignment="1">
      <alignment horizontal="left" vertical="center" wrapText="1"/>
    </xf>
    <xf numFmtId="0" fontId="0" fillId="0" borderId="4" xfId="0" applyBorder="1"/>
    <xf numFmtId="0" fontId="2" fillId="0" borderId="4" xfId="0" applyFont="1" applyBorder="1" applyAlignment="1">
      <alignment vertical="center" wrapText="1"/>
    </xf>
    <xf numFmtId="0" fontId="1" fillId="0" borderId="12" xfId="0" applyFont="1" applyFill="1" applyBorder="1" applyAlignment="1">
      <alignment vertical="center" wrapText="1"/>
    </xf>
    <xf numFmtId="0" fontId="20" fillId="0" borderId="12" xfId="0" applyFont="1" applyFill="1" applyBorder="1" applyAlignment="1">
      <alignment horizontal="left" vertical="center" wrapText="1"/>
    </xf>
    <xf numFmtId="0" fontId="1" fillId="0" borderId="11" xfId="0" applyFont="1" applyFill="1" applyBorder="1" applyAlignment="1">
      <alignment vertical="center" wrapText="1"/>
    </xf>
    <xf numFmtId="0" fontId="2" fillId="0" borderId="5" xfId="0" applyFont="1" applyBorder="1" applyAlignment="1">
      <alignment vertical="top" wrapText="1"/>
    </xf>
    <xf numFmtId="0" fontId="1" fillId="0" borderId="11" xfId="0" applyFont="1" applyFill="1" applyBorder="1" applyAlignment="1">
      <alignment horizontal="center" vertical="top" wrapText="1"/>
    </xf>
    <xf numFmtId="164" fontId="1" fillId="0" borderId="9" xfId="0" applyNumberFormat="1" applyFont="1" applyBorder="1" applyAlignment="1">
      <alignment horizontal="right" vertical="center" wrapText="1" indent="3"/>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164" fontId="1" fillId="0" borderId="11" xfId="0" applyNumberFormat="1" applyFont="1" applyBorder="1" applyAlignment="1">
      <alignment vertical="center" wrapText="1"/>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0" fontId="0" fillId="0" borderId="4" xfId="0" applyFont="1" applyFill="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8" fillId="0" borderId="0" xfId="0" applyFont="1" applyAlignment="1">
      <alignment horizontal="center" vertical="center" wrapText="1"/>
    </xf>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0" fillId="0" borderId="14" xfId="0" applyFont="1" applyBorder="1" applyAlignment="1">
      <alignment horizontal="center" vertical="top" wrapText="1"/>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44" fillId="0" borderId="13" xfId="0" applyFont="1" applyBorder="1" applyAlignment="1">
      <alignment horizontal="center" vertical="center" wrapText="1"/>
    </xf>
    <xf numFmtId="0" fontId="1" fillId="0" borderId="12" xfId="0" applyFont="1" applyBorder="1" applyAlignment="1">
      <alignment horizontal="right" vertical="center" wrapText="1" indent="4"/>
    </xf>
    <xf numFmtId="0" fontId="0" fillId="0" borderId="6" xfId="0" applyFont="1" applyFill="1" applyBorder="1" applyAlignment="1">
      <alignment horizontal="right" wrapText="1" indent="1"/>
    </xf>
    <xf numFmtId="0" fontId="0" fillId="0" borderId="12" xfId="0" applyNumberFormat="1" applyFont="1" applyBorder="1" applyAlignment="1">
      <alignment horizontal="right" vertical="center" wrapText="1" indent="2"/>
    </xf>
    <xf numFmtId="0" fontId="1" fillId="0" borderId="12" xfId="0" applyNumberFormat="1" applyFont="1" applyBorder="1" applyAlignment="1">
      <alignment horizontal="right" wrapText="1" indent="2"/>
    </xf>
    <xf numFmtId="0" fontId="1" fillId="0" borderId="11" xfId="0" applyNumberFormat="1" applyFont="1" applyBorder="1" applyAlignment="1">
      <alignment horizontal="right" wrapText="1" indent="2"/>
    </xf>
    <xf numFmtId="164" fontId="0" fillId="0" borderId="6" xfId="0" quotePrefix="1" applyNumberFormat="1" applyFont="1" applyBorder="1" applyAlignment="1">
      <alignment horizontal="right" wrapText="1" indent="3"/>
    </xf>
    <xf numFmtId="0" fontId="0" fillId="0" borderId="12" xfId="0" applyNumberFormat="1" applyFont="1" applyBorder="1" applyAlignment="1">
      <alignment horizontal="right" vertical="center" wrapText="1" indent="6"/>
    </xf>
    <xf numFmtId="2" fontId="0" fillId="0" borderId="10" xfId="0" applyNumberFormat="1" applyFont="1" applyBorder="1" applyAlignment="1">
      <alignment horizontal="right" vertical="center" wrapText="1" indent="3"/>
    </xf>
    <xf numFmtId="2" fontId="0" fillId="0" borderId="10" xfId="0" applyNumberFormat="1" applyBorder="1" applyAlignment="1">
      <alignment horizontal="right" vertical="center" indent="3"/>
    </xf>
    <xf numFmtId="2" fontId="0" fillId="0" borderId="6" xfId="0" applyNumberFormat="1" applyFont="1" applyBorder="1" applyAlignment="1">
      <alignment horizontal="right" vertical="center" wrapText="1" indent="3"/>
    </xf>
    <xf numFmtId="2" fontId="1" fillId="0" borderId="12" xfId="0" applyNumberFormat="1" applyFont="1" applyBorder="1" applyAlignment="1">
      <alignment horizontal="right" vertical="center" wrapText="1" indent="3"/>
    </xf>
    <xf numFmtId="2" fontId="0" fillId="0" borderId="12" xfId="0" applyNumberFormat="1" applyBorder="1" applyAlignment="1">
      <alignment horizontal="right" vertical="center" indent="3"/>
    </xf>
    <xf numFmtId="2" fontId="1" fillId="0" borderId="6" xfId="0" applyNumberFormat="1" applyFont="1" applyBorder="1" applyAlignment="1">
      <alignment horizontal="right" vertical="center" wrapText="1" indent="3"/>
    </xf>
    <xf numFmtId="2" fontId="0" fillId="0" borderId="12" xfId="0" applyNumberFormat="1" applyFont="1" applyBorder="1" applyAlignment="1">
      <alignment horizontal="right" vertical="center" wrapText="1" indent="3"/>
    </xf>
    <xf numFmtId="2" fontId="0" fillId="0" borderId="11" xfId="0" applyNumberFormat="1" applyFont="1" applyFill="1" applyBorder="1" applyAlignment="1">
      <alignment horizontal="right" vertical="center" wrapText="1" indent="3"/>
    </xf>
    <xf numFmtId="2" fontId="0" fillId="0" borderId="9" xfId="0" applyNumberFormat="1" applyFont="1" applyFill="1" applyBorder="1" applyAlignment="1">
      <alignment horizontal="right" vertical="center" wrapText="1" indent="3"/>
    </xf>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164" fontId="1" fillId="0" borderId="6" xfId="0" applyNumberFormat="1" applyFont="1" applyBorder="1" applyAlignment="1">
      <alignment horizontal="right" vertical="center" wrapText="1" indent="3"/>
    </xf>
    <xf numFmtId="164" fontId="0" fillId="0" borderId="11" xfId="0" quotePrefix="1" applyNumberFormat="1" applyFont="1" applyFill="1" applyBorder="1" applyAlignment="1">
      <alignment horizontal="right" vertical="center" wrapText="1" indent="3"/>
    </xf>
    <xf numFmtId="164" fontId="0" fillId="0" borderId="9" xfId="0" quotePrefix="1" applyNumberFormat="1" applyFont="1" applyFill="1" applyBorder="1" applyAlignment="1">
      <alignment horizontal="right" vertical="center" wrapText="1" indent="3"/>
    </xf>
    <xf numFmtId="164" fontId="0" fillId="0" borderId="12" xfId="0" applyNumberFormat="1" applyFont="1" applyBorder="1" applyAlignment="1">
      <alignment horizontal="right" vertical="top" wrapText="1" indent="1"/>
    </xf>
    <xf numFmtId="164" fontId="0" fillId="0" borderId="10" xfId="0" applyNumberFormat="1" applyFont="1" applyBorder="1" applyAlignment="1">
      <alignment horizontal="right" wrapText="1" indent="4"/>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2"/>
    </xf>
    <xf numFmtId="0" fontId="0" fillId="0" borderId="12" xfId="0" applyFont="1" applyBorder="1" applyAlignment="1">
      <alignment horizontal="right" vertical="center" indent="2"/>
    </xf>
    <xf numFmtId="0" fontId="1" fillId="0" borderId="12" xfId="0" applyFont="1" applyBorder="1" applyAlignment="1">
      <alignment horizontal="right" vertical="center" wrapText="1"/>
    </xf>
    <xf numFmtId="0" fontId="0" fillId="0" borderId="12" xfId="0" applyFont="1" applyBorder="1" applyAlignment="1">
      <alignment horizontal="right" vertical="center" wrapText="1"/>
    </xf>
    <xf numFmtId="0" fontId="1" fillId="0" borderId="12" xfId="0" applyFont="1" applyBorder="1" applyAlignment="1">
      <alignment horizontal="right" vertical="top" wrapText="1" indent="2"/>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164" fontId="1" fillId="0" borderId="6" xfId="0" applyNumberFormat="1" applyFont="1" applyBorder="1" applyAlignment="1">
      <alignment horizontal="right" vertical="center" wrapText="1" indent="4"/>
    </xf>
    <xf numFmtId="1" fontId="1" fillId="0" borderId="12" xfId="0" applyNumberFormat="1" applyFont="1" applyBorder="1" applyAlignment="1">
      <alignment horizontal="right" vertical="center" wrapText="1" indent="4"/>
    </xf>
    <xf numFmtId="1" fontId="1" fillId="0" borderId="11" xfId="0" applyNumberFormat="1" applyFont="1" applyBorder="1" applyAlignment="1">
      <alignment horizontal="right" vertical="center" wrapText="1" indent="4"/>
    </xf>
    <xf numFmtId="0" fontId="1" fillId="0" borderId="6" xfId="0" applyNumberFormat="1" applyFont="1" applyBorder="1" applyAlignment="1">
      <alignment horizontal="right" wrapText="1" indent="2"/>
    </xf>
    <xf numFmtId="0" fontId="1" fillId="0" borderId="9" xfId="0" applyNumberFormat="1" applyFont="1" applyBorder="1" applyAlignment="1">
      <alignment horizontal="right" wrapText="1" indent="2"/>
    </xf>
    <xf numFmtId="0" fontId="1" fillId="0" borderId="11" xfId="0" applyFont="1" applyBorder="1" applyAlignment="1">
      <alignment horizontal="right"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38" fillId="0" borderId="12" xfId="0" applyFont="1" applyBorder="1" applyAlignment="1">
      <alignment horizontal="left" wrapText="1" indent="1"/>
    </xf>
    <xf numFmtId="164" fontId="0" fillId="0" borderId="12" xfId="0" applyNumberFormat="1" applyFont="1" applyBorder="1" applyAlignment="1">
      <alignment horizontal="right" vertical="center" wrapText="1"/>
    </xf>
    <xf numFmtId="0" fontId="14" fillId="0" borderId="0" xfId="0" applyFont="1"/>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1" fillId="0" borderId="12" xfId="0" applyNumberFormat="1" applyFont="1" applyFill="1" applyBorder="1" applyAlignment="1">
      <alignment horizontal="right" wrapText="1" indent="1"/>
    </xf>
    <xf numFmtId="0" fontId="1" fillId="0" borderId="11" xfId="0" applyFont="1" applyFill="1" applyBorder="1" applyAlignment="1">
      <alignment horizontal="right" wrapText="1" indent="1"/>
    </xf>
    <xf numFmtId="0" fontId="1" fillId="0" borderId="6" xfId="0" applyFont="1" applyBorder="1" applyAlignment="1">
      <alignment horizontal="right" wrapText="1" indent="3"/>
    </xf>
    <xf numFmtId="0" fontId="1" fillId="0" borderId="12" xfId="0" applyFont="1" applyFill="1" applyBorder="1" applyAlignment="1">
      <alignment horizontal="right" wrapText="1" indent="3"/>
    </xf>
    <xf numFmtId="0" fontId="1" fillId="0" borderId="6" xfId="0" applyFont="1" applyFill="1" applyBorder="1" applyAlignment="1">
      <alignment horizontal="right" wrapText="1" indent="3"/>
    </xf>
    <xf numFmtId="0" fontId="0" fillId="0" borderId="12" xfId="0" applyFill="1" applyBorder="1" applyAlignment="1">
      <alignment horizontal="right" indent="3"/>
    </xf>
    <xf numFmtId="0" fontId="20" fillId="0" borderId="6" xfId="0" applyFont="1" applyFill="1" applyBorder="1" applyAlignment="1">
      <alignment horizontal="right" vertical="center" wrapText="1" indent="3"/>
    </xf>
    <xf numFmtId="164" fontId="1" fillId="0" borderId="12" xfId="0" applyNumberFormat="1" applyFont="1" applyFill="1" applyBorder="1" applyAlignment="1">
      <alignment horizontal="right" wrapText="1" indent="3"/>
    </xf>
    <xf numFmtId="0" fontId="1" fillId="0" borderId="11" xfId="0" applyFont="1" applyFill="1" applyBorder="1" applyAlignment="1">
      <alignment horizontal="right" wrapText="1" indent="3"/>
    </xf>
    <xf numFmtId="0" fontId="1" fillId="0" borderId="9" xfId="0" applyFont="1" applyFill="1" applyBorder="1" applyAlignment="1">
      <alignment horizontal="right" wrapText="1" indent="3"/>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0" fillId="0" borderId="12" xfId="0" applyFont="1" applyFill="1" applyBorder="1" applyAlignment="1">
      <alignment horizontal="right" wrapText="1" indent="4"/>
    </xf>
    <xf numFmtId="0" fontId="0" fillId="0" borderId="6" xfId="0" applyFont="1" applyBorder="1" applyAlignment="1">
      <alignment horizontal="right" wrapText="1" indent="4"/>
    </xf>
    <xf numFmtId="0" fontId="1" fillId="0" borderId="12" xfId="0" applyFont="1" applyFill="1" applyBorder="1" applyAlignment="1">
      <alignment horizontal="right" wrapText="1" indent="4"/>
    </xf>
    <xf numFmtId="164" fontId="1" fillId="0" borderId="9" xfId="0" applyNumberFormat="1" applyFont="1" applyBorder="1" applyAlignment="1">
      <alignment horizontal="right" wrapText="1" indent="4"/>
    </xf>
    <xf numFmtId="164" fontId="1"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8"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6" xfId="0" applyFont="1" applyFill="1" applyBorder="1" applyAlignment="1">
      <alignment vertical="center"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0" fontId="0" fillId="0" borderId="12"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9" fillId="0" borderId="2" xfId="0" applyFont="1" applyBorder="1" applyAlignment="1"/>
    <xf numFmtId="0" fontId="39" fillId="0" borderId="10" xfId="0" applyFont="1" applyBorder="1" applyAlignment="1"/>
    <xf numFmtId="164" fontId="1" fillId="0" borderId="11" xfId="0" applyNumberFormat="1" applyFont="1" applyBorder="1" applyAlignment="1">
      <alignment horizontal="right" vertical="center" wrapText="1" indent="4"/>
    </xf>
    <xf numFmtId="0" fontId="45" fillId="0" borderId="0" xfId="0" applyFont="1"/>
    <xf numFmtId="0" fontId="9" fillId="0" borderId="0" xfId="0" applyFont="1" applyAlignment="1">
      <alignment horizontal="center"/>
    </xf>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8" fillId="0" borderId="0" xfId="1" applyFont="1" applyAlignment="1">
      <alignment horizontal="left" wrapText="1" indent="1"/>
    </xf>
    <xf numFmtId="0" fontId="38" fillId="0" borderId="0" xfId="1" applyFont="1" applyAlignment="1">
      <alignment horizontal="left" indent="1"/>
    </xf>
    <xf numFmtId="0" fontId="38" fillId="0" borderId="0" xfId="1" applyFont="1" applyAlignment="1">
      <alignment horizontal="left" vertical="center" wrapText="1"/>
    </xf>
    <xf numFmtId="0" fontId="38" fillId="0" borderId="0" xfId="1" applyFont="1" applyAlignment="1">
      <alignment horizontal="left" wrapText="1"/>
    </xf>
    <xf numFmtId="0" fontId="38" fillId="0" borderId="0" xfId="1" applyFont="1" applyAlignment="1">
      <alignment horizontal="left"/>
    </xf>
    <xf numFmtId="0" fontId="39" fillId="0" borderId="0" xfId="1" applyFont="1" applyAlignment="1">
      <alignment vertical="center" wrapText="1"/>
    </xf>
    <xf numFmtId="0" fontId="39" fillId="0" borderId="0" xfId="1" applyFont="1" applyAlignment="1">
      <alignment horizontal="left" vertical="center" wrapText="1"/>
    </xf>
    <xf numFmtId="0" fontId="39" fillId="0" borderId="0" xfId="1" applyFont="1" applyAlignment="1">
      <alignment horizontal="left" wrapText="1"/>
    </xf>
    <xf numFmtId="0" fontId="39" fillId="0" borderId="0" xfId="1" applyFont="1" applyAlignment="1">
      <alignment horizontal="left"/>
    </xf>
    <xf numFmtId="0" fontId="0" fillId="0" borderId="12" xfId="0" applyFont="1" applyBorder="1" applyAlignment="1">
      <alignment horizontal="right" indent="3"/>
    </xf>
    <xf numFmtId="0" fontId="0" fillId="0" borderId="6" xfId="0" applyFont="1" applyBorder="1" applyAlignment="1">
      <alignment horizontal="right" indent="3"/>
    </xf>
    <xf numFmtId="0" fontId="1" fillId="0" borderId="12" xfId="0" applyNumberFormat="1" applyFont="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0" fontId="1" fillId="0" borderId="11" xfId="0" applyNumberFormat="1" applyFont="1" applyBorder="1" applyAlignment="1">
      <alignment horizontal="right" vertical="center" wrapText="1" indent="3"/>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0" fillId="0" borderId="6" xfId="0" quotePrefix="1" applyNumberFormat="1" applyFont="1" applyFill="1" applyBorder="1" applyAlignment="1">
      <alignment horizontal="right" wrapText="1" indent="1"/>
    </xf>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0" fillId="0" borderId="12" xfId="0" applyNumberFormat="1" applyFont="1" applyFill="1" applyBorder="1" applyAlignment="1">
      <alignment horizontal="right" wrapText="1" indent="3"/>
    </xf>
    <xf numFmtId="164" fontId="0" fillId="0" borderId="9" xfId="0" applyNumberFormat="1" applyFont="1" applyBorder="1" applyAlignment="1">
      <alignment horizontal="right" wrapText="1" indent="3"/>
    </xf>
    <xf numFmtId="0" fontId="2" fillId="0" borderId="11" xfId="0" applyFont="1" applyBorder="1" applyAlignment="1">
      <alignment vertical="center" wrapText="1"/>
    </xf>
    <xf numFmtId="0" fontId="1" fillId="0" borderId="11" xfId="0" applyFont="1" applyBorder="1" applyAlignment="1">
      <alignment horizontal="center" vertical="top" wrapTex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164" fontId="1" fillId="0" borderId="0" xfId="0" applyNumberFormat="1" applyFont="1" applyAlignment="1">
      <alignment horizontal="left" vertical="center" wrapText="1" indent="14"/>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1" fontId="1" fillId="0" borderId="12" xfId="0" applyNumberFormat="1" applyFont="1" applyFill="1" applyBorder="1" applyAlignment="1">
      <alignment horizontal="right" wrapText="1" indent="2"/>
    </xf>
    <xf numFmtId="0" fontId="0" fillId="0" borderId="12" xfId="0" applyFont="1" applyFill="1" applyBorder="1" applyAlignment="1">
      <alignment horizontal="right" wrapText="1" indent="2"/>
    </xf>
    <xf numFmtId="1" fontId="1" fillId="0" borderId="12" xfId="0" applyNumberFormat="1" applyFont="1" applyBorder="1" applyAlignment="1">
      <alignment horizontal="right" wrapText="1" indent="2"/>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0" fillId="0" borderId="0" xfId="0" applyFont="1" applyFill="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3" fillId="0" borderId="0" xfId="0" applyFont="1" applyBorder="1" applyAlignment="1">
      <alignment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13" xfId="0" applyFont="1" applyBorder="1" applyAlignment="1">
      <alignment horizontal="center" vertical="top" wrapText="1"/>
    </xf>
    <xf numFmtId="0" fontId="0" fillId="0" borderId="0" xfId="0" applyFill="1" applyAlignment="1">
      <alignment horizontal="justify" vertical="distributed" wrapText="1"/>
    </xf>
    <xf numFmtId="0" fontId="0" fillId="0" borderId="0" xfId="0" applyFill="1" applyAlignment="1">
      <alignment horizontal="justify" vertical="center"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0" xfId="0" applyFont="1" applyFill="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18" fillId="0" borderId="0" xfId="0" applyFont="1" applyAlignment="1">
      <alignment horizontal="center" wrapText="1"/>
    </xf>
    <xf numFmtId="0" fontId="12" fillId="0" borderId="0" xfId="0" applyFont="1" applyFill="1" applyAlignment="1">
      <alignment horizontal="left"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D42" sqref="D42"/>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40" t="s">
        <v>5</v>
      </c>
    </row>
    <row r="22" spans="1:1" ht="20.25">
      <c r="A22" s="162" t="s">
        <v>599</v>
      </c>
    </row>
    <row r="23" spans="1:1" ht="18">
      <c r="A23" s="3" t="s">
        <v>601</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election activeCell="F30" sqref="F30"/>
    </sheetView>
  </sheetViews>
  <sheetFormatPr defaultRowHeight="12.75"/>
  <cols>
    <col min="1" max="1" width="37.85546875" customWidth="1"/>
    <col min="2" max="2" width="12.5703125" customWidth="1"/>
    <col min="3" max="3" width="15.28515625" customWidth="1"/>
    <col min="4" max="4" width="17.42578125" customWidth="1"/>
    <col min="5" max="5" width="10.42578125" customWidth="1"/>
  </cols>
  <sheetData>
    <row r="1" spans="1:5" ht="15">
      <c r="A1" s="486" t="s">
        <v>104</v>
      </c>
      <c r="B1" s="486"/>
      <c r="C1" s="486"/>
      <c r="D1" s="486"/>
    </row>
    <row r="2" spans="1:5">
      <c r="A2" s="40"/>
      <c r="B2" s="26"/>
      <c r="C2" s="26"/>
      <c r="D2" s="26"/>
    </row>
    <row r="3" spans="1:5" ht="12.75" customHeight="1">
      <c r="A3" s="491"/>
      <c r="B3" s="478" t="s">
        <v>603</v>
      </c>
      <c r="C3" s="493" t="s">
        <v>55</v>
      </c>
      <c r="D3" s="494"/>
    </row>
    <row r="4" spans="1:5" ht="51">
      <c r="A4" s="492"/>
      <c r="B4" s="479"/>
      <c r="C4" s="48" t="s">
        <v>195</v>
      </c>
      <c r="D4" s="21" t="s">
        <v>614</v>
      </c>
    </row>
    <row r="5" spans="1:5">
      <c r="A5" s="31" t="s">
        <v>75</v>
      </c>
      <c r="B5" s="208"/>
      <c r="C5" s="23"/>
      <c r="D5" s="208"/>
    </row>
    <row r="6" spans="1:5">
      <c r="A6" s="22" t="s">
        <v>106</v>
      </c>
      <c r="B6" s="208"/>
      <c r="C6" s="23"/>
      <c r="D6" s="208"/>
    </row>
    <row r="7" spans="1:5" ht="25.5">
      <c r="A7" s="37" t="s">
        <v>107</v>
      </c>
      <c r="B7" s="388">
        <v>19</v>
      </c>
      <c r="C7" s="367">
        <v>100.3</v>
      </c>
      <c r="D7" s="388">
        <v>109.9</v>
      </c>
    </row>
    <row r="8" spans="1:5" ht="14.25">
      <c r="A8" s="37" t="s">
        <v>108</v>
      </c>
      <c r="B8" s="388">
        <v>2745</v>
      </c>
      <c r="C8" s="367">
        <v>99.9</v>
      </c>
      <c r="D8" s="388">
        <v>101.8</v>
      </c>
    </row>
    <row r="9" spans="1:5">
      <c r="A9" s="22" t="s">
        <v>109</v>
      </c>
      <c r="B9" s="277"/>
      <c r="C9" s="367"/>
      <c r="D9" s="388"/>
    </row>
    <row r="10" spans="1:5" ht="14.25">
      <c r="A10" s="37" t="s">
        <v>110</v>
      </c>
      <c r="B10" s="277">
        <v>903.8</v>
      </c>
      <c r="C10" s="367">
        <v>21.5</v>
      </c>
      <c r="D10" s="388">
        <v>26.4</v>
      </c>
    </row>
    <row r="11" spans="1:5">
      <c r="A11" s="31" t="s">
        <v>79</v>
      </c>
      <c r="B11" s="277"/>
      <c r="C11" s="367"/>
      <c r="D11" s="388"/>
    </row>
    <row r="12" spans="1:5">
      <c r="A12" s="22" t="s">
        <v>111</v>
      </c>
      <c r="B12" s="277"/>
      <c r="C12" s="367"/>
      <c r="D12" s="388"/>
    </row>
    <row r="13" spans="1:5">
      <c r="A13" s="169" t="s">
        <v>112</v>
      </c>
      <c r="B13" s="277">
        <v>13.1</v>
      </c>
      <c r="C13" s="367">
        <v>81.099999999999994</v>
      </c>
      <c r="D13" s="388">
        <v>154.5</v>
      </c>
      <c r="E13" s="12"/>
    </row>
    <row r="14" spans="1:5">
      <c r="A14" s="169" t="s">
        <v>113</v>
      </c>
      <c r="B14" s="277">
        <v>42.4</v>
      </c>
      <c r="C14" s="367">
        <v>58.5</v>
      </c>
      <c r="D14" s="388">
        <v>14.9</v>
      </c>
      <c r="E14" s="12"/>
    </row>
    <row r="15" spans="1:5" ht="25.5">
      <c r="A15" s="37" t="s">
        <v>114</v>
      </c>
      <c r="B15" s="277" t="s">
        <v>563</v>
      </c>
      <c r="C15" s="367">
        <v>72.400000000000006</v>
      </c>
      <c r="D15" s="388">
        <v>83.9</v>
      </c>
    </row>
    <row r="16" spans="1:5" ht="38.25">
      <c r="A16" s="37" t="s">
        <v>115</v>
      </c>
      <c r="B16" s="277">
        <v>142.80000000000001</v>
      </c>
      <c r="C16" s="367">
        <v>83.8</v>
      </c>
      <c r="D16" s="388">
        <v>98.9</v>
      </c>
    </row>
    <row r="17" spans="1:5" ht="25.5">
      <c r="A17" s="37" t="s">
        <v>116</v>
      </c>
      <c r="B17" s="277">
        <v>773.3</v>
      </c>
      <c r="C17" s="367">
        <v>79</v>
      </c>
      <c r="D17" s="388">
        <v>90.9</v>
      </c>
    </row>
    <row r="18" spans="1:5" ht="38.25">
      <c r="A18" s="37" t="s">
        <v>117</v>
      </c>
      <c r="B18" s="277">
        <v>413.6</v>
      </c>
      <c r="C18" s="367">
        <v>52.7</v>
      </c>
      <c r="D18" s="388">
        <v>118.5</v>
      </c>
    </row>
    <row r="19" spans="1:5" ht="25.5">
      <c r="A19" s="37" t="s">
        <v>118</v>
      </c>
      <c r="B19" s="277">
        <v>275.60000000000002</v>
      </c>
      <c r="C19" s="367">
        <v>108.3</v>
      </c>
      <c r="D19" s="388">
        <v>113.3</v>
      </c>
    </row>
    <row r="20" spans="1:5">
      <c r="A20" s="37" t="s">
        <v>119</v>
      </c>
      <c r="B20" s="388">
        <v>3</v>
      </c>
      <c r="C20" s="367">
        <v>86.7</v>
      </c>
      <c r="D20" s="388">
        <v>91.8</v>
      </c>
    </row>
    <row r="21" spans="1:5">
      <c r="A21" s="37" t="s">
        <v>120</v>
      </c>
      <c r="B21" s="388">
        <v>6</v>
      </c>
      <c r="C21" s="367">
        <v>83.1</v>
      </c>
      <c r="D21" s="388">
        <v>94.2</v>
      </c>
    </row>
    <row r="22" spans="1:5">
      <c r="A22" s="37" t="s">
        <v>121</v>
      </c>
      <c r="B22" s="277">
        <v>0.5</v>
      </c>
      <c r="C22" s="367">
        <v>79.400000000000006</v>
      </c>
      <c r="D22" s="388">
        <v>82.7</v>
      </c>
    </row>
    <row r="23" spans="1:5">
      <c r="A23" s="37" t="s">
        <v>122</v>
      </c>
      <c r="B23" s="277">
        <v>51.5</v>
      </c>
      <c r="C23" s="367">
        <v>109</v>
      </c>
      <c r="D23" s="388">
        <v>100</v>
      </c>
    </row>
    <row r="24" spans="1:5" ht="25.5">
      <c r="A24" s="37" t="s">
        <v>123</v>
      </c>
      <c r="B24" s="277">
        <v>112.7</v>
      </c>
      <c r="C24" s="367">
        <v>91.8</v>
      </c>
      <c r="D24" s="388">
        <v>87.3</v>
      </c>
    </row>
    <row r="25" spans="1:5" ht="25.5">
      <c r="A25" s="37" t="s">
        <v>124</v>
      </c>
      <c r="B25" s="277">
        <v>5865.4</v>
      </c>
      <c r="C25" s="367">
        <v>95.1</v>
      </c>
      <c r="D25" s="388">
        <v>96.6</v>
      </c>
    </row>
    <row r="26" spans="1:5">
      <c r="A26" s="37" t="s">
        <v>125</v>
      </c>
      <c r="B26" s="277">
        <v>144.4</v>
      </c>
      <c r="C26" s="367">
        <v>84.5</v>
      </c>
      <c r="D26" s="388">
        <v>107.1</v>
      </c>
    </row>
    <row r="27" spans="1:5">
      <c r="A27" s="22" t="s">
        <v>126</v>
      </c>
      <c r="B27" s="277"/>
      <c r="C27" s="367"/>
      <c r="D27" s="388"/>
    </row>
    <row r="28" spans="1:5" ht="25.5">
      <c r="A28" s="37" t="s">
        <v>127</v>
      </c>
      <c r="B28" s="277">
        <v>32.1</v>
      </c>
      <c r="C28" s="367">
        <v>94.6</v>
      </c>
      <c r="D28" s="388">
        <v>115.6</v>
      </c>
    </row>
    <row r="29" spans="1:5" ht="59.25" customHeight="1">
      <c r="A29" s="455" t="s">
        <v>668</v>
      </c>
      <c r="B29" s="277">
        <v>4580</v>
      </c>
      <c r="C29" s="367">
        <v>88.8</v>
      </c>
      <c r="D29" s="388">
        <v>87</v>
      </c>
    </row>
    <row r="30" spans="1:5">
      <c r="A30" s="22" t="s">
        <v>128</v>
      </c>
      <c r="B30" s="277"/>
      <c r="C30" s="367"/>
      <c r="D30" s="388"/>
    </row>
    <row r="31" spans="1:5">
      <c r="A31" s="169" t="s">
        <v>129</v>
      </c>
      <c r="B31" s="277">
        <v>16.100000000000001</v>
      </c>
      <c r="C31" s="367">
        <v>76.8</v>
      </c>
      <c r="D31" s="388">
        <v>122.8</v>
      </c>
      <c r="E31" s="12"/>
    </row>
    <row r="32" spans="1:5" ht="51">
      <c r="A32" s="22" t="s">
        <v>130</v>
      </c>
      <c r="B32" s="277"/>
      <c r="C32" s="367"/>
      <c r="D32" s="388"/>
    </row>
    <row r="33" spans="1:4" ht="78">
      <c r="A33" s="37" t="s">
        <v>131</v>
      </c>
      <c r="B33" s="277">
        <v>23.9</v>
      </c>
      <c r="C33" s="367">
        <v>73</v>
      </c>
      <c r="D33" s="388">
        <v>109</v>
      </c>
    </row>
    <row r="34" spans="1:4">
      <c r="A34" s="22" t="s">
        <v>132</v>
      </c>
      <c r="B34" s="239"/>
      <c r="C34" s="240"/>
      <c r="D34" s="239"/>
    </row>
    <row r="35" spans="1:4">
      <c r="A35" s="37" t="s">
        <v>133</v>
      </c>
      <c r="B35" s="314" t="s">
        <v>563</v>
      </c>
      <c r="C35" s="367">
        <v>99.2</v>
      </c>
      <c r="D35" s="388">
        <v>118.4</v>
      </c>
    </row>
    <row r="36" spans="1:4">
      <c r="A36" s="37" t="s">
        <v>134</v>
      </c>
      <c r="B36" s="277">
        <v>137.19999999999999</v>
      </c>
      <c r="C36" s="367">
        <v>94.2</v>
      </c>
      <c r="D36" s="388">
        <v>93</v>
      </c>
    </row>
    <row r="37" spans="1:4">
      <c r="A37" s="37" t="s">
        <v>135</v>
      </c>
      <c r="B37" s="277">
        <v>205.4</v>
      </c>
      <c r="C37" s="367">
        <v>105.4</v>
      </c>
      <c r="D37" s="388">
        <v>99.1</v>
      </c>
    </row>
    <row r="38" spans="1:4" ht="25.5">
      <c r="A38" s="22" t="s">
        <v>136</v>
      </c>
      <c r="B38" s="239"/>
      <c r="C38" s="240"/>
      <c r="D38" s="239"/>
    </row>
    <row r="39" spans="1:4" ht="52.5">
      <c r="A39" s="37" t="s">
        <v>137</v>
      </c>
      <c r="B39" s="277">
        <v>17.8</v>
      </c>
      <c r="C39" s="367">
        <v>77.7</v>
      </c>
      <c r="D39" s="388">
        <v>115.2</v>
      </c>
    </row>
    <row r="40" spans="1:4" ht="25.5">
      <c r="A40" s="22" t="s">
        <v>138</v>
      </c>
      <c r="B40" s="239"/>
      <c r="C40" s="240"/>
      <c r="D40" s="239"/>
    </row>
    <row r="41" spans="1:4" ht="26.45" customHeight="1">
      <c r="A41" s="37" t="s">
        <v>139</v>
      </c>
      <c r="B41" s="277">
        <v>399</v>
      </c>
      <c r="C41" s="367">
        <v>80</v>
      </c>
      <c r="D41" s="388">
        <v>68.900000000000006</v>
      </c>
    </row>
    <row r="42" spans="1:4" ht="38.25">
      <c r="A42" s="31" t="s">
        <v>94</v>
      </c>
      <c r="B42" s="238"/>
      <c r="C42" s="240"/>
      <c r="D42" s="239"/>
    </row>
    <row r="43" spans="1:4">
      <c r="A43" s="37" t="s">
        <v>140</v>
      </c>
      <c r="B43" s="277">
        <v>7863.6</v>
      </c>
      <c r="C43" s="367">
        <v>102</v>
      </c>
      <c r="D43" s="388">
        <v>109.9</v>
      </c>
    </row>
    <row r="44" spans="1:4">
      <c r="A44" s="46" t="s">
        <v>141</v>
      </c>
      <c r="B44" s="368">
        <v>2945.6</v>
      </c>
      <c r="C44" s="389">
        <v>95.6</v>
      </c>
      <c r="D44" s="390">
        <v>80.5</v>
      </c>
    </row>
  </sheetData>
  <mergeCells count="4">
    <mergeCell ref="A1:D1"/>
    <mergeCell ref="A3:A4"/>
    <mergeCell ref="B3:B4"/>
    <mergeCell ref="C3:D3"/>
  </mergeCells>
  <pageMargins left="0.7" right="0.7" top="0.75" bottom="0.75" header="0.3" footer="0.3"/>
  <pageSetup paperSize="9" fitToWidth="0"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H23" sqref="H23"/>
    </sheetView>
  </sheetViews>
  <sheetFormatPr defaultRowHeight="12.75"/>
  <cols>
    <col min="1" max="1" width="27.5703125" customWidth="1"/>
    <col min="2" max="2" width="24" customWidth="1"/>
    <col min="3" max="3" width="24.7109375" customWidth="1"/>
  </cols>
  <sheetData>
    <row r="1" spans="1:3" ht="15">
      <c r="A1" s="482" t="s">
        <v>578</v>
      </c>
      <c r="B1" s="482"/>
      <c r="C1" s="482"/>
    </row>
    <row r="3" spans="1:3" ht="40.5" customHeight="1">
      <c r="A3" s="495" t="s">
        <v>670</v>
      </c>
      <c r="B3" s="495"/>
      <c r="C3" s="495"/>
    </row>
    <row r="5" spans="1:3" ht="45.75" customHeight="1">
      <c r="A5" s="33"/>
      <c r="B5" s="285" t="s">
        <v>143</v>
      </c>
      <c r="C5" s="269" t="s">
        <v>105</v>
      </c>
    </row>
    <row r="6" spans="1:3">
      <c r="A6" s="286" t="s">
        <v>39</v>
      </c>
      <c r="B6" s="287"/>
      <c r="C6" s="288"/>
    </row>
    <row r="7" spans="1:3" ht="14.25">
      <c r="A7" s="25" t="s">
        <v>660</v>
      </c>
      <c r="B7" s="81">
        <v>1341</v>
      </c>
      <c r="C7" s="369">
        <v>96.2</v>
      </c>
    </row>
    <row r="8" spans="1:3" ht="14.25">
      <c r="A8" s="143" t="s">
        <v>661</v>
      </c>
      <c r="B8" s="370">
        <v>3371.6</v>
      </c>
      <c r="C8" s="371">
        <v>108.3</v>
      </c>
    </row>
    <row r="9" spans="1:3" ht="14.25">
      <c r="A9" s="143" t="s">
        <v>662</v>
      </c>
      <c r="B9" s="370">
        <v>6318.8</v>
      </c>
      <c r="C9" s="371">
        <v>86.2</v>
      </c>
    </row>
    <row r="10" spans="1:3">
      <c r="A10" s="143" t="s">
        <v>72</v>
      </c>
      <c r="B10" s="370">
        <v>8158.8</v>
      </c>
      <c r="C10" s="371">
        <v>87.3</v>
      </c>
    </row>
    <row r="11" spans="1:3">
      <c r="A11" s="290" t="s">
        <v>73</v>
      </c>
      <c r="B11" s="372"/>
      <c r="C11" s="373"/>
    </row>
    <row r="12" spans="1:3">
      <c r="A12" s="289" t="s">
        <v>61</v>
      </c>
      <c r="B12" s="370">
        <v>1358.7</v>
      </c>
      <c r="C12" s="371">
        <v>100.1</v>
      </c>
    </row>
    <row r="13" spans="1:3">
      <c r="A13" s="289" t="s">
        <v>65</v>
      </c>
      <c r="B13" s="374">
        <v>3431</v>
      </c>
      <c r="C13" s="371">
        <v>100.6</v>
      </c>
    </row>
    <row r="14" spans="1:3">
      <c r="A14" s="289" t="s">
        <v>68</v>
      </c>
      <c r="B14" s="370">
        <v>8180.8</v>
      </c>
      <c r="C14" s="371">
        <v>101.7</v>
      </c>
    </row>
    <row r="15" spans="1:3">
      <c r="A15" s="291" t="s">
        <v>72</v>
      </c>
      <c r="B15" s="375">
        <v>11617.6</v>
      </c>
      <c r="C15" s="376">
        <v>106.7</v>
      </c>
    </row>
    <row r="17" spans="1:1" ht="13.5">
      <c r="A17" s="364" t="s">
        <v>663</v>
      </c>
    </row>
  </sheetData>
  <mergeCells count="2">
    <mergeCell ref="A1:C1"/>
    <mergeCell ref="A3:C3"/>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H15" sqref="H15"/>
    </sheetView>
  </sheetViews>
  <sheetFormatPr defaultColWidth="8.85546875" defaultRowHeight="12.75"/>
  <cols>
    <col min="1" max="1" width="19.5703125" style="26" customWidth="1"/>
    <col min="2" max="2" width="12.28515625" style="138" customWidth="1"/>
    <col min="3" max="3" width="13.42578125" style="138" customWidth="1"/>
    <col min="4" max="4" width="13.28515625" style="138" customWidth="1"/>
    <col min="5" max="5" width="12.140625" style="138" customWidth="1"/>
    <col min="6" max="6" width="12.7109375" style="26" customWidth="1"/>
    <col min="7" max="16384" width="8.85546875" style="26"/>
  </cols>
  <sheetData>
    <row r="1" spans="1:11" ht="30.75" customHeight="1">
      <c r="A1" s="496" t="s">
        <v>474</v>
      </c>
      <c r="B1" s="496"/>
      <c r="C1" s="496"/>
      <c r="D1" s="496"/>
      <c r="E1" s="496"/>
      <c r="F1" s="496"/>
    </row>
    <row r="2" spans="1:11">
      <c r="A2" s="114"/>
      <c r="B2" s="137"/>
      <c r="C2" s="137"/>
      <c r="D2" s="137"/>
      <c r="E2" s="137"/>
    </row>
    <row r="3" spans="1:11">
      <c r="A3" s="497" t="s">
        <v>472</v>
      </c>
      <c r="B3" s="497"/>
      <c r="C3" s="497"/>
      <c r="D3" s="497"/>
      <c r="E3" s="497"/>
      <c r="F3" s="497"/>
    </row>
    <row r="4" spans="1:11" ht="27.6" customHeight="1">
      <c r="A4" s="139"/>
      <c r="B4" s="54" t="s">
        <v>473</v>
      </c>
      <c r="C4" s="54" t="s">
        <v>469</v>
      </c>
      <c r="D4" s="54" t="s">
        <v>470</v>
      </c>
      <c r="E4" s="129" t="s">
        <v>471</v>
      </c>
      <c r="F4" s="132" t="s">
        <v>575</v>
      </c>
    </row>
    <row r="5" spans="1:11">
      <c r="A5" s="402" t="s">
        <v>571</v>
      </c>
      <c r="B5" s="403"/>
      <c r="C5" s="403"/>
      <c r="D5" s="403"/>
      <c r="E5" s="403"/>
      <c r="F5" s="403"/>
      <c r="G5" s="172"/>
      <c r="H5" s="172"/>
      <c r="I5" s="172"/>
      <c r="J5" s="172"/>
      <c r="K5" s="172"/>
    </row>
    <row r="6" spans="1:11" ht="15" customHeight="1">
      <c r="A6" s="143" t="s">
        <v>58</v>
      </c>
      <c r="B6" s="377">
        <v>100.2</v>
      </c>
      <c r="C6" s="377">
        <v>102.6</v>
      </c>
      <c r="D6" s="377">
        <v>33.5</v>
      </c>
      <c r="E6" s="377">
        <v>53.3</v>
      </c>
      <c r="F6" s="377">
        <v>108.8</v>
      </c>
      <c r="G6" s="172"/>
      <c r="H6" s="172"/>
      <c r="I6" s="172"/>
      <c r="J6" s="172"/>
      <c r="K6" s="172"/>
    </row>
    <row r="7" spans="1:11" ht="15" customHeight="1">
      <c r="A7" s="292" t="s">
        <v>39</v>
      </c>
      <c r="B7" s="450"/>
      <c r="C7" s="450"/>
      <c r="D7" s="450"/>
      <c r="E7" s="450"/>
      <c r="F7" s="451"/>
    </row>
    <row r="8" spans="1:11" ht="15" customHeight="1">
      <c r="A8" s="25" t="s">
        <v>58</v>
      </c>
      <c r="B8" s="452">
        <v>101.1</v>
      </c>
      <c r="C8" s="452">
        <v>103.3</v>
      </c>
      <c r="D8" s="452">
        <v>86.6</v>
      </c>
      <c r="E8" s="189">
        <v>122</v>
      </c>
      <c r="F8" s="378">
        <v>89.9</v>
      </c>
    </row>
    <row r="9" spans="1:11" ht="15" customHeight="1">
      <c r="A9" s="25" t="s">
        <v>59</v>
      </c>
      <c r="B9" s="452">
        <v>101.6</v>
      </c>
      <c r="C9" s="452">
        <v>102.8</v>
      </c>
      <c r="D9" s="452">
        <v>86.2</v>
      </c>
      <c r="E9" s="452">
        <v>126.5</v>
      </c>
      <c r="F9" s="377">
        <v>91.4</v>
      </c>
    </row>
    <row r="10" spans="1:11" ht="15" customHeight="1">
      <c r="A10" s="25" t="s">
        <v>60</v>
      </c>
      <c r="B10" s="452">
        <v>103.5</v>
      </c>
      <c r="C10" s="452">
        <v>103.8</v>
      </c>
      <c r="D10" s="452">
        <v>83.4</v>
      </c>
      <c r="E10" s="452">
        <v>140.9</v>
      </c>
      <c r="F10" s="377">
        <v>87.1</v>
      </c>
    </row>
    <row r="11" spans="1:11" ht="15" customHeight="1">
      <c r="A11" s="25" t="s">
        <v>62</v>
      </c>
      <c r="B11" s="452">
        <v>103.6</v>
      </c>
      <c r="C11" s="452">
        <v>105.2</v>
      </c>
      <c r="D11" s="452">
        <v>81.5</v>
      </c>
      <c r="E11" s="452">
        <v>129.5</v>
      </c>
      <c r="F11" s="379">
        <v>80</v>
      </c>
    </row>
    <row r="12" spans="1:11" ht="15" customHeight="1">
      <c r="A12" s="25" t="s">
        <v>63</v>
      </c>
      <c r="B12" s="452">
        <v>105.2</v>
      </c>
      <c r="C12" s="452">
        <v>105.7</v>
      </c>
      <c r="D12" s="452">
        <v>90.3</v>
      </c>
      <c r="E12" s="452">
        <v>116.3</v>
      </c>
      <c r="F12" s="377">
        <v>74.3</v>
      </c>
    </row>
    <row r="13" spans="1:11" ht="15" customHeight="1">
      <c r="A13" s="25" t="s">
        <v>64</v>
      </c>
      <c r="B13" s="452">
        <v>104.1</v>
      </c>
      <c r="C13" s="452">
        <v>105.9</v>
      </c>
      <c r="D13" s="452">
        <v>81.2</v>
      </c>
      <c r="E13" s="452">
        <v>109.5</v>
      </c>
      <c r="F13" s="377">
        <v>103.9</v>
      </c>
    </row>
    <row r="14" spans="1:11" ht="15" customHeight="1">
      <c r="A14" s="25" t="s">
        <v>66</v>
      </c>
      <c r="B14" s="452">
        <v>103.3</v>
      </c>
      <c r="C14" s="452">
        <v>105.6</v>
      </c>
      <c r="D14" s="452">
        <v>85.6</v>
      </c>
      <c r="E14" s="452">
        <v>96.9</v>
      </c>
      <c r="F14" s="377">
        <v>106.7</v>
      </c>
    </row>
    <row r="15" spans="1:11" ht="15" customHeight="1">
      <c r="A15" s="25" t="s">
        <v>38</v>
      </c>
      <c r="B15" s="452">
        <v>102.4</v>
      </c>
      <c r="C15" s="452">
        <v>105.5</v>
      </c>
      <c r="D15" s="452">
        <v>80.599999999999994</v>
      </c>
      <c r="E15" s="452">
        <v>86.3</v>
      </c>
      <c r="F15" s="377">
        <v>91.8</v>
      </c>
    </row>
    <row r="16" spans="1:11" ht="15" customHeight="1">
      <c r="A16" s="25" t="s">
        <v>67</v>
      </c>
      <c r="B16" s="453">
        <v>99.1</v>
      </c>
      <c r="C16" s="453">
        <v>102.5</v>
      </c>
      <c r="D16" s="453">
        <v>64.8</v>
      </c>
      <c r="E16" s="453">
        <v>78.7</v>
      </c>
      <c r="F16" s="380">
        <v>78</v>
      </c>
    </row>
    <row r="17" spans="1:6" ht="15" customHeight="1">
      <c r="A17" s="25" t="s">
        <v>69</v>
      </c>
      <c r="B17" s="452">
        <v>96.8</v>
      </c>
      <c r="C17" s="452">
        <v>101.7</v>
      </c>
      <c r="D17" s="452">
        <v>52.1</v>
      </c>
      <c r="E17" s="452">
        <v>71.400000000000006</v>
      </c>
      <c r="F17" s="377">
        <v>86.4</v>
      </c>
    </row>
    <row r="18" spans="1:6" ht="15" customHeight="1">
      <c r="A18" s="25" t="s">
        <v>70</v>
      </c>
      <c r="B18" s="189">
        <v>102.7</v>
      </c>
      <c r="C18" s="452">
        <v>100.8</v>
      </c>
      <c r="D18" s="452">
        <v>37.5</v>
      </c>
      <c r="E18" s="452">
        <v>62.5</v>
      </c>
      <c r="F18" s="377">
        <v>127.5</v>
      </c>
    </row>
    <row r="19" spans="1:6" ht="15" customHeight="1">
      <c r="A19" s="128" t="s">
        <v>71</v>
      </c>
      <c r="B19" s="454">
        <v>97.2</v>
      </c>
      <c r="C19" s="454">
        <v>101.7</v>
      </c>
      <c r="D19" s="193">
        <v>34</v>
      </c>
      <c r="E19" s="454">
        <v>57.4</v>
      </c>
      <c r="F19" s="381">
        <v>104.2</v>
      </c>
    </row>
  </sheetData>
  <mergeCells count="2">
    <mergeCell ref="A1:F1"/>
    <mergeCell ref="A3:F3"/>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H9" sqref="H9"/>
    </sheetView>
  </sheetViews>
  <sheetFormatPr defaultRowHeight="12.75"/>
  <cols>
    <col min="1" max="1" width="21.5703125" customWidth="1"/>
    <col min="2" max="2" width="15.5703125" customWidth="1"/>
    <col min="3" max="3" width="23.7109375" customWidth="1"/>
    <col min="4" max="4" width="19.42578125" customWidth="1"/>
  </cols>
  <sheetData>
    <row r="1" spans="1:4" ht="34.5" customHeight="1">
      <c r="A1" s="485" t="s">
        <v>484</v>
      </c>
      <c r="B1" s="485"/>
      <c r="C1" s="485"/>
      <c r="D1" s="485"/>
    </row>
    <row r="2" spans="1:4">
      <c r="A2" s="55"/>
      <c r="B2" s="26"/>
      <c r="C2" s="26"/>
      <c r="D2" s="26"/>
    </row>
    <row r="3" spans="1:4" ht="15.6" customHeight="1">
      <c r="A3" s="117"/>
      <c r="B3" s="498" t="s">
        <v>603</v>
      </c>
      <c r="C3" s="494"/>
      <c r="D3" s="268" t="s">
        <v>475</v>
      </c>
    </row>
    <row r="4" spans="1:4" ht="62.25" customHeight="1">
      <c r="A4" s="118"/>
      <c r="B4" s="265" t="s">
        <v>476</v>
      </c>
      <c r="C4" s="293" t="s">
        <v>477</v>
      </c>
      <c r="D4" s="21" t="s">
        <v>605</v>
      </c>
    </row>
    <row r="5" spans="1:4" ht="25.5">
      <c r="A5" s="25" t="s">
        <v>483</v>
      </c>
      <c r="B5" s="463">
        <v>515</v>
      </c>
      <c r="C5" s="382">
        <v>91.3</v>
      </c>
      <c r="D5" s="200">
        <v>109.1</v>
      </c>
    </row>
    <row r="6" spans="1:4">
      <c r="A6" s="70" t="s">
        <v>158</v>
      </c>
      <c r="B6" s="203"/>
      <c r="C6" s="382"/>
      <c r="D6" s="383"/>
    </row>
    <row r="7" spans="1:4">
      <c r="A7" s="37" t="s">
        <v>478</v>
      </c>
      <c r="B7" s="464">
        <v>15</v>
      </c>
      <c r="C7" s="384">
        <v>58.4</v>
      </c>
      <c r="D7" s="385" t="s">
        <v>652</v>
      </c>
    </row>
    <row r="8" spans="1:4">
      <c r="A8" s="38" t="s">
        <v>627</v>
      </c>
      <c r="B8" s="465">
        <v>498</v>
      </c>
      <c r="C8" s="384">
        <v>93.2</v>
      </c>
      <c r="D8" s="383">
        <v>106.5</v>
      </c>
    </row>
    <row r="9" spans="1:4">
      <c r="A9" s="37" t="s">
        <v>479</v>
      </c>
      <c r="B9" s="464">
        <v>1</v>
      </c>
      <c r="C9" s="384">
        <v>40.4</v>
      </c>
      <c r="D9" s="383">
        <v>95.5</v>
      </c>
    </row>
    <row r="10" spans="1:4">
      <c r="A10" s="37" t="s">
        <v>480</v>
      </c>
      <c r="B10" s="466">
        <v>1</v>
      </c>
      <c r="C10" s="386">
        <v>81.7</v>
      </c>
      <c r="D10" s="200">
        <v>101.4</v>
      </c>
    </row>
    <row r="11" spans="1:4">
      <c r="A11" s="22" t="s">
        <v>481</v>
      </c>
      <c r="B11" s="467">
        <v>342</v>
      </c>
      <c r="C11" s="382">
        <v>96.9</v>
      </c>
      <c r="D11" s="200">
        <v>193</v>
      </c>
    </row>
    <row r="12" spans="1:4">
      <c r="A12" s="128" t="s">
        <v>585</v>
      </c>
      <c r="B12" s="204">
        <v>3298.1</v>
      </c>
      <c r="C12" s="366">
        <v>103</v>
      </c>
      <c r="D12" s="387">
        <v>74.5</v>
      </c>
    </row>
    <row r="13" spans="1:4" ht="21" customHeight="1">
      <c r="A13" s="474" t="s">
        <v>482</v>
      </c>
      <c r="B13" s="474"/>
      <c r="C13" s="474"/>
      <c r="D13" s="474"/>
    </row>
    <row r="16" spans="1:4" ht="41.45" customHeight="1">
      <c r="A16" s="499" t="s">
        <v>656</v>
      </c>
      <c r="B16" s="499"/>
      <c r="C16" s="499"/>
      <c r="D16" s="499"/>
    </row>
    <row r="17" spans="1:4" ht="45" customHeight="1">
      <c r="A17" s="500" t="s">
        <v>673</v>
      </c>
      <c r="B17" s="500"/>
      <c r="C17" s="500"/>
      <c r="D17" s="500"/>
    </row>
  </sheetData>
  <mergeCells count="5">
    <mergeCell ref="B3:C3"/>
    <mergeCell ref="A13:D13"/>
    <mergeCell ref="A1:D1"/>
    <mergeCell ref="A16:D16"/>
    <mergeCell ref="A17:D17"/>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B19" sqref="B19"/>
    </sheetView>
  </sheetViews>
  <sheetFormatPr defaultRowHeight="12.75"/>
  <cols>
    <col min="1" max="1" width="29.5703125" customWidth="1"/>
    <col min="2" max="3" width="26" customWidth="1"/>
  </cols>
  <sheetData>
    <row r="1" spans="1:4" ht="15">
      <c r="A1" s="485" t="s">
        <v>145</v>
      </c>
      <c r="B1" s="485"/>
      <c r="C1" s="485"/>
      <c r="D1" s="29"/>
    </row>
    <row r="2" spans="1:4">
      <c r="A2" s="56"/>
      <c r="B2" s="26"/>
      <c r="C2" s="26"/>
      <c r="D2" s="26"/>
    </row>
    <row r="3" spans="1:4" ht="29.25" customHeight="1">
      <c r="A3" s="485" t="s">
        <v>144</v>
      </c>
      <c r="B3" s="485"/>
      <c r="C3" s="485"/>
      <c r="D3" s="26"/>
    </row>
    <row r="4" spans="1:4">
      <c r="A4" s="55"/>
      <c r="B4" s="26"/>
      <c r="C4" s="26"/>
      <c r="D4" s="26"/>
    </row>
    <row r="5" spans="1:4" ht="25.5">
      <c r="A5" s="33"/>
      <c r="B5" s="24" t="s">
        <v>143</v>
      </c>
      <c r="C5" s="47" t="s">
        <v>105</v>
      </c>
      <c r="D5" s="26"/>
    </row>
    <row r="6" spans="1:4" ht="15.6" customHeight="1">
      <c r="A6" s="142" t="s">
        <v>571</v>
      </c>
      <c r="B6" s="408"/>
      <c r="C6" s="405"/>
      <c r="D6" s="26"/>
    </row>
    <row r="7" spans="1:4" ht="15.6" customHeight="1">
      <c r="A7" s="295" t="s">
        <v>58</v>
      </c>
      <c r="B7" s="441">
        <v>26110.2</v>
      </c>
      <c r="C7" s="442">
        <v>114.3</v>
      </c>
      <c r="D7" s="26"/>
    </row>
    <row r="8" spans="1:4" ht="15.6" customHeight="1">
      <c r="A8" s="406" t="s">
        <v>39</v>
      </c>
      <c r="B8" s="141"/>
      <c r="C8" s="407"/>
      <c r="D8" s="26"/>
    </row>
    <row r="9" spans="1:4" ht="15.6" customHeight="1">
      <c r="A9" s="25" t="s">
        <v>61</v>
      </c>
      <c r="B9" s="75">
        <v>73366.600000000006</v>
      </c>
      <c r="C9" s="75">
        <v>80.900000000000006</v>
      </c>
      <c r="D9" s="26"/>
    </row>
    <row r="10" spans="1:4" ht="15.6" customHeight="1">
      <c r="A10" s="25" t="s">
        <v>65</v>
      </c>
      <c r="B10" s="75">
        <v>164708.70000000001</v>
      </c>
      <c r="C10" s="66">
        <v>90</v>
      </c>
      <c r="D10" s="26"/>
    </row>
    <row r="11" spans="1:4" ht="15.6" customHeight="1">
      <c r="A11" s="25" t="s">
        <v>68</v>
      </c>
      <c r="B11" s="66">
        <v>271659</v>
      </c>
      <c r="C11" s="75">
        <v>99.2</v>
      </c>
      <c r="D11" s="26"/>
    </row>
    <row r="12" spans="1:4" ht="15.6" customHeight="1">
      <c r="A12" s="128" t="s">
        <v>72</v>
      </c>
      <c r="B12" s="76">
        <v>404588.2</v>
      </c>
      <c r="C12" s="294">
        <v>104.8</v>
      </c>
      <c r="D12" s="26"/>
    </row>
    <row r="13" spans="1:4" ht="15.6" customHeight="1">
      <c r="A13" s="26"/>
    </row>
    <row r="14" spans="1:4" ht="15.6" customHeight="1">
      <c r="A14" s="26"/>
    </row>
    <row r="15" spans="1:4" ht="15.6" customHeight="1">
      <c r="A15" s="26"/>
    </row>
    <row r="16" spans="1:4" ht="15.6" customHeight="1">
      <c r="A16" s="26"/>
    </row>
    <row r="17" spans="1:1" ht="15.6" customHeight="1">
      <c r="A17" s="26"/>
    </row>
    <row r="19" spans="1:1">
      <c r="A19" s="249"/>
    </row>
  </sheetData>
  <mergeCells count="2">
    <mergeCell ref="A3:C3"/>
    <mergeCell ref="A1:C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activeCell="B24" sqref="B24"/>
    </sheetView>
  </sheetViews>
  <sheetFormatPr defaultRowHeight="12.75"/>
  <cols>
    <col min="1" max="1" width="33" customWidth="1"/>
    <col min="2" max="4" width="18" customWidth="1"/>
  </cols>
  <sheetData>
    <row r="1" spans="1:4" ht="27.6" customHeight="1">
      <c r="A1" s="503" t="s">
        <v>146</v>
      </c>
      <c r="B1" s="503"/>
      <c r="C1" s="503"/>
      <c r="D1" s="503"/>
    </row>
    <row r="2" spans="1:4">
      <c r="A2" s="59"/>
      <c r="B2" s="26"/>
      <c r="C2" s="26"/>
      <c r="D2" s="26"/>
    </row>
    <row r="3" spans="1:4" ht="14.45" customHeight="1">
      <c r="A3" s="117"/>
      <c r="B3" s="237" t="s">
        <v>504</v>
      </c>
      <c r="C3" s="493" t="s">
        <v>55</v>
      </c>
      <c r="D3" s="494"/>
    </row>
    <row r="4" spans="1:4" ht="38.25">
      <c r="A4" s="118"/>
      <c r="B4" s="48" t="s">
        <v>151</v>
      </c>
      <c r="C4" s="42" t="s">
        <v>56</v>
      </c>
      <c r="D4" s="43" t="s">
        <v>57</v>
      </c>
    </row>
    <row r="5" spans="1:4" ht="13.15" customHeight="1">
      <c r="A5" s="402" t="s">
        <v>571</v>
      </c>
      <c r="B5" s="394"/>
      <c r="C5" s="394"/>
      <c r="D5" s="394"/>
    </row>
    <row r="6" spans="1:4" ht="13.15" customHeight="1">
      <c r="A6" s="71" t="s">
        <v>58</v>
      </c>
      <c r="B6" s="170">
        <v>25343</v>
      </c>
      <c r="C6" s="446">
        <v>11.3</v>
      </c>
      <c r="D6" s="330">
        <v>49</v>
      </c>
    </row>
    <row r="7" spans="1:4" ht="13.15" customHeight="1">
      <c r="A7" s="31" t="s">
        <v>39</v>
      </c>
      <c r="B7" s="71"/>
      <c r="C7" s="31"/>
      <c r="D7" s="31"/>
    </row>
    <row r="8" spans="1:4" ht="14.45" customHeight="1">
      <c r="A8" s="22" t="s">
        <v>58</v>
      </c>
      <c r="B8" s="57">
        <v>51754</v>
      </c>
      <c r="C8" s="443">
        <v>18.5</v>
      </c>
      <c r="D8" s="170" t="s">
        <v>569</v>
      </c>
    </row>
    <row r="9" spans="1:4" ht="14.45" customHeight="1">
      <c r="A9" s="22" t="s">
        <v>59</v>
      </c>
      <c r="B9" s="57">
        <v>33457</v>
      </c>
      <c r="C9" s="443">
        <v>64.599999999999994</v>
      </c>
      <c r="D9" s="66">
        <v>78</v>
      </c>
    </row>
    <row r="10" spans="1:4" ht="14.45" customHeight="1">
      <c r="A10" s="22" t="s">
        <v>60</v>
      </c>
      <c r="B10" s="57">
        <v>53507</v>
      </c>
      <c r="C10" s="443">
        <v>159.9</v>
      </c>
      <c r="D10" s="66">
        <v>91</v>
      </c>
    </row>
    <row r="11" spans="1:4" ht="14.45" customHeight="1">
      <c r="A11" s="31" t="s">
        <v>147</v>
      </c>
      <c r="B11" s="57">
        <v>138718</v>
      </c>
      <c r="C11" s="443">
        <v>30.1</v>
      </c>
      <c r="D11" s="443">
        <v>118.2</v>
      </c>
    </row>
    <row r="12" spans="1:4" ht="14.45" customHeight="1">
      <c r="A12" s="22" t="s">
        <v>62</v>
      </c>
      <c r="B12" s="236">
        <v>47974</v>
      </c>
      <c r="C12" s="443">
        <v>89.7</v>
      </c>
      <c r="D12" s="443">
        <v>147.1</v>
      </c>
    </row>
    <row r="13" spans="1:4" ht="14.45" customHeight="1">
      <c r="A13" s="22" t="s">
        <v>63</v>
      </c>
      <c r="B13" s="57">
        <v>36584</v>
      </c>
      <c r="C13" s="443">
        <v>76.3</v>
      </c>
      <c r="D13" s="443">
        <v>128.19999999999999</v>
      </c>
    </row>
    <row r="14" spans="1:4" ht="14.45" customHeight="1">
      <c r="A14" s="22" t="s">
        <v>64</v>
      </c>
      <c r="B14" s="57">
        <v>39701</v>
      </c>
      <c r="C14" s="443">
        <v>108.5</v>
      </c>
      <c r="D14" s="443">
        <v>53.7</v>
      </c>
    </row>
    <row r="15" spans="1:4" ht="14.45" customHeight="1">
      <c r="A15" s="31" t="s">
        <v>148</v>
      </c>
      <c r="B15" s="57">
        <v>124259</v>
      </c>
      <c r="C15" s="443">
        <v>89.6</v>
      </c>
      <c r="D15" s="66">
        <v>92</v>
      </c>
    </row>
    <row r="16" spans="1:4" ht="14.45" customHeight="1">
      <c r="A16" s="31" t="s">
        <v>65</v>
      </c>
      <c r="B16" s="236">
        <v>262977</v>
      </c>
      <c r="C16" s="75"/>
      <c r="D16" s="443">
        <v>104.2</v>
      </c>
    </row>
    <row r="17" spans="1:4" ht="14.45" customHeight="1">
      <c r="A17" s="22" t="s">
        <v>66</v>
      </c>
      <c r="B17" s="236">
        <v>132303</v>
      </c>
      <c r="C17" s="75" t="s">
        <v>569</v>
      </c>
      <c r="D17" s="443">
        <v>135.1</v>
      </c>
    </row>
    <row r="18" spans="1:4" ht="14.45" customHeight="1">
      <c r="A18" s="22" t="s">
        <v>38</v>
      </c>
      <c r="B18" s="57">
        <v>60536</v>
      </c>
      <c r="C18" s="443">
        <v>45.8</v>
      </c>
      <c r="D18" s="443">
        <v>72.400000000000006</v>
      </c>
    </row>
    <row r="19" spans="1:4" ht="14.45" customHeight="1">
      <c r="A19" s="22" t="s">
        <v>67</v>
      </c>
      <c r="B19" s="57">
        <v>72054</v>
      </c>
      <c r="C19" s="66">
        <v>119</v>
      </c>
      <c r="D19" s="66">
        <v>73</v>
      </c>
    </row>
    <row r="20" spans="1:4" ht="14.45" customHeight="1">
      <c r="A20" s="31" t="s">
        <v>149</v>
      </c>
      <c r="B20" s="57">
        <v>264893</v>
      </c>
      <c r="C20" s="75" t="s">
        <v>570</v>
      </c>
      <c r="D20" s="443">
        <v>94.6</v>
      </c>
    </row>
    <row r="21" spans="1:4" ht="14.45" customHeight="1">
      <c r="A21" s="31" t="s">
        <v>68</v>
      </c>
      <c r="B21" s="57">
        <v>527870</v>
      </c>
      <c r="C21" s="75"/>
      <c r="D21" s="443">
        <v>99.1</v>
      </c>
    </row>
    <row r="22" spans="1:4" ht="14.45" customHeight="1">
      <c r="A22" s="22" t="s">
        <v>69</v>
      </c>
      <c r="B22" s="57">
        <v>73879</v>
      </c>
      <c r="C22" s="443">
        <v>102.5</v>
      </c>
      <c r="D22" s="443">
        <v>93.4</v>
      </c>
    </row>
    <row r="23" spans="1:4" ht="14.45" customHeight="1">
      <c r="A23" s="143" t="s">
        <v>70</v>
      </c>
      <c r="B23" s="250">
        <v>73037</v>
      </c>
      <c r="C23" s="444">
        <v>98.9</v>
      </c>
      <c r="D23" s="444">
        <v>71.7</v>
      </c>
    </row>
    <row r="24" spans="1:4" ht="14.45" customHeight="1">
      <c r="A24" s="22" t="s">
        <v>71</v>
      </c>
      <c r="B24" s="57">
        <v>223391</v>
      </c>
      <c r="C24" s="170" t="s">
        <v>583</v>
      </c>
      <c r="D24" s="443">
        <v>79.8</v>
      </c>
    </row>
    <row r="25" spans="1:4" ht="14.45" customHeight="1">
      <c r="A25" s="31" t="s">
        <v>150</v>
      </c>
      <c r="B25" s="57">
        <v>370307</v>
      </c>
      <c r="C25" s="443">
        <v>139.80000000000001</v>
      </c>
      <c r="D25" s="443">
        <v>80.400000000000006</v>
      </c>
    </row>
    <row r="26" spans="1:4" ht="14.45" customHeight="1">
      <c r="A26" s="267" t="s">
        <v>72</v>
      </c>
      <c r="B26" s="296">
        <v>898177</v>
      </c>
      <c r="C26" s="76"/>
      <c r="D26" s="445">
        <v>90.4</v>
      </c>
    </row>
    <row r="27" spans="1:4" ht="14.45" customHeight="1">
      <c r="A27" s="504"/>
      <c r="B27" s="504"/>
      <c r="C27" s="504"/>
      <c r="D27" s="504"/>
    </row>
    <row r="28" spans="1:4" ht="14.45" customHeight="1">
      <c r="A28" s="243"/>
      <c r="B28" s="247"/>
      <c r="C28" s="247"/>
      <c r="D28" s="247"/>
    </row>
    <row r="29" spans="1:4" ht="14.45" customHeight="1">
      <c r="A29" s="501"/>
      <c r="B29" s="502"/>
      <c r="C29" s="502"/>
      <c r="D29" s="502"/>
    </row>
    <row r="30" spans="1:4" ht="14.45" customHeight="1">
      <c r="A30" s="483"/>
      <c r="B30" s="483"/>
      <c r="C30" s="483"/>
      <c r="D30" s="483"/>
    </row>
    <row r="31" spans="1:4" ht="14.45" customHeight="1"/>
    <row r="32" spans="1:4" ht="14.45" customHeight="1">
      <c r="B32" s="244"/>
      <c r="C32" s="244"/>
      <c r="D32" s="244"/>
    </row>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50" ht="24.6" customHeight="1"/>
  </sheetData>
  <mergeCells count="5">
    <mergeCell ref="A29:D29"/>
    <mergeCell ref="A30:D30"/>
    <mergeCell ref="A1:D1"/>
    <mergeCell ref="C3:D3"/>
    <mergeCell ref="A27:D27"/>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F11" sqref="F11"/>
    </sheetView>
  </sheetViews>
  <sheetFormatPr defaultRowHeight="12.75"/>
  <cols>
    <col min="1" max="1" width="29.7109375" customWidth="1"/>
    <col min="2" max="3" width="28.42578125" style="26" customWidth="1"/>
  </cols>
  <sheetData>
    <row r="1" spans="1:3" ht="15">
      <c r="A1" s="482" t="s">
        <v>347</v>
      </c>
      <c r="B1" s="482"/>
      <c r="C1" s="482"/>
    </row>
    <row r="3" spans="1:3" ht="42.75" customHeight="1">
      <c r="A3" s="475" t="s">
        <v>153</v>
      </c>
      <c r="B3" s="475"/>
      <c r="C3" s="475"/>
    </row>
    <row r="4" spans="1:3">
      <c r="A4" s="15"/>
    </row>
    <row r="5" spans="1:3" ht="27.6" customHeight="1">
      <c r="A5" s="64"/>
      <c r="B5" s="54" t="s">
        <v>152</v>
      </c>
      <c r="C5" s="53" t="s">
        <v>105</v>
      </c>
    </row>
    <row r="6" spans="1:3" ht="13.15" customHeight="1">
      <c r="A6" s="408" t="s">
        <v>571</v>
      </c>
      <c r="B6" s="287"/>
      <c r="C6" s="408"/>
    </row>
    <row r="7" spans="1:3" ht="13.15" customHeight="1">
      <c r="A7" s="25" t="s">
        <v>58</v>
      </c>
      <c r="B7" s="305">
        <v>186.8</v>
      </c>
      <c r="C7" s="58">
        <v>115.8</v>
      </c>
    </row>
    <row r="8" spans="1:3" ht="13.15" customHeight="1">
      <c r="A8" s="410" t="s">
        <v>39</v>
      </c>
      <c r="B8" s="409"/>
      <c r="C8" s="410"/>
    </row>
    <row r="9" spans="1:3">
      <c r="A9" s="22" t="s">
        <v>58</v>
      </c>
      <c r="B9" s="305">
        <v>161.4</v>
      </c>
      <c r="C9" s="58">
        <v>69.8</v>
      </c>
    </row>
    <row r="10" spans="1:3">
      <c r="A10" s="22" t="s">
        <v>59</v>
      </c>
      <c r="B10" s="305">
        <v>279.89999999999998</v>
      </c>
      <c r="C10" s="58">
        <v>108.1</v>
      </c>
    </row>
    <row r="11" spans="1:3">
      <c r="A11" s="22" t="s">
        <v>60</v>
      </c>
      <c r="B11" s="305">
        <v>237.6</v>
      </c>
      <c r="C11" s="58">
        <v>82.9</v>
      </c>
    </row>
    <row r="12" spans="1:3">
      <c r="A12" s="22" t="s">
        <v>62</v>
      </c>
      <c r="B12" s="305">
        <v>192.3</v>
      </c>
      <c r="C12" s="58">
        <v>85.8</v>
      </c>
    </row>
    <row r="13" spans="1:3">
      <c r="A13" s="22" t="s">
        <v>63</v>
      </c>
      <c r="B13" s="305">
        <v>174</v>
      </c>
      <c r="C13" s="58">
        <v>87.8</v>
      </c>
    </row>
    <row r="14" spans="1:3">
      <c r="A14" s="22" t="s">
        <v>64</v>
      </c>
      <c r="B14" s="305">
        <v>175.4</v>
      </c>
      <c r="C14" s="58">
        <v>85.1</v>
      </c>
    </row>
    <row r="15" spans="1:3">
      <c r="A15" s="25" t="s">
        <v>66</v>
      </c>
      <c r="B15" s="305">
        <v>173.1</v>
      </c>
      <c r="C15" s="58">
        <v>101</v>
      </c>
    </row>
    <row r="16" spans="1:3">
      <c r="A16" s="22" t="s">
        <v>38</v>
      </c>
      <c r="B16" s="305">
        <v>170.5</v>
      </c>
      <c r="C16" s="58">
        <v>98.2</v>
      </c>
    </row>
    <row r="17" spans="1:3">
      <c r="A17" s="22" t="s">
        <v>67</v>
      </c>
      <c r="B17" s="305">
        <v>173.9</v>
      </c>
      <c r="C17" s="58">
        <v>95.6</v>
      </c>
    </row>
    <row r="18" spans="1:3">
      <c r="A18" s="22" t="s">
        <v>69</v>
      </c>
      <c r="B18" s="305">
        <v>186.3</v>
      </c>
      <c r="C18" s="58">
        <v>103.4</v>
      </c>
    </row>
    <row r="19" spans="1:3">
      <c r="A19" s="25" t="s">
        <v>70</v>
      </c>
      <c r="B19" s="305">
        <v>224.6</v>
      </c>
      <c r="C19" s="58">
        <v>115.3</v>
      </c>
    </row>
    <row r="20" spans="1:3" ht="12.75" customHeight="1">
      <c r="A20" s="412" t="s">
        <v>71</v>
      </c>
      <c r="B20" s="411">
        <v>216.2</v>
      </c>
      <c r="C20" s="297">
        <v>119.3</v>
      </c>
    </row>
    <row r="21" spans="1:3" ht="13.15" customHeight="1"/>
    <row r="22" spans="1:3" ht="13.5">
      <c r="A22" s="483"/>
      <c r="B22" s="483"/>
      <c r="C22" s="483"/>
    </row>
  </sheetData>
  <mergeCells count="3">
    <mergeCell ref="A22:C22"/>
    <mergeCell ref="A3:C3"/>
    <mergeCell ref="A1:C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sqref="A1:D1"/>
    </sheetView>
  </sheetViews>
  <sheetFormatPr defaultRowHeight="12.75"/>
  <cols>
    <col min="1" max="1" width="35.28515625" customWidth="1"/>
    <col min="2" max="4" width="17.7109375" customWidth="1"/>
  </cols>
  <sheetData>
    <row r="1" spans="1:4" ht="15">
      <c r="A1" s="482" t="s">
        <v>509</v>
      </c>
      <c r="B1" s="482"/>
      <c r="C1" s="482"/>
      <c r="D1" s="482"/>
    </row>
    <row r="3" spans="1:4" ht="15">
      <c r="A3" s="482" t="s">
        <v>156</v>
      </c>
      <c r="B3" s="482"/>
      <c r="C3" s="482"/>
      <c r="D3" s="482"/>
    </row>
    <row r="5" spans="1:4" ht="15">
      <c r="A5" s="486" t="s">
        <v>154</v>
      </c>
      <c r="B5" s="486"/>
      <c r="C5" s="486"/>
      <c r="D5" s="486"/>
    </row>
    <row r="6" spans="1:4">
      <c r="A6" s="68"/>
      <c r="B6" s="26"/>
      <c r="C6" s="26"/>
      <c r="D6" s="26"/>
    </row>
    <row r="7" spans="1:4">
      <c r="A7" s="476"/>
      <c r="B7" s="505" t="s">
        <v>143</v>
      </c>
      <c r="C7" s="493" t="s">
        <v>55</v>
      </c>
      <c r="D7" s="494"/>
    </row>
    <row r="8" spans="1:4" ht="41.25" customHeight="1">
      <c r="A8" s="477"/>
      <c r="B8" s="506"/>
      <c r="C8" s="50" t="s">
        <v>155</v>
      </c>
      <c r="D8" s="51" t="s">
        <v>57</v>
      </c>
    </row>
    <row r="9" spans="1:4" ht="15.6" customHeight="1">
      <c r="A9" s="408" t="s">
        <v>571</v>
      </c>
      <c r="B9" s="262"/>
      <c r="C9" s="408"/>
      <c r="D9" s="408"/>
    </row>
    <row r="10" spans="1:4" ht="15.6" customHeight="1">
      <c r="A10" s="25" t="s">
        <v>58</v>
      </c>
      <c r="B10" s="341">
        <v>41260.199999999997</v>
      </c>
      <c r="C10" s="341">
        <v>76.400000000000006</v>
      </c>
      <c r="D10" s="341">
        <v>106.6</v>
      </c>
    </row>
    <row r="11" spans="1:4" ht="15.6" customHeight="1">
      <c r="A11" s="410" t="s">
        <v>39</v>
      </c>
      <c r="B11" s="71"/>
      <c r="C11" s="410"/>
      <c r="D11" s="410"/>
    </row>
    <row r="12" spans="1:4" ht="15.6" customHeight="1">
      <c r="A12" s="22" t="s">
        <v>58</v>
      </c>
      <c r="B12" s="83">
        <v>36595.5</v>
      </c>
      <c r="C12" s="83">
        <v>82.5</v>
      </c>
      <c r="D12" s="83">
        <v>99.3</v>
      </c>
    </row>
    <row r="13" spans="1:4" ht="15.6" customHeight="1">
      <c r="A13" s="22" t="s">
        <v>59</v>
      </c>
      <c r="B13" s="83">
        <v>38296.9</v>
      </c>
      <c r="C13" s="83">
        <v>103.5</v>
      </c>
      <c r="D13" s="83">
        <v>98.1</v>
      </c>
    </row>
    <row r="14" spans="1:4" ht="15.6" customHeight="1">
      <c r="A14" s="22" t="s">
        <v>60</v>
      </c>
      <c r="B14" s="83">
        <v>41323.4</v>
      </c>
      <c r="C14" s="83">
        <v>107.5</v>
      </c>
      <c r="D14" s="83">
        <v>100.6</v>
      </c>
    </row>
    <row r="15" spans="1:4" ht="15.6" customHeight="1">
      <c r="A15" s="31" t="s">
        <v>147</v>
      </c>
      <c r="B15" s="83">
        <v>116215.8</v>
      </c>
      <c r="C15" s="83">
        <v>100.4</v>
      </c>
      <c r="D15" s="83">
        <v>99.6</v>
      </c>
    </row>
    <row r="16" spans="1:4" ht="15.6" customHeight="1">
      <c r="A16" s="22" t="s">
        <v>62</v>
      </c>
      <c r="B16" s="83">
        <v>41116.699999999997</v>
      </c>
      <c r="C16" s="83">
        <v>99.2</v>
      </c>
      <c r="D16" s="83">
        <v>125.4</v>
      </c>
    </row>
    <row r="17" spans="1:4" ht="15.6" customHeight="1">
      <c r="A17" s="22" t="s">
        <v>63</v>
      </c>
      <c r="B17" s="83">
        <v>40126.699999999997</v>
      </c>
      <c r="C17" s="83">
        <v>97</v>
      </c>
      <c r="D17" s="83">
        <v>113.7</v>
      </c>
    </row>
    <row r="18" spans="1:4" ht="15.6" customHeight="1">
      <c r="A18" s="22" t="s">
        <v>64</v>
      </c>
      <c r="B18" s="83">
        <v>37635.699999999997</v>
      </c>
      <c r="C18" s="83">
        <v>93.7</v>
      </c>
      <c r="D18" s="83">
        <v>103.4</v>
      </c>
    </row>
    <row r="19" spans="1:4" ht="15.6" customHeight="1">
      <c r="A19" s="31" t="s">
        <v>148</v>
      </c>
      <c r="B19" s="83">
        <v>118879.1</v>
      </c>
      <c r="C19" s="83">
        <v>100.9</v>
      </c>
      <c r="D19" s="83">
        <v>113.8</v>
      </c>
    </row>
    <row r="20" spans="1:4" ht="15.6" customHeight="1">
      <c r="A20" s="31" t="s">
        <v>65</v>
      </c>
      <c r="B20" s="83">
        <v>235094.9</v>
      </c>
      <c r="C20" s="83"/>
      <c r="D20" s="83">
        <v>106.1</v>
      </c>
    </row>
    <row r="21" spans="1:4" ht="15.6" customHeight="1">
      <c r="A21" s="22" t="s">
        <v>66</v>
      </c>
      <c r="B21" s="83">
        <v>36966.6</v>
      </c>
      <c r="C21" s="83">
        <v>98.5</v>
      </c>
      <c r="D21" s="83">
        <v>101</v>
      </c>
    </row>
    <row r="22" spans="1:4" ht="15.6" customHeight="1">
      <c r="A22" s="22" t="s">
        <v>38</v>
      </c>
      <c r="B22" s="83">
        <v>39553</v>
      </c>
      <c r="C22" s="83">
        <v>107.4</v>
      </c>
      <c r="D22" s="83">
        <v>107</v>
      </c>
    </row>
    <row r="23" spans="1:4" ht="15.6" customHeight="1">
      <c r="A23" s="22" t="s">
        <v>67</v>
      </c>
      <c r="B23" s="83">
        <v>42058.1</v>
      </c>
      <c r="C23" s="83">
        <v>105.8</v>
      </c>
      <c r="D23" s="83">
        <v>112.7</v>
      </c>
    </row>
    <row r="24" spans="1:4" ht="15.6" customHeight="1">
      <c r="A24" s="31" t="s">
        <v>149</v>
      </c>
      <c r="B24" s="83">
        <v>118577.8</v>
      </c>
      <c r="C24" s="83">
        <v>99.7</v>
      </c>
      <c r="D24" s="83">
        <v>106.9</v>
      </c>
    </row>
    <row r="25" spans="1:4" ht="15.6" customHeight="1">
      <c r="A25" s="31" t="s">
        <v>68</v>
      </c>
      <c r="B25" s="83">
        <v>353672.7</v>
      </c>
      <c r="C25" s="83"/>
      <c r="D25" s="83">
        <v>106.4</v>
      </c>
    </row>
    <row r="26" spans="1:4" ht="15.6" customHeight="1">
      <c r="A26" s="22" t="s">
        <v>69</v>
      </c>
      <c r="B26" s="83">
        <v>44598.3</v>
      </c>
      <c r="C26" s="83">
        <v>104.8</v>
      </c>
      <c r="D26" s="83">
        <v>113.4</v>
      </c>
    </row>
    <row r="27" spans="1:4" ht="15.6" customHeight="1">
      <c r="A27" s="22" t="s">
        <v>70</v>
      </c>
      <c r="B27" s="83">
        <v>43248.5</v>
      </c>
      <c r="C27" s="83">
        <v>96.3</v>
      </c>
      <c r="D27" s="83">
        <v>110.7</v>
      </c>
    </row>
    <row r="28" spans="1:4" ht="15.6" customHeight="1">
      <c r="A28" s="22" t="s">
        <v>71</v>
      </c>
      <c r="B28" s="83">
        <v>53573</v>
      </c>
      <c r="C28" s="83">
        <v>123.1</v>
      </c>
      <c r="D28" s="83">
        <v>115</v>
      </c>
    </row>
    <row r="29" spans="1:4" ht="15.6" customHeight="1">
      <c r="A29" s="31" t="s">
        <v>150</v>
      </c>
      <c r="B29" s="83">
        <f>B30-B25</f>
        <v>141419.70000000001</v>
      </c>
      <c r="C29" s="83">
        <v>117</v>
      </c>
      <c r="D29" s="83">
        <v>113.2</v>
      </c>
    </row>
    <row r="30" spans="1:4" ht="15.6" customHeight="1">
      <c r="A30" s="395" t="s">
        <v>72</v>
      </c>
      <c r="B30" s="84">
        <v>495092.4</v>
      </c>
      <c r="C30" s="84"/>
      <c r="D30" s="84">
        <v>108.3</v>
      </c>
    </row>
    <row r="31" spans="1:4" ht="15.6" customHeight="1"/>
    <row r="32" spans="1:4"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ht="15.6" customHeight="1"/>
    <row r="50" ht="15.6" customHeight="1"/>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sqref="A1:D1"/>
    </sheetView>
  </sheetViews>
  <sheetFormatPr defaultRowHeight="12.75"/>
  <cols>
    <col min="1" max="1" width="35.7109375" customWidth="1"/>
    <col min="2" max="2" width="16" customWidth="1"/>
    <col min="3" max="3" width="16.5703125" customWidth="1"/>
    <col min="4" max="4" width="20.28515625" customWidth="1"/>
  </cols>
  <sheetData>
    <row r="1" spans="1:4" ht="27" customHeight="1">
      <c r="A1" s="485" t="s">
        <v>161</v>
      </c>
      <c r="B1" s="485"/>
      <c r="C1" s="485"/>
      <c r="D1" s="485"/>
    </row>
    <row r="2" spans="1:4">
      <c r="A2" s="69"/>
      <c r="B2" s="26"/>
      <c r="C2" s="26"/>
      <c r="D2" s="26"/>
    </row>
    <row r="3" spans="1:4" ht="14.45" customHeight="1">
      <c r="A3" s="476"/>
      <c r="B3" s="498" t="s">
        <v>603</v>
      </c>
      <c r="C3" s="494"/>
      <c r="D3" s="275" t="s">
        <v>40</v>
      </c>
    </row>
    <row r="4" spans="1:4" ht="89.25" customHeight="1">
      <c r="A4" s="477"/>
      <c r="B4" s="24" t="s">
        <v>43</v>
      </c>
      <c r="C4" s="54" t="s">
        <v>615</v>
      </c>
      <c r="D4" s="21" t="s">
        <v>616</v>
      </c>
    </row>
    <row r="5" spans="1:4" ht="16.149999999999999" customHeight="1">
      <c r="A5" s="31" t="s">
        <v>157</v>
      </c>
      <c r="B5" s="195">
        <v>41260.199999999997</v>
      </c>
      <c r="C5" s="195">
        <v>106.6</v>
      </c>
      <c r="D5" s="196">
        <v>99.3</v>
      </c>
    </row>
    <row r="6" spans="1:4" ht="15" customHeight="1">
      <c r="A6" s="70" t="s">
        <v>158</v>
      </c>
      <c r="B6" s="195"/>
      <c r="C6" s="195"/>
      <c r="D6" s="196"/>
    </row>
    <row r="7" spans="1:4" ht="38.25">
      <c r="A7" s="37" t="s">
        <v>159</v>
      </c>
      <c r="B7" s="195">
        <v>40750.6</v>
      </c>
      <c r="C7" s="195">
        <v>107.3</v>
      </c>
      <c r="D7" s="196">
        <v>99.8</v>
      </c>
    </row>
    <row r="8" spans="1:4" ht="38.25">
      <c r="A8" s="46" t="s">
        <v>160</v>
      </c>
      <c r="B8" s="197">
        <v>509.6</v>
      </c>
      <c r="C8" s="197">
        <v>70.7</v>
      </c>
      <c r="D8" s="198">
        <v>78.099999999999994</v>
      </c>
    </row>
  </sheetData>
  <mergeCells count="3">
    <mergeCell ref="A3:A4"/>
    <mergeCell ref="B3:C3"/>
    <mergeCell ref="A1:D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sqref="A1:G1"/>
    </sheetView>
  </sheetViews>
  <sheetFormatPr defaultRowHeight="12.75"/>
  <cols>
    <col min="1" max="1" width="18.5703125" customWidth="1"/>
    <col min="2" max="7" width="11.5703125" customWidth="1"/>
  </cols>
  <sheetData>
    <row r="1" spans="1:7" ht="29.45" customHeight="1">
      <c r="A1" s="485" t="s">
        <v>162</v>
      </c>
      <c r="B1" s="485"/>
      <c r="C1" s="485"/>
      <c r="D1" s="485"/>
      <c r="E1" s="485"/>
      <c r="F1" s="485"/>
      <c r="G1" s="485"/>
    </row>
    <row r="2" spans="1:7">
      <c r="A2" s="40"/>
      <c r="B2" s="26"/>
      <c r="C2" s="26"/>
      <c r="D2" s="26"/>
      <c r="E2" s="26"/>
      <c r="F2" s="26"/>
      <c r="G2" s="26"/>
    </row>
    <row r="3" spans="1:7" ht="25.15" customHeight="1">
      <c r="A3" s="476"/>
      <c r="B3" s="493" t="s">
        <v>163</v>
      </c>
      <c r="C3" s="508"/>
      <c r="D3" s="494"/>
      <c r="E3" s="493" t="s">
        <v>164</v>
      </c>
      <c r="F3" s="508"/>
      <c r="G3" s="494"/>
    </row>
    <row r="4" spans="1:7">
      <c r="A4" s="507"/>
      <c r="B4" s="509" t="s">
        <v>43</v>
      </c>
      <c r="C4" s="493" t="s">
        <v>165</v>
      </c>
      <c r="D4" s="494"/>
      <c r="E4" s="510" t="s">
        <v>43</v>
      </c>
      <c r="F4" s="493" t="s">
        <v>165</v>
      </c>
      <c r="G4" s="494"/>
    </row>
    <row r="5" spans="1:7" ht="63.75">
      <c r="A5" s="477"/>
      <c r="B5" s="506"/>
      <c r="C5" s="48" t="s">
        <v>166</v>
      </c>
      <c r="D5" s="48" t="s">
        <v>167</v>
      </c>
      <c r="E5" s="479"/>
      <c r="F5" s="48" t="s">
        <v>166</v>
      </c>
      <c r="G5" s="21" t="s">
        <v>167</v>
      </c>
    </row>
    <row r="6" spans="1:7">
      <c r="A6" s="413" t="s">
        <v>571</v>
      </c>
      <c r="B6" s="399"/>
      <c r="C6" s="399"/>
      <c r="D6" s="399"/>
      <c r="E6" s="399"/>
      <c r="F6" s="399"/>
      <c r="G6" s="399"/>
    </row>
    <row r="7" spans="1:7">
      <c r="A7" s="299" t="s">
        <v>58</v>
      </c>
      <c r="B7" s="342">
        <v>19784.7</v>
      </c>
      <c r="C7" s="343">
        <v>74.900000000000006</v>
      </c>
      <c r="D7" s="343">
        <v>108.1</v>
      </c>
      <c r="E7" s="342">
        <v>21475.5</v>
      </c>
      <c r="F7" s="363">
        <v>78</v>
      </c>
      <c r="G7" s="343">
        <v>105.4</v>
      </c>
    </row>
    <row r="8" spans="1:7" ht="14.45" customHeight="1">
      <c r="A8" s="30" t="s">
        <v>39</v>
      </c>
      <c r="B8" s="410"/>
      <c r="C8" s="410"/>
      <c r="D8" s="410"/>
      <c r="E8" s="410"/>
      <c r="F8" s="410"/>
      <c r="G8" s="410"/>
    </row>
    <row r="9" spans="1:7" ht="14.45" customHeight="1">
      <c r="A9" s="163" t="s">
        <v>58</v>
      </c>
      <c r="B9" s="246">
        <v>17048.400000000001</v>
      </c>
      <c r="C9" s="246">
        <v>81.099999999999994</v>
      </c>
      <c r="D9" s="246">
        <v>101.3</v>
      </c>
      <c r="E9" s="246">
        <v>19547</v>
      </c>
      <c r="F9" s="246">
        <v>83.7</v>
      </c>
      <c r="G9" s="246">
        <v>97.8</v>
      </c>
    </row>
    <row r="10" spans="1:7" ht="14.45" customHeight="1">
      <c r="A10" s="163" t="s">
        <v>59</v>
      </c>
      <c r="B10" s="246">
        <v>17732.7</v>
      </c>
      <c r="C10" s="246">
        <v>102.3</v>
      </c>
      <c r="D10" s="246">
        <v>98.9</v>
      </c>
      <c r="E10" s="246">
        <v>20564.2</v>
      </c>
      <c r="F10" s="246">
        <v>104.7</v>
      </c>
      <c r="G10" s="246">
        <v>97.6</v>
      </c>
    </row>
    <row r="11" spans="1:7" ht="14.45" customHeight="1">
      <c r="A11" s="163" t="s">
        <v>60</v>
      </c>
      <c r="B11" s="246">
        <v>19482.3</v>
      </c>
      <c r="C11" s="246">
        <v>109.5</v>
      </c>
      <c r="D11" s="246">
        <v>99.9</v>
      </c>
      <c r="E11" s="246">
        <v>21841.1</v>
      </c>
      <c r="F11" s="246">
        <v>105.8</v>
      </c>
      <c r="G11" s="246">
        <v>101.2</v>
      </c>
    </row>
    <row r="12" spans="1:7" ht="14.45" customHeight="1">
      <c r="A12" s="30" t="s">
        <v>147</v>
      </c>
      <c r="B12" s="246">
        <v>54263.4</v>
      </c>
      <c r="C12" s="246">
        <v>99.2</v>
      </c>
      <c r="D12" s="246">
        <v>100.1</v>
      </c>
      <c r="E12" s="246">
        <v>61952.3</v>
      </c>
      <c r="F12" s="246">
        <v>101.6</v>
      </c>
      <c r="G12" s="246">
        <v>98.9</v>
      </c>
    </row>
    <row r="13" spans="1:7" ht="14.45" customHeight="1">
      <c r="A13" s="163" t="s">
        <v>62</v>
      </c>
      <c r="B13" s="246">
        <v>19267.8</v>
      </c>
      <c r="C13" s="246">
        <v>99</v>
      </c>
      <c r="D13" s="246">
        <v>120.7</v>
      </c>
      <c r="E13" s="246">
        <v>21848.9</v>
      </c>
      <c r="F13" s="246">
        <v>99.4</v>
      </c>
      <c r="G13" s="246">
        <v>129.5</v>
      </c>
    </row>
    <row r="14" spans="1:7" ht="14.45" customHeight="1">
      <c r="A14" s="163" t="s">
        <v>63</v>
      </c>
      <c r="B14" s="246">
        <v>19126.599999999999</v>
      </c>
      <c r="C14" s="246">
        <v>98.7</v>
      </c>
      <c r="D14" s="246">
        <v>109</v>
      </c>
      <c r="E14" s="246">
        <v>21000.1</v>
      </c>
      <c r="F14" s="246">
        <v>95.6</v>
      </c>
      <c r="G14" s="246">
        <v>117.8</v>
      </c>
    </row>
    <row r="15" spans="1:7" ht="14.45" customHeight="1">
      <c r="A15" s="163" t="s">
        <v>64</v>
      </c>
      <c r="B15" s="246">
        <v>18016.599999999999</v>
      </c>
      <c r="C15" s="246">
        <v>94.3</v>
      </c>
      <c r="D15" s="246">
        <v>106.2</v>
      </c>
      <c r="E15" s="246">
        <v>19619.099999999999</v>
      </c>
      <c r="F15" s="246">
        <v>93.2</v>
      </c>
      <c r="G15" s="246">
        <v>101</v>
      </c>
    </row>
    <row r="16" spans="1:7" ht="14.45" customHeight="1">
      <c r="A16" s="30" t="s">
        <v>148</v>
      </c>
      <c r="B16" s="246">
        <v>56411</v>
      </c>
      <c r="C16" s="246">
        <v>102.8</v>
      </c>
      <c r="D16" s="246">
        <v>111.8</v>
      </c>
      <c r="E16" s="246">
        <v>62468.1</v>
      </c>
      <c r="F16" s="246">
        <v>99.3</v>
      </c>
      <c r="G16" s="246">
        <v>115.4</v>
      </c>
    </row>
    <row r="17" spans="1:7" ht="14.45" customHeight="1">
      <c r="A17" s="30" t="s">
        <v>65</v>
      </c>
      <c r="B17" s="246">
        <v>110674.4</v>
      </c>
      <c r="C17" s="246"/>
      <c r="D17" s="246">
        <v>105.7</v>
      </c>
      <c r="E17" s="246">
        <v>124420.5</v>
      </c>
      <c r="F17" s="246"/>
      <c r="G17" s="246">
        <v>106.5</v>
      </c>
    </row>
    <row r="18" spans="1:7" ht="14.45" customHeight="1">
      <c r="A18" s="163" t="s">
        <v>66</v>
      </c>
      <c r="B18" s="246">
        <v>17385.5</v>
      </c>
      <c r="C18" s="246">
        <v>97</v>
      </c>
      <c r="D18" s="246">
        <v>105.6</v>
      </c>
      <c r="E18" s="246">
        <v>19581.2</v>
      </c>
      <c r="F18" s="246">
        <v>99.8</v>
      </c>
      <c r="G18" s="246">
        <v>96.9</v>
      </c>
    </row>
    <row r="19" spans="1:7" ht="14.45" customHeight="1">
      <c r="A19" s="163" t="s">
        <v>38</v>
      </c>
      <c r="B19" s="246">
        <v>18195.5</v>
      </c>
      <c r="C19" s="246">
        <v>105.9</v>
      </c>
      <c r="D19" s="246">
        <v>110.3</v>
      </c>
      <c r="E19" s="246">
        <v>21357.599999999999</v>
      </c>
      <c r="F19" s="246">
        <v>108.7</v>
      </c>
      <c r="G19" s="246">
        <v>104.3</v>
      </c>
    </row>
    <row r="20" spans="1:7" ht="14.45" customHeight="1">
      <c r="A20" s="163" t="s">
        <v>67</v>
      </c>
      <c r="B20" s="246">
        <v>19403.8</v>
      </c>
      <c r="C20" s="246">
        <v>106.1</v>
      </c>
      <c r="D20" s="246">
        <v>115.4</v>
      </c>
      <c r="E20" s="246">
        <v>22654.400000000001</v>
      </c>
      <c r="F20" s="246">
        <v>105.6</v>
      </c>
      <c r="G20" s="246">
        <v>110.4</v>
      </c>
    </row>
    <row r="21" spans="1:7" ht="14.45" customHeight="1">
      <c r="A21" s="30" t="s">
        <v>149</v>
      </c>
      <c r="B21" s="246">
        <v>54984.7</v>
      </c>
      <c r="C21" s="246">
        <v>98.4</v>
      </c>
      <c r="D21" s="246">
        <v>110.4</v>
      </c>
      <c r="E21" s="246">
        <v>63593.1</v>
      </c>
      <c r="F21" s="246">
        <v>101.1</v>
      </c>
      <c r="G21" s="246">
        <v>103.9</v>
      </c>
    </row>
    <row r="22" spans="1:7" ht="14.45" customHeight="1">
      <c r="A22" s="30" t="s">
        <v>68</v>
      </c>
      <c r="B22" s="246">
        <v>165659.1</v>
      </c>
      <c r="C22" s="246"/>
      <c r="D22" s="246">
        <v>107.3</v>
      </c>
      <c r="E22" s="246">
        <v>188013.6</v>
      </c>
      <c r="F22" s="246"/>
      <c r="G22" s="246">
        <v>105.6</v>
      </c>
    </row>
    <row r="23" spans="1:7" ht="14.45" customHeight="1">
      <c r="A23" s="163" t="s">
        <v>69</v>
      </c>
      <c r="B23" s="246">
        <v>20849.099999999999</v>
      </c>
      <c r="C23" s="246">
        <v>105.4</v>
      </c>
      <c r="D23" s="246">
        <v>111.1</v>
      </c>
      <c r="E23" s="246">
        <v>23749.3</v>
      </c>
      <c r="F23" s="246">
        <v>104.4</v>
      </c>
      <c r="G23" s="246">
        <v>115.5</v>
      </c>
    </row>
    <row r="24" spans="1:7" ht="14.45" customHeight="1">
      <c r="A24" s="163" t="s">
        <v>70</v>
      </c>
      <c r="B24" s="246">
        <v>21036.3</v>
      </c>
      <c r="C24" s="246">
        <v>99.4</v>
      </c>
      <c r="D24" s="246">
        <v>110.6</v>
      </c>
      <c r="E24" s="246">
        <v>22212.2</v>
      </c>
      <c r="F24" s="246">
        <v>93.5</v>
      </c>
      <c r="G24" s="246">
        <v>110.7</v>
      </c>
    </row>
    <row r="25" spans="1:7" ht="14.45" customHeight="1">
      <c r="A25" s="163" t="s">
        <v>71</v>
      </c>
      <c r="B25" s="245">
        <v>26064.1</v>
      </c>
      <c r="C25" s="245">
        <v>122.8</v>
      </c>
      <c r="D25" s="245">
        <v>117.2</v>
      </c>
      <c r="E25" s="245">
        <v>27508.9</v>
      </c>
      <c r="F25" s="245">
        <v>123.3</v>
      </c>
      <c r="G25" s="245">
        <v>113.1</v>
      </c>
    </row>
    <row r="26" spans="1:7" ht="14.45" customHeight="1">
      <c r="A26" s="30" t="s">
        <v>150</v>
      </c>
      <c r="B26" s="245">
        <f>B27-B22</f>
        <v>67949.399999999994</v>
      </c>
      <c r="C26" s="245">
        <v>119.7</v>
      </c>
      <c r="D26" s="245">
        <v>113.2</v>
      </c>
      <c r="E26" s="245">
        <f>E27-E22</f>
        <v>73470.399999999994</v>
      </c>
      <c r="F26" s="245">
        <v>114.4</v>
      </c>
      <c r="G26" s="245">
        <v>113.1</v>
      </c>
    </row>
    <row r="27" spans="1:7" ht="14.45" customHeight="1">
      <c r="A27" s="165" t="s">
        <v>72</v>
      </c>
      <c r="B27" s="298">
        <v>233608.5</v>
      </c>
      <c r="C27" s="298"/>
      <c r="D27" s="298">
        <v>109</v>
      </c>
      <c r="E27" s="298">
        <v>261484</v>
      </c>
      <c r="F27" s="298"/>
      <c r="G27" s="298">
        <v>107.6</v>
      </c>
    </row>
    <row r="28" spans="1:7" ht="14.45" customHeight="1"/>
    <row r="29" spans="1:7" ht="14.45" customHeight="1"/>
    <row r="30" spans="1:7" ht="14.45" customHeight="1"/>
    <row r="31" spans="1:7" ht="14.45" customHeight="1"/>
    <row r="32" spans="1:7" ht="14.45" customHeight="1"/>
    <row r="33" ht="14.45" customHeight="1"/>
    <row r="34" ht="14.45" customHeight="1"/>
    <row r="35" ht="14.45" customHeight="1"/>
    <row r="36" ht="14.45" customHeight="1"/>
    <row r="37" ht="14.45" customHeight="1"/>
    <row r="38" ht="14.45" customHeight="1"/>
    <row r="39" ht="14.45" customHeight="1"/>
    <row r="40" ht="14.45" customHeight="1"/>
    <row r="41" ht="14.45" customHeight="1"/>
    <row r="42" ht="14.45" customHeight="1"/>
    <row r="43" ht="14.45" customHeight="1"/>
    <row r="44" ht="14.45" customHeight="1"/>
    <row r="45" ht="14.45" customHeight="1"/>
    <row r="46" ht="14.45" customHeight="1"/>
    <row r="47" ht="14.45" customHeight="1"/>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D42" sqref="D42"/>
    </sheetView>
  </sheetViews>
  <sheetFormatPr defaultRowHeight="12.75"/>
  <cols>
    <col min="1" max="1" width="88.7109375" customWidth="1"/>
  </cols>
  <sheetData>
    <row r="1" spans="1:1">
      <c r="A1" s="6" t="s">
        <v>9</v>
      </c>
    </row>
    <row r="2" spans="1:1">
      <c r="A2" s="5"/>
    </row>
    <row r="3" spans="1:1">
      <c r="A3" s="7" t="s">
        <v>10</v>
      </c>
    </row>
    <row r="4" spans="1:1">
      <c r="A4" s="7" t="s">
        <v>568</v>
      </c>
    </row>
    <row r="5" spans="1:1">
      <c r="A5" s="8"/>
    </row>
    <row r="6" spans="1:1">
      <c r="A6" s="5"/>
    </row>
    <row r="7" spans="1:1">
      <c r="A7" s="5"/>
    </row>
    <row r="8" spans="1:1">
      <c r="A8" s="5"/>
    </row>
    <row r="9" spans="1:1" ht="51">
      <c r="A9" s="11" t="s">
        <v>602</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597</v>
      </c>
    </row>
    <row r="23" spans="1:1" ht="25.5">
      <c r="A23" s="12" t="s">
        <v>598</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71" t="s">
        <v>600</v>
      </c>
    </row>
    <row r="41" spans="1:1">
      <c r="A41" s="14" t="s">
        <v>14</v>
      </c>
    </row>
    <row r="42" spans="1:1">
      <c r="A42" s="14" t="s">
        <v>11</v>
      </c>
    </row>
    <row r="43" spans="1:1">
      <c r="A43" s="14" t="s">
        <v>15</v>
      </c>
    </row>
    <row r="44" spans="1:1">
      <c r="A44" s="14" t="s">
        <v>16</v>
      </c>
    </row>
    <row r="45" spans="1:1">
      <c r="A45" s="234" t="s">
        <v>587</v>
      </c>
    </row>
    <row r="46" spans="1:1">
      <c r="A46" s="13" t="s">
        <v>12</v>
      </c>
    </row>
    <row r="47" spans="1:1">
      <c r="A47" s="264"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A30" sqref="A30:D30"/>
    </sheetView>
  </sheetViews>
  <sheetFormatPr defaultRowHeight="12.75"/>
  <cols>
    <col min="1" max="1" width="27" customWidth="1"/>
    <col min="2" max="4" width="20.5703125" customWidth="1"/>
  </cols>
  <sheetData>
    <row r="1" spans="1:4" ht="15">
      <c r="A1" s="512" t="s">
        <v>168</v>
      </c>
      <c r="B1" s="512"/>
      <c r="C1" s="512"/>
      <c r="D1" s="512"/>
    </row>
    <row r="2" spans="1:4" ht="11.25" customHeight="1"/>
    <row r="3" spans="1:4" ht="15">
      <c r="A3" s="486" t="s">
        <v>169</v>
      </c>
      <c r="B3" s="486"/>
      <c r="C3" s="486"/>
      <c r="D3" s="486"/>
    </row>
    <row r="4" spans="1:4" ht="15">
      <c r="A4" s="52"/>
      <c r="B4" s="26"/>
      <c r="C4" s="26"/>
      <c r="D4" s="26"/>
    </row>
    <row r="5" spans="1:4">
      <c r="A5" s="476"/>
      <c r="B5" s="505" t="s">
        <v>143</v>
      </c>
      <c r="C5" s="493" t="s">
        <v>55</v>
      </c>
      <c r="D5" s="494"/>
    </row>
    <row r="6" spans="1:4" ht="39.75">
      <c r="A6" s="477"/>
      <c r="B6" s="506"/>
      <c r="C6" s="50" t="s">
        <v>56</v>
      </c>
      <c r="D6" s="21" t="s">
        <v>667</v>
      </c>
    </row>
    <row r="7" spans="1:4">
      <c r="A7" s="396" t="s">
        <v>571</v>
      </c>
      <c r="B7" s="262"/>
      <c r="C7" s="399"/>
      <c r="D7" s="399"/>
    </row>
    <row r="8" spans="1:4">
      <c r="A8" s="299" t="s">
        <v>58</v>
      </c>
      <c r="B8" s="344">
        <v>11787.8</v>
      </c>
      <c r="C8" s="344">
        <v>94.6</v>
      </c>
      <c r="D8" s="344">
        <v>114.5</v>
      </c>
    </row>
    <row r="9" spans="1:4" ht="16.149999999999999" customHeight="1">
      <c r="A9" s="414" t="s">
        <v>39</v>
      </c>
      <c r="B9" s="71"/>
      <c r="C9" s="415"/>
      <c r="D9" s="415"/>
    </row>
    <row r="10" spans="1:4" ht="16.149999999999999" customHeight="1">
      <c r="A10" s="163" t="s">
        <v>58</v>
      </c>
      <c r="B10" s="83">
        <v>9827.1</v>
      </c>
      <c r="C10" s="213" t="s">
        <v>651</v>
      </c>
      <c r="D10" s="83">
        <v>93.1</v>
      </c>
    </row>
    <row r="11" spans="1:4" ht="16.149999999999999" customHeight="1">
      <c r="A11" s="163" t="s">
        <v>59</v>
      </c>
      <c r="B11" s="83">
        <v>10249.200000000001</v>
      </c>
      <c r="C11" s="83">
        <v>104.6</v>
      </c>
      <c r="D11" s="83">
        <v>93.7</v>
      </c>
    </row>
    <row r="12" spans="1:4" ht="16.149999999999999" customHeight="1">
      <c r="A12" s="163" t="s">
        <v>60</v>
      </c>
      <c r="B12" s="83">
        <v>10592.3</v>
      </c>
      <c r="C12" s="83">
        <v>103.3</v>
      </c>
      <c r="D12" s="83">
        <v>97.9</v>
      </c>
    </row>
    <row r="13" spans="1:4" ht="16.149999999999999" customHeight="1">
      <c r="A13" s="30" t="s">
        <v>147</v>
      </c>
      <c r="B13" s="83">
        <v>30668.5</v>
      </c>
      <c r="C13" s="83">
        <v>106.2</v>
      </c>
      <c r="D13" s="83">
        <v>94.9</v>
      </c>
    </row>
    <row r="14" spans="1:4" ht="16.149999999999999" customHeight="1">
      <c r="A14" s="163" t="s">
        <v>62</v>
      </c>
      <c r="B14" s="83">
        <v>10300.700000000001</v>
      </c>
      <c r="C14" s="83">
        <v>96.9</v>
      </c>
      <c r="D14" s="83">
        <v>145.30000000000001</v>
      </c>
    </row>
    <row r="15" spans="1:4" ht="16.149999999999999" customHeight="1">
      <c r="A15" s="163" t="s">
        <v>63</v>
      </c>
      <c r="B15" s="83">
        <v>10179.6</v>
      </c>
      <c r="C15" s="83">
        <v>96.8</v>
      </c>
      <c r="D15" s="83">
        <v>138</v>
      </c>
    </row>
    <row r="16" spans="1:4" ht="16.149999999999999" customHeight="1">
      <c r="A16" s="163" t="s">
        <v>64</v>
      </c>
      <c r="B16" s="83">
        <v>9802.4</v>
      </c>
      <c r="C16" s="83">
        <v>97.3</v>
      </c>
      <c r="D16" s="83">
        <v>124.2</v>
      </c>
    </row>
    <row r="17" spans="1:4" ht="16.149999999999999" customHeight="1">
      <c r="A17" s="30" t="s">
        <v>148</v>
      </c>
      <c r="B17" s="83">
        <v>30282.7</v>
      </c>
      <c r="C17" s="83">
        <v>96.4</v>
      </c>
      <c r="D17" s="83">
        <v>135.30000000000001</v>
      </c>
    </row>
    <row r="18" spans="1:4" ht="16.149999999999999" customHeight="1">
      <c r="A18" s="30" t="s">
        <v>65</v>
      </c>
      <c r="B18" s="83">
        <v>60951.199999999997</v>
      </c>
      <c r="C18" s="83"/>
      <c r="D18" s="83">
        <v>111.4</v>
      </c>
    </row>
    <row r="19" spans="1:4" ht="16.149999999999999" customHeight="1">
      <c r="A19" s="164" t="s">
        <v>66</v>
      </c>
      <c r="B19" s="83">
        <v>9203.7000000000007</v>
      </c>
      <c r="C19" s="83">
        <v>91.7</v>
      </c>
      <c r="D19" s="83">
        <v>109.8</v>
      </c>
    </row>
    <row r="20" spans="1:4" ht="16.149999999999999" customHeight="1">
      <c r="A20" s="163" t="s">
        <v>38</v>
      </c>
      <c r="B20" s="83">
        <v>9234.2000000000007</v>
      </c>
      <c r="C20" s="83">
        <v>104.4</v>
      </c>
      <c r="D20" s="83">
        <v>105.9</v>
      </c>
    </row>
    <row r="21" spans="1:4" ht="16.149999999999999" customHeight="1">
      <c r="A21" s="163" t="s">
        <v>67</v>
      </c>
      <c r="B21" s="83">
        <v>10172.5</v>
      </c>
      <c r="C21" s="83">
        <v>110.6</v>
      </c>
      <c r="D21" s="83">
        <v>108.5</v>
      </c>
    </row>
    <row r="22" spans="1:4" ht="16.149999999999999" customHeight="1">
      <c r="A22" s="30" t="s">
        <v>149</v>
      </c>
      <c r="B22" s="83">
        <v>28610.400000000001</v>
      </c>
      <c r="C22" s="83">
        <v>94.3</v>
      </c>
      <c r="D22" s="83">
        <v>107.9</v>
      </c>
    </row>
    <row r="23" spans="1:4" ht="12.75" customHeight="1">
      <c r="A23" s="30" t="s">
        <v>68</v>
      </c>
      <c r="B23" s="83">
        <v>89561.600000000006</v>
      </c>
      <c r="C23" s="83"/>
      <c r="D23" s="83">
        <v>110.3</v>
      </c>
    </row>
    <row r="24" spans="1:4" ht="16.149999999999999" customHeight="1">
      <c r="A24" s="163" t="s">
        <v>69</v>
      </c>
      <c r="B24" s="83">
        <v>11370.2</v>
      </c>
      <c r="C24" s="83">
        <v>111</v>
      </c>
      <c r="D24" s="83">
        <v>114.1</v>
      </c>
    </row>
    <row r="25" spans="1:4" ht="16.149999999999999" customHeight="1">
      <c r="A25" s="164" t="s">
        <v>70</v>
      </c>
      <c r="B25" s="83">
        <v>11712</v>
      </c>
      <c r="C25" s="83">
        <v>103.3</v>
      </c>
      <c r="D25" s="83">
        <v>117.3</v>
      </c>
    </row>
    <row r="26" spans="1:4" ht="16.149999999999999" customHeight="1">
      <c r="A26" s="25" t="s">
        <v>610</v>
      </c>
      <c r="B26" s="168">
        <v>12695.7</v>
      </c>
      <c r="C26" s="168">
        <v>104.2</v>
      </c>
      <c r="D26" s="168">
        <v>115</v>
      </c>
    </row>
    <row r="27" spans="1:4" ht="16.149999999999999" customHeight="1">
      <c r="A27" s="31" t="s">
        <v>666</v>
      </c>
      <c r="B27" s="168">
        <v>35777.9</v>
      </c>
      <c r="C27" s="168">
        <v>124.2</v>
      </c>
      <c r="D27" s="168">
        <v>115.4</v>
      </c>
    </row>
    <row r="28" spans="1:4" ht="14.25" customHeight="1">
      <c r="A28" s="458" t="s">
        <v>611</v>
      </c>
      <c r="B28" s="84">
        <v>125339.6</v>
      </c>
      <c r="C28" s="84"/>
      <c r="D28" s="84">
        <v>111.7</v>
      </c>
    </row>
    <row r="29" spans="1:4" ht="16.149999999999999" customHeight="1"/>
    <row r="30" spans="1:4" ht="16.149999999999999" customHeight="1">
      <c r="A30" s="511" t="s">
        <v>664</v>
      </c>
      <c r="B30" s="511"/>
      <c r="C30" s="511"/>
      <c r="D30" s="511"/>
    </row>
    <row r="31" spans="1:4" ht="15.75" customHeight="1">
      <c r="A31" s="364" t="s">
        <v>665</v>
      </c>
    </row>
    <row r="32" spans="1:4" ht="16.149999999999999" customHeight="1"/>
    <row r="33" ht="16.149999999999999" customHeight="1"/>
    <row r="34" ht="13.5" customHeight="1"/>
    <row r="35" ht="16.149999999999999" customHeight="1"/>
    <row r="36" ht="16.149999999999999" customHeight="1"/>
    <row r="37" ht="16.149999999999999" customHeight="1"/>
    <row r="38" ht="16.149999999999999" customHeight="1"/>
    <row r="39" ht="13.5" customHeight="1"/>
    <row r="40" ht="16.149999999999999" customHeight="1"/>
    <row r="41" ht="16.149999999999999" customHeight="1"/>
    <row r="42" ht="16.149999999999999" customHeight="1"/>
    <row r="43" ht="16.149999999999999" customHeight="1"/>
    <row r="44" ht="12.75" customHeight="1"/>
    <row r="45" ht="16.149999999999999" customHeight="1"/>
    <row r="46" ht="16.149999999999999" customHeight="1"/>
    <row r="47" ht="16.149999999999999" customHeight="1"/>
    <row r="48" ht="16.149999999999999" customHeight="1"/>
    <row r="49" ht="12.75" customHeight="1"/>
  </sheetData>
  <mergeCells count="6">
    <mergeCell ref="A30:D30"/>
    <mergeCell ref="A3:D3"/>
    <mergeCell ref="A1:D1"/>
    <mergeCell ref="A5:A6"/>
    <mergeCell ref="B5:B6"/>
    <mergeCell ref="C5:D5"/>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sqref="A1:E1"/>
    </sheetView>
  </sheetViews>
  <sheetFormatPr defaultRowHeight="12.75"/>
  <cols>
    <col min="1" max="1" width="21.28515625" customWidth="1"/>
    <col min="2" max="5" width="16.7109375" customWidth="1"/>
  </cols>
  <sheetData>
    <row r="1" spans="1:5" ht="15">
      <c r="A1" s="482" t="s">
        <v>510</v>
      </c>
      <c r="B1" s="482"/>
      <c r="C1" s="482"/>
      <c r="D1" s="482"/>
      <c r="E1" s="482"/>
    </row>
    <row r="3" spans="1:5" ht="15">
      <c r="A3" s="482" t="s">
        <v>170</v>
      </c>
      <c r="B3" s="482"/>
      <c r="C3" s="482"/>
      <c r="D3" s="482"/>
      <c r="E3" s="482"/>
    </row>
    <row r="5" spans="1:5" ht="33" customHeight="1">
      <c r="A5" s="496" t="s">
        <v>515</v>
      </c>
      <c r="B5" s="496"/>
      <c r="C5" s="496"/>
      <c r="D5" s="496"/>
      <c r="E5" s="496"/>
    </row>
    <row r="6" spans="1:5">
      <c r="A6" s="73"/>
      <c r="B6" s="26"/>
      <c r="C6" s="26"/>
      <c r="D6" s="26"/>
      <c r="E6" s="26"/>
    </row>
    <row r="7" spans="1:5">
      <c r="A7" s="515" t="s">
        <v>171</v>
      </c>
      <c r="B7" s="515"/>
      <c r="C7" s="515"/>
      <c r="D7" s="515"/>
      <c r="E7" s="515"/>
    </row>
    <row r="8" spans="1:5">
      <c r="A8" s="74"/>
      <c r="B8" s="93" t="s">
        <v>349</v>
      </c>
      <c r="C8" s="487" t="s">
        <v>172</v>
      </c>
      <c r="D8" s="514"/>
      <c r="E8" s="488"/>
    </row>
    <row r="9" spans="1:5" ht="25.5">
      <c r="A9" s="49"/>
      <c r="B9" s="48" t="s">
        <v>348</v>
      </c>
      <c r="C9" s="48" t="s">
        <v>175</v>
      </c>
      <c r="D9" s="48" t="s">
        <v>174</v>
      </c>
      <c r="E9" s="61" t="s">
        <v>173</v>
      </c>
    </row>
    <row r="10" spans="1:5">
      <c r="A10" s="396" t="s">
        <v>571</v>
      </c>
      <c r="B10" s="262"/>
      <c r="C10" s="399"/>
      <c r="D10" s="399"/>
      <c r="E10" s="399"/>
    </row>
    <row r="11" spans="1:5">
      <c r="A11" s="164" t="s">
        <v>58</v>
      </c>
      <c r="B11" s="315">
        <v>100.1</v>
      </c>
      <c r="C11" s="315">
        <v>101.5</v>
      </c>
      <c r="D11" s="315">
        <v>100.1</v>
      </c>
      <c r="E11" s="315">
        <v>98.7</v>
      </c>
    </row>
    <row r="12" spans="1:5" ht="13.15" customHeight="1">
      <c r="A12" s="414" t="s">
        <v>39</v>
      </c>
      <c r="B12" s="71"/>
      <c r="C12" s="415"/>
      <c r="D12" s="415"/>
      <c r="E12" s="415"/>
    </row>
    <row r="13" spans="1:5">
      <c r="A13" s="163" t="s">
        <v>58</v>
      </c>
      <c r="B13" s="83">
        <v>100.5</v>
      </c>
      <c r="C13" s="83">
        <v>101.3</v>
      </c>
      <c r="D13" s="83">
        <v>100.6</v>
      </c>
      <c r="E13" s="83">
        <v>99.2</v>
      </c>
    </row>
    <row r="14" spans="1:5">
      <c r="A14" s="163" t="s">
        <v>59</v>
      </c>
      <c r="B14" s="83">
        <v>100.8</v>
      </c>
      <c r="C14" s="83">
        <v>101.7</v>
      </c>
      <c r="D14" s="83">
        <v>100.6</v>
      </c>
      <c r="E14" s="83">
        <v>100.1</v>
      </c>
    </row>
    <row r="15" spans="1:5">
      <c r="A15" s="163" t="s">
        <v>60</v>
      </c>
      <c r="B15" s="83">
        <v>100.5</v>
      </c>
      <c r="C15" s="83">
        <v>100.4</v>
      </c>
      <c r="D15" s="83">
        <v>100.4</v>
      </c>
      <c r="E15" s="83">
        <v>100.8</v>
      </c>
    </row>
    <row r="16" spans="1:5">
      <c r="A16" s="30" t="s">
        <v>147</v>
      </c>
      <c r="B16" s="213">
        <v>102</v>
      </c>
      <c r="C16" s="83">
        <v>103.9</v>
      </c>
      <c r="D16" s="83">
        <v>101.4</v>
      </c>
      <c r="E16" s="83">
        <v>100.7</v>
      </c>
    </row>
    <row r="17" spans="1:5">
      <c r="A17" s="163" t="s">
        <v>62</v>
      </c>
      <c r="B17" s="83">
        <v>100.4</v>
      </c>
      <c r="C17" s="83">
        <v>99.9</v>
      </c>
      <c r="D17" s="83">
        <v>100.7</v>
      </c>
      <c r="E17" s="83">
        <v>100.3</v>
      </c>
    </row>
    <row r="18" spans="1:5">
      <c r="A18" s="163" t="s">
        <v>63</v>
      </c>
      <c r="B18" s="83">
        <v>100.8</v>
      </c>
      <c r="C18" s="83">
        <v>100.6</v>
      </c>
      <c r="D18" s="83">
        <v>100.6</v>
      </c>
      <c r="E18" s="83">
        <v>101.6</v>
      </c>
    </row>
    <row r="19" spans="1:5">
      <c r="A19" s="163" t="s">
        <v>64</v>
      </c>
      <c r="B19" s="213">
        <v>100</v>
      </c>
      <c r="C19" s="83">
        <v>99.9</v>
      </c>
      <c r="D19" s="83">
        <v>100.3</v>
      </c>
      <c r="E19" s="83">
        <v>99.6</v>
      </c>
    </row>
    <row r="20" spans="1:5">
      <c r="A20" s="30" t="s">
        <v>148</v>
      </c>
      <c r="B20" s="83">
        <v>101.5</v>
      </c>
      <c r="C20" s="213">
        <v>101</v>
      </c>
      <c r="D20" s="83">
        <v>101.6</v>
      </c>
      <c r="E20" s="83">
        <v>101.8</v>
      </c>
    </row>
    <row r="21" spans="1:5">
      <c r="A21" s="163" t="s">
        <v>66</v>
      </c>
      <c r="B21" s="83">
        <v>100.4</v>
      </c>
      <c r="C21" s="83">
        <v>99.4</v>
      </c>
      <c r="D21" s="213">
        <v>100</v>
      </c>
      <c r="E21" s="213">
        <v>102</v>
      </c>
    </row>
    <row r="22" spans="1:5">
      <c r="A22" s="163" t="s">
        <v>38</v>
      </c>
      <c r="B22" s="83">
        <v>99.2</v>
      </c>
      <c r="C22" s="83">
        <v>98.8</v>
      </c>
      <c r="D22" s="83">
        <v>100.4</v>
      </c>
      <c r="E22" s="83">
        <v>97.7</v>
      </c>
    </row>
    <row r="23" spans="1:5">
      <c r="A23" s="163" t="s">
        <v>67</v>
      </c>
      <c r="B23" s="83">
        <v>100.4</v>
      </c>
      <c r="C23" s="83">
        <v>100.4</v>
      </c>
      <c r="D23" s="83">
        <v>100.5</v>
      </c>
      <c r="E23" s="213">
        <v>100</v>
      </c>
    </row>
    <row r="24" spans="1:5">
      <c r="A24" s="30" t="s">
        <v>149</v>
      </c>
      <c r="B24" s="83">
        <v>100.2</v>
      </c>
      <c r="C24" s="83">
        <v>98.9</v>
      </c>
      <c r="D24" s="83">
        <v>100.8</v>
      </c>
      <c r="E24" s="83">
        <v>100.7</v>
      </c>
    </row>
    <row r="25" spans="1:5">
      <c r="A25" s="163" t="s">
        <v>69</v>
      </c>
      <c r="B25" s="83">
        <v>100.8</v>
      </c>
      <c r="C25" s="213">
        <v>102</v>
      </c>
      <c r="D25" s="83">
        <v>100.5</v>
      </c>
      <c r="E25" s="83">
        <v>100.2</v>
      </c>
    </row>
    <row r="26" spans="1:5">
      <c r="A26" s="163" t="s">
        <v>70</v>
      </c>
      <c r="B26" s="83">
        <v>100.7</v>
      </c>
      <c r="C26" s="83">
        <v>101.5</v>
      </c>
      <c r="D26" s="83">
        <v>100.1</v>
      </c>
      <c r="E26" s="213">
        <v>101</v>
      </c>
    </row>
    <row r="27" spans="1:5">
      <c r="A27" s="163" t="s">
        <v>71</v>
      </c>
      <c r="B27" s="229">
        <v>101</v>
      </c>
      <c r="C27" s="195">
        <v>100.9</v>
      </c>
      <c r="D27" s="195">
        <v>100.4</v>
      </c>
      <c r="E27" s="195">
        <v>102.1</v>
      </c>
    </row>
    <row r="28" spans="1:5">
      <c r="A28" s="165" t="s">
        <v>150</v>
      </c>
      <c r="B28" s="197">
        <v>101.6</v>
      </c>
      <c r="C28" s="197">
        <v>103.2</v>
      </c>
      <c r="D28" s="197">
        <v>101.1</v>
      </c>
      <c r="E28" s="197">
        <v>100.8</v>
      </c>
    </row>
    <row r="29" spans="1:5" ht="13.15" customHeight="1"/>
    <row r="47" spans="1:5" ht="24.6" customHeight="1">
      <c r="A47" s="513"/>
      <c r="B47" s="513"/>
      <c r="C47" s="513"/>
      <c r="D47" s="513"/>
      <c r="E47" s="513"/>
    </row>
  </sheetData>
  <mergeCells count="6">
    <mergeCell ref="A47:E47"/>
    <mergeCell ref="A1:E1"/>
    <mergeCell ref="A3:E3"/>
    <mergeCell ref="C8:E8"/>
    <mergeCell ref="A7:E7"/>
    <mergeCell ref="A5:E5"/>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D22" sqref="D22"/>
    </sheetView>
  </sheetViews>
  <sheetFormatPr defaultRowHeight="12.75"/>
  <cols>
    <col min="1" max="1" width="37.7109375" customWidth="1"/>
    <col min="2" max="2" width="21.42578125" customWidth="1"/>
    <col min="3" max="3" width="21.5703125" customWidth="1"/>
    <col min="4" max="4" width="37.42578125" customWidth="1"/>
  </cols>
  <sheetData>
    <row r="1" spans="1:3" ht="27.6" customHeight="1">
      <c r="A1" s="485" t="s">
        <v>176</v>
      </c>
      <c r="B1" s="485"/>
      <c r="C1" s="485"/>
    </row>
    <row r="2" spans="1:3">
      <c r="A2" s="69"/>
      <c r="B2" s="26"/>
      <c r="C2" s="26"/>
    </row>
    <row r="3" spans="1:3">
      <c r="A3" s="515" t="s">
        <v>177</v>
      </c>
      <c r="B3" s="515"/>
      <c r="C3" s="515"/>
    </row>
    <row r="4" spans="1:3">
      <c r="A4" s="74"/>
      <c r="B4" s="489" t="s">
        <v>617</v>
      </c>
      <c r="C4" s="488"/>
    </row>
    <row r="5" spans="1:3" ht="40.15" customHeight="1">
      <c r="A5" s="49"/>
      <c r="B5" s="54" t="s">
        <v>195</v>
      </c>
      <c r="C5" s="309" t="s">
        <v>618</v>
      </c>
    </row>
    <row r="6" spans="1:3">
      <c r="A6" s="31" t="s">
        <v>178</v>
      </c>
      <c r="B6" s="78">
        <v>101.5</v>
      </c>
      <c r="C6" s="78">
        <v>107</v>
      </c>
    </row>
    <row r="7" spans="1:3" ht="25.5">
      <c r="A7" s="22" t="s">
        <v>179</v>
      </c>
      <c r="B7" s="78">
        <v>101.8</v>
      </c>
      <c r="C7" s="78">
        <v>109.2</v>
      </c>
    </row>
    <row r="8" spans="1:3">
      <c r="A8" s="37" t="s">
        <v>180</v>
      </c>
      <c r="B8" s="78">
        <v>100.5</v>
      </c>
      <c r="C8" s="78">
        <v>112.5</v>
      </c>
    </row>
    <row r="9" spans="1:3" ht="25.5">
      <c r="A9" s="37" t="s">
        <v>181</v>
      </c>
      <c r="B9" s="78">
        <v>100.3</v>
      </c>
      <c r="C9" s="78">
        <v>108.7</v>
      </c>
    </row>
    <row r="10" spans="1:3">
      <c r="A10" s="37" t="s">
        <v>182</v>
      </c>
      <c r="B10" s="78">
        <v>103</v>
      </c>
      <c r="C10" s="78">
        <v>107.2</v>
      </c>
    </row>
    <row r="11" spans="1:3">
      <c r="A11" s="37" t="s">
        <v>183</v>
      </c>
      <c r="B11" s="78">
        <v>100.7</v>
      </c>
      <c r="C11" s="78">
        <v>111.8</v>
      </c>
    </row>
    <row r="12" spans="1:3">
      <c r="A12" s="37" t="s">
        <v>184</v>
      </c>
      <c r="B12" s="318">
        <v>97.6</v>
      </c>
      <c r="C12" s="318">
        <v>105.4</v>
      </c>
    </row>
    <row r="13" spans="1:3">
      <c r="A13" s="37" t="s">
        <v>185</v>
      </c>
      <c r="B13" s="78">
        <v>100.8</v>
      </c>
      <c r="C13" s="78">
        <v>107.8</v>
      </c>
    </row>
    <row r="14" spans="1:3">
      <c r="A14" s="37" t="s">
        <v>186</v>
      </c>
      <c r="B14" s="78">
        <v>101.3</v>
      </c>
      <c r="C14" s="78">
        <v>102.5</v>
      </c>
    </row>
    <row r="15" spans="1:3">
      <c r="A15" s="37" t="s">
        <v>187</v>
      </c>
      <c r="B15" s="78">
        <v>100.5</v>
      </c>
      <c r="C15" s="78">
        <v>122.4</v>
      </c>
    </row>
    <row r="16" spans="1:3">
      <c r="A16" s="37" t="s">
        <v>188</v>
      </c>
      <c r="B16" s="78">
        <v>102.2</v>
      </c>
      <c r="C16" s="78">
        <v>122.2</v>
      </c>
    </row>
    <row r="17" spans="1:4">
      <c r="A17" s="37" t="s">
        <v>189</v>
      </c>
      <c r="B17" s="78">
        <v>102.5</v>
      </c>
      <c r="C17" s="78">
        <v>105.4</v>
      </c>
    </row>
    <row r="18" spans="1:4">
      <c r="A18" s="37" t="s">
        <v>190</v>
      </c>
      <c r="B18" s="78">
        <v>100.5</v>
      </c>
      <c r="C18" s="78">
        <v>107.2</v>
      </c>
    </row>
    <row r="19" spans="1:4" ht="14.25">
      <c r="A19" s="37" t="s">
        <v>191</v>
      </c>
      <c r="B19" s="78">
        <v>101.2</v>
      </c>
      <c r="C19" s="78">
        <v>114.6</v>
      </c>
      <c r="D19" s="259"/>
    </row>
    <row r="20" spans="1:4" ht="14.25">
      <c r="A20" s="169" t="s">
        <v>192</v>
      </c>
      <c r="B20" s="78">
        <v>103.5</v>
      </c>
      <c r="C20" s="78">
        <v>124.6</v>
      </c>
      <c r="D20" s="260"/>
    </row>
    <row r="21" spans="1:4">
      <c r="A21" s="37" t="s">
        <v>193</v>
      </c>
      <c r="B21" s="78">
        <v>105.8</v>
      </c>
      <c r="C21" s="78">
        <v>113.7</v>
      </c>
    </row>
    <row r="22" spans="1:4">
      <c r="A22" s="49" t="s">
        <v>194</v>
      </c>
      <c r="B22" s="79">
        <v>99.8</v>
      </c>
      <c r="C22" s="79">
        <v>97.4</v>
      </c>
    </row>
  </sheetData>
  <mergeCells count="3">
    <mergeCell ref="B4:C4"/>
    <mergeCell ref="A1:C1"/>
    <mergeCell ref="A3:C3"/>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sqref="A1:C1"/>
    </sheetView>
  </sheetViews>
  <sheetFormatPr defaultColWidth="8.85546875" defaultRowHeight="12.75"/>
  <cols>
    <col min="1" max="1" width="25.5703125" style="26" customWidth="1"/>
    <col min="2" max="3" width="29.28515625" style="138" customWidth="1"/>
    <col min="4" max="16384" width="8.85546875" style="26"/>
  </cols>
  <sheetData>
    <row r="1" spans="1:3" ht="19.5" customHeight="1">
      <c r="A1" s="516" t="s">
        <v>499</v>
      </c>
      <c r="B1" s="516"/>
      <c r="C1" s="516"/>
    </row>
    <row r="2" spans="1:3" ht="15">
      <c r="A2" s="144"/>
      <c r="B2" s="144"/>
      <c r="C2" s="144"/>
    </row>
    <row r="3" spans="1:3">
      <c r="A3" s="114"/>
      <c r="B3" s="137"/>
      <c r="C3" s="145" t="s">
        <v>315</v>
      </c>
    </row>
    <row r="4" spans="1:3" ht="28.9" customHeight="1">
      <c r="A4" s="54"/>
      <c r="B4" s="54" t="s">
        <v>505</v>
      </c>
      <c r="C4" s="48" t="s">
        <v>506</v>
      </c>
    </row>
    <row r="5" spans="1:3" ht="13.5" customHeight="1">
      <c r="A5" s="396" t="s">
        <v>571</v>
      </c>
      <c r="B5" s="419"/>
      <c r="C5" s="399"/>
    </row>
    <row r="6" spans="1:3" ht="12" customHeight="1">
      <c r="A6" s="417" t="s">
        <v>58</v>
      </c>
      <c r="B6" s="319">
        <v>6314.4</v>
      </c>
      <c r="C6" s="319">
        <v>102.1</v>
      </c>
    </row>
    <row r="7" spans="1:3" ht="13.15" customHeight="1">
      <c r="A7" s="416" t="s">
        <v>39</v>
      </c>
      <c r="B7" s="420"/>
      <c r="C7" s="421"/>
    </row>
    <row r="8" spans="1:3" ht="15" customHeight="1">
      <c r="A8" s="164" t="s">
        <v>58</v>
      </c>
      <c r="B8" s="173">
        <v>5391.6</v>
      </c>
      <c r="C8" s="173">
        <v>101.3</v>
      </c>
    </row>
    <row r="9" spans="1:3" ht="15" customHeight="1">
      <c r="A9" s="164" t="s">
        <v>59</v>
      </c>
      <c r="B9" s="173">
        <v>5470.5</v>
      </c>
      <c r="C9" s="173">
        <v>101.5</v>
      </c>
    </row>
    <row r="10" spans="1:3" ht="15" customHeight="1">
      <c r="A10" s="164" t="s">
        <v>60</v>
      </c>
      <c r="B10" s="173">
        <v>5674</v>
      </c>
      <c r="C10" s="173">
        <v>103.7</v>
      </c>
    </row>
    <row r="11" spans="1:3" ht="15" customHeight="1">
      <c r="A11" s="164" t="s">
        <v>62</v>
      </c>
      <c r="B11" s="173">
        <v>5695.2</v>
      </c>
      <c r="C11" s="173">
        <v>100.4</v>
      </c>
    </row>
    <row r="12" spans="1:3" ht="15" customHeight="1">
      <c r="A12" s="164" t="s">
        <v>63</v>
      </c>
      <c r="B12" s="173">
        <v>5893.7</v>
      </c>
      <c r="C12" s="173">
        <v>103.5</v>
      </c>
    </row>
    <row r="13" spans="1:3" ht="15" customHeight="1">
      <c r="A13" s="164" t="s">
        <v>64</v>
      </c>
      <c r="B13" s="173">
        <v>6087.9</v>
      </c>
      <c r="C13" s="173">
        <v>103.3</v>
      </c>
    </row>
    <row r="14" spans="1:3" ht="15" customHeight="1">
      <c r="A14" s="164" t="s">
        <v>66</v>
      </c>
      <c r="B14" s="173">
        <v>5998.8</v>
      </c>
      <c r="C14" s="173">
        <v>98.5</v>
      </c>
    </row>
    <row r="15" spans="1:3" ht="15" customHeight="1">
      <c r="A15" s="164" t="s">
        <v>38</v>
      </c>
      <c r="B15" s="173">
        <v>5772.9</v>
      </c>
      <c r="C15" s="173">
        <v>96.2</v>
      </c>
    </row>
    <row r="16" spans="1:3" ht="15" customHeight="1">
      <c r="A16" s="164" t="s">
        <v>67</v>
      </c>
      <c r="B16" s="173">
        <v>5732.5</v>
      </c>
      <c r="C16" s="173">
        <v>99.3</v>
      </c>
    </row>
    <row r="17" spans="1:3" ht="15" customHeight="1">
      <c r="A17" s="164" t="s">
        <v>69</v>
      </c>
      <c r="B17" s="173">
        <v>5853.6</v>
      </c>
      <c r="C17" s="173">
        <v>102.1</v>
      </c>
    </row>
    <row r="18" spans="1:3" ht="15" customHeight="1">
      <c r="A18" s="164" t="s">
        <v>70</v>
      </c>
      <c r="B18" s="173">
        <v>6008.7</v>
      </c>
      <c r="C18" s="173">
        <v>102.7</v>
      </c>
    </row>
    <row r="19" spans="1:3" ht="15" customHeight="1">
      <c r="A19" s="418" t="s">
        <v>71</v>
      </c>
      <c r="B19" s="174">
        <v>6087.5</v>
      </c>
      <c r="C19" s="174">
        <v>101.3</v>
      </c>
    </row>
    <row r="20" spans="1:3" ht="15" customHeight="1">
      <c r="B20" s="26"/>
      <c r="C20" s="26"/>
    </row>
    <row r="21" spans="1:3" ht="15" customHeight="1">
      <c r="B21" s="26"/>
      <c r="C21" s="26"/>
    </row>
    <row r="22" spans="1:3" ht="15" customHeight="1">
      <c r="B22" s="26"/>
      <c r="C22" s="26"/>
    </row>
    <row r="23" spans="1:3" ht="15" customHeight="1">
      <c r="B23" s="26"/>
      <c r="C23" s="26"/>
    </row>
    <row r="24" spans="1:3" ht="15" customHeight="1">
      <c r="B24" s="26"/>
      <c r="C24" s="26"/>
    </row>
    <row r="25" spans="1:3" ht="15" customHeight="1">
      <c r="B25" s="26"/>
      <c r="C25" s="26"/>
    </row>
    <row r="26" spans="1:3" ht="15" customHeight="1">
      <c r="B26" s="26"/>
      <c r="C26" s="26"/>
    </row>
    <row r="27" spans="1:3" ht="15" customHeight="1">
      <c r="B27" s="26"/>
      <c r="C27" s="26"/>
    </row>
    <row r="28" spans="1:3" ht="15" customHeight="1">
      <c r="B28" s="26"/>
      <c r="C28" s="26"/>
    </row>
    <row r="29" spans="1:3" ht="15" customHeight="1">
      <c r="B29" s="26"/>
      <c r="C29" s="26"/>
    </row>
    <row r="30" spans="1:3" ht="15" customHeight="1">
      <c r="B30" s="26"/>
      <c r="C30" s="26"/>
    </row>
    <row r="31" spans="1:3" ht="15" customHeight="1">
      <c r="B31" s="26"/>
      <c r="C31" s="26"/>
    </row>
    <row r="32" spans="1:3" ht="15" customHeight="1">
      <c r="B32" s="26"/>
      <c r="C32" s="26"/>
    </row>
  </sheetData>
  <mergeCells count="1">
    <mergeCell ref="A1:C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sqref="A1:C1"/>
    </sheetView>
  </sheetViews>
  <sheetFormatPr defaultRowHeight="12.75"/>
  <cols>
    <col min="1" max="1" width="37.7109375" customWidth="1"/>
    <col min="2" max="2" width="21.5703125" customWidth="1"/>
    <col min="3" max="3" width="22.140625" customWidth="1"/>
  </cols>
  <sheetData>
    <row r="1" spans="1:3" ht="32.25" customHeight="1">
      <c r="A1" s="485" t="s">
        <v>196</v>
      </c>
      <c r="B1" s="485"/>
      <c r="C1" s="485"/>
    </row>
    <row r="2" spans="1:3">
      <c r="A2" s="69"/>
      <c r="B2" s="26"/>
      <c r="C2" s="26"/>
    </row>
    <row r="3" spans="1:3">
      <c r="A3" s="515" t="s">
        <v>177</v>
      </c>
      <c r="B3" s="515"/>
      <c r="C3" s="515"/>
    </row>
    <row r="4" spans="1:3">
      <c r="A4" s="74"/>
      <c r="B4" s="489" t="s">
        <v>617</v>
      </c>
      <c r="C4" s="488"/>
    </row>
    <row r="5" spans="1:3" ht="40.15" customHeight="1">
      <c r="A5" s="22"/>
      <c r="B5" s="274" t="s">
        <v>195</v>
      </c>
      <c r="C5" s="274" t="s">
        <v>618</v>
      </c>
    </row>
    <row r="6" spans="1:3" ht="14.45" customHeight="1">
      <c r="A6" s="175" t="s">
        <v>197</v>
      </c>
      <c r="B6" s="214">
        <v>100.1</v>
      </c>
      <c r="C6" s="215">
        <v>104.5</v>
      </c>
    </row>
    <row r="7" spans="1:3" ht="14.45" customHeight="1">
      <c r="A7" s="176" t="s">
        <v>198</v>
      </c>
      <c r="B7" s="78">
        <v>98.4</v>
      </c>
      <c r="C7" s="78">
        <v>92.2</v>
      </c>
    </row>
    <row r="8" spans="1:3" ht="14.45" customHeight="1">
      <c r="A8" s="176" t="s">
        <v>199</v>
      </c>
      <c r="B8" s="78">
        <v>97.2</v>
      </c>
      <c r="C8" s="78">
        <v>89.1</v>
      </c>
    </row>
    <row r="9" spans="1:3" ht="14.45" customHeight="1">
      <c r="A9" s="176" t="s">
        <v>200</v>
      </c>
      <c r="B9" s="78">
        <v>99.9</v>
      </c>
      <c r="C9" s="78">
        <v>100.5</v>
      </c>
    </row>
    <row r="10" spans="1:3" ht="14.45" customHeight="1">
      <c r="A10" s="176" t="s">
        <v>201</v>
      </c>
      <c r="B10" s="78">
        <v>98.8</v>
      </c>
      <c r="C10" s="78">
        <v>87.4</v>
      </c>
    </row>
    <row r="11" spans="1:3" ht="14.45" customHeight="1">
      <c r="A11" s="176" t="s">
        <v>202</v>
      </c>
      <c r="B11" s="78">
        <v>100.2</v>
      </c>
      <c r="C11" s="78">
        <v>117.8</v>
      </c>
    </row>
    <row r="12" spans="1:3" ht="14.45" customHeight="1">
      <c r="A12" s="176" t="s">
        <v>203</v>
      </c>
      <c r="B12" s="78">
        <v>100.4</v>
      </c>
      <c r="C12" s="78">
        <v>103</v>
      </c>
    </row>
    <row r="13" spans="1:3" ht="14.45" customHeight="1">
      <c r="A13" s="176" t="s">
        <v>204</v>
      </c>
      <c r="B13" s="78">
        <v>98.8</v>
      </c>
      <c r="C13" s="78">
        <v>101.8</v>
      </c>
    </row>
    <row r="14" spans="1:3" ht="14.45" customHeight="1">
      <c r="A14" s="176" t="s">
        <v>205</v>
      </c>
      <c r="B14" s="78">
        <v>101.4</v>
      </c>
      <c r="C14" s="78">
        <v>107.2</v>
      </c>
    </row>
    <row r="15" spans="1:3" ht="14.45" customHeight="1">
      <c r="A15" s="176" t="s">
        <v>206</v>
      </c>
      <c r="B15" s="78">
        <v>99.5</v>
      </c>
      <c r="C15" s="78">
        <v>103.8</v>
      </c>
    </row>
    <row r="16" spans="1:3" ht="14.45" customHeight="1">
      <c r="A16" s="176" t="s">
        <v>207</v>
      </c>
      <c r="B16" s="78">
        <v>101.3</v>
      </c>
      <c r="C16" s="78">
        <v>106.8</v>
      </c>
    </row>
    <row r="17" spans="1:3" ht="25.15" customHeight="1">
      <c r="A17" s="176" t="s">
        <v>208</v>
      </c>
      <c r="B17" s="78">
        <v>99.3</v>
      </c>
      <c r="C17" s="78">
        <v>98.9</v>
      </c>
    </row>
    <row r="18" spans="1:3" ht="14.45" customHeight="1">
      <c r="A18" s="176" t="s">
        <v>209</v>
      </c>
      <c r="B18" s="78">
        <v>99.7</v>
      </c>
      <c r="C18" s="78">
        <v>112.5</v>
      </c>
    </row>
    <row r="19" spans="1:3" ht="14.45" customHeight="1">
      <c r="A19" s="177" t="s">
        <v>210</v>
      </c>
      <c r="B19" s="80">
        <v>100.7</v>
      </c>
      <c r="C19" s="79">
        <v>109.4</v>
      </c>
    </row>
  </sheetData>
  <mergeCells count="3">
    <mergeCell ref="A1:C1"/>
    <mergeCell ref="A3:C3"/>
    <mergeCell ref="B4:C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sqref="A1:C1"/>
    </sheetView>
  </sheetViews>
  <sheetFormatPr defaultRowHeight="12.75"/>
  <cols>
    <col min="1" max="1" width="37.7109375" customWidth="1"/>
    <col min="2" max="2" width="22.7109375" customWidth="1"/>
    <col min="3" max="3" width="21.28515625" customWidth="1"/>
  </cols>
  <sheetData>
    <row r="1" spans="1:3" ht="29.25" customHeight="1">
      <c r="A1" s="485" t="s">
        <v>211</v>
      </c>
      <c r="B1" s="485"/>
      <c r="C1" s="485"/>
    </row>
    <row r="2" spans="1:3">
      <c r="A2" s="69"/>
      <c r="B2" s="26"/>
      <c r="C2" s="26"/>
    </row>
    <row r="3" spans="1:3">
      <c r="A3" s="515" t="s">
        <v>177</v>
      </c>
      <c r="B3" s="515"/>
      <c r="C3" s="515"/>
    </row>
    <row r="4" spans="1:3">
      <c r="A4" s="74"/>
      <c r="B4" s="489" t="s">
        <v>617</v>
      </c>
      <c r="C4" s="488"/>
    </row>
    <row r="5" spans="1:3" ht="40.15" customHeight="1">
      <c r="A5" s="49"/>
      <c r="B5" s="301" t="s">
        <v>195</v>
      </c>
      <c r="C5" s="274" t="s">
        <v>618</v>
      </c>
    </row>
    <row r="6" spans="1:3" ht="16.899999999999999" customHeight="1">
      <c r="A6" s="307" t="s">
        <v>212</v>
      </c>
      <c r="B6" s="214">
        <v>98.7</v>
      </c>
      <c r="C6" s="215">
        <v>104.1</v>
      </c>
    </row>
    <row r="7" spans="1:3" ht="16.899999999999999" customHeight="1">
      <c r="A7" s="169" t="s">
        <v>213</v>
      </c>
      <c r="B7" s="78">
        <v>100</v>
      </c>
      <c r="C7" s="78">
        <v>103.1</v>
      </c>
    </row>
    <row r="8" spans="1:3" ht="16.899999999999999" customHeight="1">
      <c r="A8" s="169" t="s">
        <v>214</v>
      </c>
      <c r="B8" s="78">
        <v>86.9</v>
      </c>
      <c r="C8" s="78">
        <v>111.1</v>
      </c>
    </row>
    <row r="9" spans="1:3" ht="16.899999999999999" customHeight="1">
      <c r="A9" s="169" t="s">
        <v>215</v>
      </c>
      <c r="B9" s="78">
        <v>100.4</v>
      </c>
      <c r="C9" s="78">
        <v>109.9</v>
      </c>
    </row>
    <row r="10" spans="1:3" ht="28.5" customHeight="1">
      <c r="A10" s="362" t="s">
        <v>642</v>
      </c>
      <c r="B10" s="318">
        <v>100.4</v>
      </c>
      <c r="C10" s="318">
        <v>101.6</v>
      </c>
    </row>
    <row r="11" spans="1:3" ht="16.899999999999999" customHeight="1">
      <c r="A11" s="169" t="s">
        <v>216</v>
      </c>
      <c r="B11" s="78">
        <v>100</v>
      </c>
      <c r="C11" s="78">
        <v>102.9</v>
      </c>
    </row>
    <row r="12" spans="1:3" ht="16.899999999999999" customHeight="1">
      <c r="A12" s="169" t="s">
        <v>217</v>
      </c>
      <c r="B12" s="78">
        <v>100</v>
      </c>
      <c r="C12" s="78">
        <v>103</v>
      </c>
    </row>
    <row r="13" spans="1:3" ht="16.899999999999999" customHeight="1">
      <c r="A13" s="169" t="s">
        <v>218</v>
      </c>
      <c r="B13" s="78">
        <v>103.4</v>
      </c>
      <c r="C13" s="78">
        <v>105.2</v>
      </c>
    </row>
    <row r="14" spans="1:3" ht="16.899999999999999" customHeight="1">
      <c r="A14" s="169" t="s">
        <v>219</v>
      </c>
      <c r="B14" s="78">
        <v>100</v>
      </c>
      <c r="C14" s="78">
        <v>104</v>
      </c>
    </row>
    <row r="15" spans="1:3" ht="16.899999999999999" customHeight="1">
      <c r="A15" s="232" t="s">
        <v>220</v>
      </c>
      <c r="B15" s="79">
        <v>100</v>
      </c>
      <c r="C15" s="79">
        <v>101.5</v>
      </c>
    </row>
  </sheetData>
  <mergeCells count="3">
    <mergeCell ref="A1:C1"/>
    <mergeCell ref="A3:C3"/>
    <mergeCell ref="B4:C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2.75"/>
  <cols>
    <col min="1" max="1" width="37.7109375" customWidth="1"/>
    <col min="2" max="2" width="20.7109375" customWidth="1"/>
    <col min="3" max="3" width="21.28515625" customWidth="1"/>
  </cols>
  <sheetData>
    <row r="1" spans="1:3" ht="15" customHeight="1">
      <c r="A1" s="485" t="s">
        <v>221</v>
      </c>
      <c r="B1" s="485"/>
      <c r="C1" s="485"/>
    </row>
    <row r="2" spans="1:3">
      <c r="A2" s="69"/>
      <c r="B2" s="26"/>
      <c r="C2" s="26"/>
    </row>
    <row r="3" spans="1:3">
      <c r="A3" s="515" t="s">
        <v>177</v>
      </c>
      <c r="B3" s="515"/>
      <c r="C3" s="515"/>
    </row>
    <row r="4" spans="1:3">
      <c r="A4" s="74"/>
      <c r="B4" s="489" t="s">
        <v>617</v>
      </c>
      <c r="C4" s="488"/>
    </row>
    <row r="5" spans="1:3" ht="40.15" customHeight="1">
      <c r="A5" s="22"/>
      <c r="B5" s="274" t="s">
        <v>195</v>
      </c>
      <c r="C5" s="274" t="s">
        <v>618</v>
      </c>
    </row>
    <row r="6" spans="1:3" ht="15" customHeight="1">
      <c r="A6" s="178" t="s">
        <v>222</v>
      </c>
      <c r="B6" s="214">
        <v>100.9</v>
      </c>
      <c r="C6" s="215">
        <v>99.7</v>
      </c>
    </row>
    <row r="7" spans="1:3" ht="33" customHeight="1">
      <c r="A7" s="37" t="s">
        <v>223</v>
      </c>
      <c r="B7" s="78">
        <v>100.1</v>
      </c>
      <c r="C7" s="78">
        <v>99.1</v>
      </c>
    </row>
    <row r="8" spans="1:3" ht="38.25">
      <c r="A8" s="37" t="s">
        <v>224</v>
      </c>
      <c r="B8" s="78">
        <v>100</v>
      </c>
      <c r="C8" s="78">
        <v>97.9</v>
      </c>
    </row>
    <row r="9" spans="1:3" ht="38.25">
      <c r="A9" s="37" t="s">
        <v>225</v>
      </c>
      <c r="B9" s="78">
        <v>100</v>
      </c>
      <c r="C9" s="78">
        <v>100</v>
      </c>
    </row>
    <row r="10" spans="1:3" ht="13.9" customHeight="1">
      <c r="A10" s="179" t="s">
        <v>226</v>
      </c>
      <c r="B10" s="78">
        <v>100</v>
      </c>
      <c r="C10" s="78">
        <v>102.9</v>
      </c>
    </row>
    <row r="11" spans="1:3" ht="15" customHeight="1">
      <c r="A11" s="37" t="s">
        <v>227</v>
      </c>
      <c r="B11" s="78">
        <v>100</v>
      </c>
      <c r="C11" s="78">
        <v>101.3</v>
      </c>
    </row>
    <row r="12" spans="1:3" ht="15" customHeight="1">
      <c r="A12" s="37" t="s">
        <v>228</v>
      </c>
      <c r="B12" s="78">
        <v>100</v>
      </c>
      <c r="C12" s="78">
        <v>102.5</v>
      </c>
    </row>
    <row r="13" spans="1:3" ht="15" customHeight="1">
      <c r="A13" s="37" t="s">
        <v>229</v>
      </c>
      <c r="B13" s="78">
        <v>99.9</v>
      </c>
      <c r="C13" s="78">
        <v>102.8</v>
      </c>
    </row>
    <row r="14" spans="1:3" ht="15" customHeight="1">
      <c r="A14" s="37" t="s">
        <v>230</v>
      </c>
      <c r="B14" s="78">
        <v>100</v>
      </c>
      <c r="C14" s="78">
        <v>103</v>
      </c>
    </row>
    <row r="15" spans="1:3" ht="15" customHeight="1">
      <c r="A15" s="37" t="s">
        <v>231</v>
      </c>
      <c r="B15" s="81">
        <v>100</v>
      </c>
      <c r="C15" s="78">
        <v>103.8</v>
      </c>
    </row>
    <row r="16" spans="1:3" ht="15" customHeight="1">
      <c r="A16" s="46" t="s">
        <v>232</v>
      </c>
      <c r="B16" s="80">
        <v>100</v>
      </c>
      <c r="C16" s="79">
        <v>103.4</v>
      </c>
    </row>
  </sheetData>
  <mergeCells count="3">
    <mergeCell ref="A1:C1"/>
    <mergeCell ref="A3:C3"/>
    <mergeCell ref="B4:C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D1"/>
    </sheetView>
  </sheetViews>
  <sheetFormatPr defaultRowHeight="12.75"/>
  <cols>
    <col min="1" max="1" width="30.28515625" customWidth="1"/>
    <col min="2" max="2" width="19.28515625" customWidth="1"/>
    <col min="3" max="3" width="17.42578125" customWidth="1"/>
    <col min="4" max="4" width="18" customWidth="1"/>
  </cols>
  <sheetData>
    <row r="1" spans="1:4" ht="27.75" customHeight="1">
      <c r="A1" s="496" t="s">
        <v>502</v>
      </c>
      <c r="B1" s="496"/>
      <c r="C1" s="496"/>
      <c r="D1" s="496"/>
    </row>
    <row r="2" spans="1:4">
      <c r="A2" s="59"/>
      <c r="B2" s="26"/>
      <c r="C2" s="26"/>
    </row>
    <row r="3" spans="1:4">
      <c r="A3" s="490" t="s">
        <v>245</v>
      </c>
      <c r="B3" s="490"/>
      <c r="C3" s="490"/>
      <c r="D3" s="490"/>
    </row>
    <row r="4" spans="1:4">
      <c r="A4" s="85"/>
      <c r="B4" s="272" t="s">
        <v>603</v>
      </c>
      <c r="C4" s="493" t="s">
        <v>246</v>
      </c>
      <c r="D4" s="494"/>
    </row>
    <row r="5" spans="1:4">
      <c r="A5" s="86"/>
      <c r="B5" s="273"/>
      <c r="C5" s="48" t="s">
        <v>619</v>
      </c>
      <c r="D5" s="21" t="s">
        <v>620</v>
      </c>
    </row>
    <row r="6" spans="1:4" ht="17.45" customHeight="1">
      <c r="A6" s="166" t="s">
        <v>205</v>
      </c>
      <c r="B6" s="320">
        <v>51.66</v>
      </c>
      <c r="C6" s="321">
        <v>48.14</v>
      </c>
      <c r="D6" s="322">
        <v>50.93</v>
      </c>
    </row>
    <row r="7" spans="1:4" ht="17.45" customHeight="1">
      <c r="A7" s="70" t="s">
        <v>158</v>
      </c>
      <c r="B7" s="323"/>
      <c r="C7" s="324"/>
      <c r="D7" s="325"/>
    </row>
    <row r="8" spans="1:4" ht="17.45" customHeight="1">
      <c r="A8" s="169" t="s">
        <v>247</v>
      </c>
      <c r="B8" s="326">
        <v>48.27</v>
      </c>
      <c r="C8" s="326">
        <v>45.12</v>
      </c>
      <c r="D8" s="322">
        <v>47.58</v>
      </c>
    </row>
    <row r="9" spans="1:4" ht="17.45" customHeight="1">
      <c r="A9" s="169" t="s">
        <v>248</v>
      </c>
      <c r="B9" s="326">
        <v>51.22</v>
      </c>
      <c r="C9" s="326">
        <v>48.14</v>
      </c>
      <c r="D9" s="322">
        <v>50.37</v>
      </c>
    </row>
    <row r="10" spans="1:4" ht="17.45" customHeight="1">
      <c r="A10" s="169" t="s">
        <v>249</v>
      </c>
      <c r="B10" s="326">
        <v>59.67</v>
      </c>
      <c r="C10" s="326">
        <v>54.68</v>
      </c>
      <c r="D10" s="322">
        <v>59.15</v>
      </c>
    </row>
    <row r="11" spans="1:4" ht="17.45" customHeight="1">
      <c r="A11" s="216" t="s">
        <v>250</v>
      </c>
      <c r="B11" s="326">
        <v>62</v>
      </c>
      <c r="C11" s="326">
        <v>52.71</v>
      </c>
      <c r="D11" s="322">
        <v>60.82</v>
      </c>
    </row>
    <row r="12" spans="1:4" ht="17.25" customHeight="1">
      <c r="A12" s="217" t="s">
        <v>501</v>
      </c>
      <c r="B12" s="327">
        <v>26.96</v>
      </c>
      <c r="C12" s="327">
        <v>22.72</v>
      </c>
      <c r="D12" s="328">
        <v>27.26</v>
      </c>
    </row>
    <row r="15" spans="1:4" ht="15">
      <c r="A15" s="496"/>
      <c r="B15" s="496"/>
      <c r="C15" s="496"/>
    </row>
  </sheetData>
  <mergeCells count="4">
    <mergeCell ref="A15:C15"/>
    <mergeCell ref="C4:D4"/>
    <mergeCell ref="A3:D3"/>
    <mergeCell ref="A1:D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P21" sqref="P21"/>
    </sheetView>
  </sheetViews>
  <sheetFormatPr defaultRowHeight="12.75"/>
  <cols>
    <col min="1" max="1" width="37.7109375" customWidth="1"/>
    <col min="2" max="2" width="20.5703125" customWidth="1"/>
    <col min="3" max="3" width="21.42578125" customWidth="1"/>
  </cols>
  <sheetData>
    <row r="1" spans="1:3" ht="34.5" customHeight="1">
      <c r="A1" s="496" t="s">
        <v>503</v>
      </c>
      <c r="B1" s="496"/>
      <c r="C1" s="496"/>
    </row>
    <row r="2" spans="1:3">
      <c r="A2" s="87"/>
      <c r="B2" s="26"/>
      <c r="C2" s="26"/>
    </row>
    <row r="3" spans="1:3">
      <c r="A3" s="515" t="s">
        <v>177</v>
      </c>
      <c r="B3" s="515"/>
      <c r="C3" s="515"/>
    </row>
    <row r="4" spans="1:3">
      <c r="A4" s="476"/>
      <c r="B4" s="517" t="s">
        <v>621</v>
      </c>
      <c r="C4" s="518"/>
    </row>
    <row r="5" spans="1:3" ht="40.9" customHeight="1">
      <c r="A5" s="477"/>
      <c r="B5" s="24" t="s">
        <v>195</v>
      </c>
      <c r="C5" s="275" t="s">
        <v>618</v>
      </c>
    </row>
    <row r="6" spans="1:3" ht="16.149999999999999" customHeight="1">
      <c r="A6" s="166" t="s">
        <v>205</v>
      </c>
      <c r="B6" s="329">
        <v>101.4</v>
      </c>
      <c r="C6" s="330">
        <v>107.2</v>
      </c>
    </row>
    <row r="7" spans="1:3" ht="16.149999999999999" customHeight="1">
      <c r="A7" s="120" t="s">
        <v>158</v>
      </c>
      <c r="B7" s="66"/>
      <c r="C7" s="331"/>
    </row>
    <row r="8" spans="1:3" ht="16.149999999999999" customHeight="1">
      <c r="A8" s="169" t="s">
        <v>247</v>
      </c>
      <c r="B8" s="329">
        <v>101.5</v>
      </c>
      <c r="C8" s="330">
        <v>107</v>
      </c>
    </row>
    <row r="9" spans="1:3" ht="16.149999999999999" customHeight="1">
      <c r="A9" s="169" t="s">
        <v>248</v>
      </c>
      <c r="B9" s="329">
        <v>101.7</v>
      </c>
      <c r="C9" s="330">
        <v>106.4</v>
      </c>
    </row>
    <row r="10" spans="1:3" ht="16.149999999999999" customHeight="1">
      <c r="A10" s="169" t="s">
        <v>251</v>
      </c>
      <c r="B10" s="329">
        <v>100.9</v>
      </c>
      <c r="C10" s="330">
        <v>109.1</v>
      </c>
    </row>
    <row r="11" spans="1:3" ht="16.149999999999999" customHeight="1">
      <c r="A11" s="166" t="s">
        <v>250</v>
      </c>
      <c r="B11" s="329">
        <v>101.9</v>
      </c>
      <c r="C11" s="330">
        <v>117.6</v>
      </c>
    </row>
    <row r="12" spans="1:3" ht="15.75" customHeight="1">
      <c r="A12" s="217" t="s">
        <v>501</v>
      </c>
      <c r="B12" s="332">
        <v>98.9</v>
      </c>
      <c r="C12" s="333">
        <v>118.7</v>
      </c>
    </row>
  </sheetData>
  <mergeCells count="4">
    <mergeCell ref="A1:C1"/>
    <mergeCell ref="A3:C3"/>
    <mergeCell ref="A4:A5"/>
    <mergeCell ref="B4:C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selection sqref="A1:F1"/>
    </sheetView>
  </sheetViews>
  <sheetFormatPr defaultRowHeight="12.75"/>
  <cols>
    <col min="1" max="1" width="24.140625" customWidth="1"/>
    <col min="2" max="6" width="12.7109375" customWidth="1"/>
  </cols>
  <sheetData>
    <row r="1" spans="1:6" ht="15">
      <c r="A1" s="482" t="s">
        <v>233</v>
      </c>
      <c r="B1" s="482"/>
      <c r="C1" s="482"/>
      <c r="D1" s="482"/>
      <c r="E1" s="482"/>
      <c r="F1" s="482"/>
    </row>
    <row r="3" spans="1:6" ht="27" customHeight="1">
      <c r="A3" s="496" t="s">
        <v>517</v>
      </c>
      <c r="B3" s="496"/>
      <c r="C3" s="496"/>
      <c r="D3" s="496"/>
      <c r="E3" s="496"/>
      <c r="F3" s="496"/>
    </row>
    <row r="4" spans="1:6">
      <c r="A4" s="82"/>
      <c r="B4" s="26"/>
      <c r="C4" s="26"/>
      <c r="D4" s="26"/>
      <c r="E4" s="26"/>
      <c r="F4" s="26"/>
    </row>
    <row r="5" spans="1:6">
      <c r="A5" s="515" t="s">
        <v>171</v>
      </c>
      <c r="B5" s="515"/>
      <c r="C5" s="515"/>
      <c r="D5" s="515"/>
      <c r="E5" s="515"/>
      <c r="F5" s="515"/>
    </row>
    <row r="6" spans="1:6" ht="13.9" customHeight="1">
      <c r="A6" s="476"/>
      <c r="B6" s="505" t="s">
        <v>234</v>
      </c>
      <c r="C6" s="508" t="s">
        <v>235</v>
      </c>
      <c r="D6" s="508"/>
      <c r="E6" s="508"/>
      <c r="F6" s="494"/>
    </row>
    <row r="7" spans="1:6" ht="153">
      <c r="A7" s="477"/>
      <c r="B7" s="506"/>
      <c r="C7" s="24" t="s">
        <v>236</v>
      </c>
      <c r="D7" s="36" t="s">
        <v>240</v>
      </c>
      <c r="E7" s="36" t="s">
        <v>241</v>
      </c>
      <c r="F7" s="21" t="s">
        <v>242</v>
      </c>
    </row>
    <row r="8" spans="1:6">
      <c r="A8" s="396" t="s">
        <v>571</v>
      </c>
      <c r="B8" s="262"/>
      <c r="C8" s="399"/>
      <c r="D8" s="399"/>
      <c r="E8" s="399"/>
      <c r="F8" s="399"/>
    </row>
    <row r="9" spans="1:6">
      <c r="A9" s="299" t="s">
        <v>58</v>
      </c>
      <c r="B9" s="334">
        <v>98.6</v>
      </c>
      <c r="C9" s="334">
        <v>97.7</v>
      </c>
      <c r="D9" s="334">
        <v>102.1</v>
      </c>
      <c r="E9" s="334">
        <v>98</v>
      </c>
      <c r="F9" s="334">
        <v>100</v>
      </c>
    </row>
    <row r="10" spans="1:6" ht="13.15" customHeight="1">
      <c r="A10" s="406" t="s">
        <v>39</v>
      </c>
      <c r="B10" s="71"/>
      <c r="C10" s="410"/>
      <c r="D10" s="410"/>
      <c r="E10" s="410"/>
      <c r="F10" s="410"/>
    </row>
    <row r="11" spans="1:6">
      <c r="A11" s="163" t="s">
        <v>58</v>
      </c>
      <c r="B11" s="65">
        <v>112.5</v>
      </c>
      <c r="C11" s="65">
        <v>116.3</v>
      </c>
      <c r="D11" s="65">
        <v>105.2</v>
      </c>
      <c r="E11" s="65">
        <v>95.6</v>
      </c>
      <c r="F11" s="65">
        <v>99.9</v>
      </c>
    </row>
    <row r="12" spans="1:6">
      <c r="A12" s="163" t="s">
        <v>59</v>
      </c>
      <c r="B12" s="65">
        <v>110.4</v>
      </c>
      <c r="C12" s="65">
        <v>111.6</v>
      </c>
      <c r="D12" s="65">
        <v>108.3</v>
      </c>
      <c r="E12" s="218">
        <v>102</v>
      </c>
      <c r="F12" s="218">
        <v>100</v>
      </c>
    </row>
    <row r="13" spans="1:6">
      <c r="A13" s="163" t="s">
        <v>60</v>
      </c>
      <c r="B13" s="65">
        <v>111.4</v>
      </c>
      <c r="C13" s="65">
        <v>112.9</v>
      </c>
      <c r="D13" s="65">
        <v>108.5</v>
      </c>
      <c r="E13" s="65">
        <v>101.1</v>
      </c>
      <c r="F13" s="218">
        <v>100</v>
      </c>
    </row>
    <row r="14" spans="1:6">
      <c r="A14" s="30" t="s">
        <v>147</v>
      </c>
      <c r="B14" s="65">
        <v>133.9</v>
      </c>
      <c r="C14" s="65">
        <v>140.30000000000001</v>
      </c>
      <c r="D14" s="65">
        <v>123.8</v>
      </c>
      <c r="E14" s="65">
        <v>99.5</v>
      </c>
      <c r="F14" s="65">
        <v>99.9</v>
      </c>
    </row>
    <row r="15" spans="1:6">
      <c r="A15" s="163" t="s">
        <v>62</v>
      </c>
      <c r="B15" s="65">
        <v>102.8</v>
      </c>
      <c r="C15" s="65">
        <v>102.2</v>
      </c>
      <c r="D15" s="218">
        <v>106</v>
      </c>
      <c r="E15" s="65">
        <v>100.5</v>
      </c>
      <c r="F15" s="218">
        <v>100</v>
      </c>
    </row>
    <row r="16" spans="1:6">
      <c r="A16" s="163" t="s">
        <v>63</v>
      </c>
      <c r="B16" s="65">
        <v>100.6</v>
      </c>
      <c r="C16" s="65">
        <v>101.7</v>
      </c>
      <c r="D16" s="65">
        <v>97.4</v>
      </c>
      <c r="E16" s="65">
        <v>95.7</v>
      </c>
      <c r="F16" s="218">
        <v>100</v>
      </c>
    </row>
    <row r="17" spans="1:6">
      <c r="A17" s="163" t="s">
        <v>64</v>
      </c>
      <c r="B17" s="65">
        <v>103.8</v>
      </c>
      <c r="C17" s="65">
        <v>103.9</v>
      </c>
      <c r="D17" s="65">
        <v>103.4</v>
      </c>
      <c r="E17" s="65">
        <v>103.5</v>
      </c>
      <c r="F17" s="218">
        <v>100</v>
      </c>
    </row>
    <row r="18" spans="1:6">
      <c r="A18" s="30" t="s">
        <v>148</v>
      </c>
      <c r="B18" s="65">
        <v>115.7</v>
      </c>
      <c r="C18" s="65">
        <v>117.2</v>
      </c>
      <c r="D18" s="218">
        <v>114</v>
      </c>
      <c r="E18" s="65">
        <v>100.2</v>
      </c>
      <c r="F18" s="218">
        <v>100</v>
      </c>
    </row>
    <row r="19" spans="1:6">
      <c r="A19" s="163" t="s">
        <v>66</v>
      </c>
      <c r="B19" s="65">
        <v>105.8</v>
      </c>
      <c r="C19" s="65">
        <v>107.2</v>
      </c>
      <c r="D19" s="65">
        <v>100.7</v>
      </c>
      <c r="E19" s="65">
        <v>103.4</v>
      </c>
      <c r="F19" s="65">
        <v>100.1</v>
      </c>
    </row>
    <row r="20" spans="1:6">
      <c r="A20" s="163" t="s">
        <v>38</v>
      </c>
      <c r="B20" s="65">
        <v>102.8</v>
      </c>
      <c r="C20" s="65">
        <v>101.6</v>
      </c>
      <c r="D20" s="65">
        <v>109.4</v>
      </c>
      <c r="E20" s="65">
        <v>98.2</v>
      </c>
      <c r="F20" s="65">
        <v>102.4</v>
      </c>
    </row>
    <row r="21" spans="1:6">
      <c r="A21" s="163" t="s">
        <v>67</v>
      </c>
      <c r="B21" s="65">
        <v>94.8</v>
      </c>
      <c r="C21" s="65">
        <v>93.6</v>
      </c>
      <c r="D21" s="65">
        <v>99.3</v>
      </c>
      <c r="E21" s="65">
        <v>96.7</v>
      </c>
      <c r="F21" s="218">
        <v>100</v>
      </c>
    </row>
    <row r="22" spans="1:6">
      <c r="A22" s="30" t="s">
        <v>149</v>
      </c>
      <c r="B22" s="65">
        <v>108.8</v>
      </c>
      <c r="C22" s="65">
        <v>109.3</v>
      </c>
      <c r="D22" s="65">
        <v>108.2</v>
      </c>
      <c r="E22" s="65">
        <v>101.9</v>
      </c>
      <c r="F22" s="65">
        <v>101.8</v>
      </c>
    </row>
    <row r="23" spans="1:6">
      <c r="A23" s="163" t="s">
        <v>69</v>
      </c>
      <c r="B23" s="65">
        <v>104.1</v>
      </c>
      <c r="C23" s="65">
        <v>104.7</v>
      </c>
      <c r="D23" s="65">
        <v>104.3</v>
      </c>
      <c r="E23" s="65">
        <v>93.1</v>
      </c>
      <c r="F23" s="218">
        <v>100</v>
      </c>
    </row>
    <row r="24" spans="1:6">
      <c r="A24" s="163" t="s">
        <v>70</v>
      </c>
      <c r="B24" s="65">
        <v>110.4</v>
      </c>
      <c r="C24" s="218">
        <v>112</v>
      </c>
      <c r="D24" s="65">
        <v>106.3</v>
      </c>
      <c r="E24" s="65">
        <v>100.8</v>
      </c>
      <c r="F24" s="218">
        <v>100</v>
      </c>
    </row>
    <row r="25" spans="1:6">
      <c r="A25" s="163" t="s">
        <v>71</v>
      </c>
      <c r="B25" s="65">
        <v>97.4</v>
      </c>
      <c r="C25" s="218">
        <v>97</v>
      </c>
      <c r="D25" s="65">
        <v>98.3</v>
      </c>
      <c r="E25" s="218">
        <v>103</v>
      </c>
      <c r="F25" s="65">
        <v>99.9</v>
      </c>
    </row>
    <row r="26" spans="1:6">
      <c r="A26" s="165" t="s">
        <v>150</v>
      </c>
      <c r="B26" s="219">
        <v>107.4</v>
      </c>
      <c r="C26" s="219">
        <v>107.6</v>
      </c>
      <c r="D26" s="219">
        <v>110.7</v>
      </c>
      <c r="E26" s="219">
        <v>91.8</v>
      </c>
      <c r="F26" s="219">
        <v>100.8</v>
      </c>
    </row>
    <row r="27" spans="1:6" ht="67.5" customHeight="1">
      <c r="A27" s="483" t="s">
        <v>48</v>
      </c>
      <c r="B27" s="483"/>
      <c r="C27" s="483"/>
      <c r="D27" s="483"/>
      <c r="E27" s="483"/>
      <c r="F27" s="483"/>
    </row>
    <row r="44" ht="68.25" customHeight="1"/>
  </sheetData>
  <mergeCells count="7">
    <mergeCell ref="A27:F27"/>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588</v>
      </c>
    </row>
    <row r="4" spans="1:1" ht="51">
      <c r="A4" s="11" t="s">
        <v>589</v>
      </c>
    </row>
    <row r="5" spans="1:1" ht="51">
      <c r="A5" s="11" t="s">
        <v>590</v>
      </c>
    </row>
    <row r="6" spans="1:1" ht="63.75">
      <c r="A6" s="11" t="s">
        <v>591</v>
      </c>
    </row>
    <row r="7" spans="1:1" ht="25.5">
      <c r="A7" s="11" t="s">
        <v>592</v>
      </c>
    </row>
    <row r="8" spans="1:1" ht="25.5">
      <c r="A8" s="11" t="s">
        <v>593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R9" sqref="R9"/>
    </sheetView>
  </sheetViews>
  <sheetFormatPr defaultRowHeight="12.75"/>
  <cols>
    <col min="1" max="1" width="42.140625" customWidth="1"/>
    <col min="2" max="3" width="23.42578125" customWidth="1"/>
  </cols>
  <sheetData>
    <row r="1" spans="1:3" ht="28.15" customHeight="1">
      <c r="A1" s="485" t="s">
        <v>497</v>
      </c>
      <c r="B1" s="485"/>
      <c r="C1" s="485"/>
    </row>
    <row r="2" spans="1:3" ht="11.45" customHeight="1">
      <c r="A2" s="62"/>
      <c r="B2" s="62"/>
      <c r="C2" s="62"/>
    </row>
    <row r="3" spans="1:3">
      <c r="A3" s="515" t="s">
        <v>177</v>
      </c>
      <c r="B3" s="515"/>
      <c r="C3" s="515"/>
    </row>
    <row r="4" spans="1:3" ht="13.15" customHeight="1">
      <c r="A4" s="519"/>
      <c r="B4" s="521" t="s">
        <v>622</v>
      </c>
      <c r="C4" s="24" t="s">
        <v>243</v>
      </c>
    </row>
    <row r="5" spans="1:3" ht="25.5">
      <c r="A5" s="520"/>
      <c r="B5" s="522"/>
      <c r="C5" s="300" t="s">
        <v>623</v>
      </c>
    </row>
    <row r="6" spans="1:3" ht="15" customHeight="1">
      <c r="A6" s="30" t="s">
        <v>244</v>
      </c>
      <c r="B6" s="335">
        <v>98.6</v>
      </c>
      <c r="C6" s="224">
        <v>112.5</v>
      </c>
    </row>
    <row r="7" spans="1:3" ht="15" customHeight="1">
      <c r="A7" s="30" t="s">
        <v>75</v>
      </c>
      <c r="B7" s="336">
        <v>97.7</v>
      </c>
      <c r="C7" s="206">
        <v>116.3</v>
      </c>
    </row>
    <row r="8" spans="1:3" ht="15" customHeight="1">
      <c r="A8" s="220" t="s">
        <v>586</v>
      </c>
      <c r="B8" s="336">
        <v>96.5</v>
      </c>
      <c r="C8" s="206">
        <v>116.3</v>
      </c>
    </row>
    <row r="9" spans="1:3" ht="15" customHeight="1">
      <c r="A9" s="221" t="s">
        <v>77</v>
      </c>
      <c r="B9" s="336">
        <v>93.4</v>
      </c>
      <c r="C9" s="206">
        <v>91.8</v>
      </c>
    </row>
    <row r="10" spans="1:3" ht="15" customHeight="1">
      <c r="A10" s="30" t="s">
        <v>79</v>
      </c>
      <c r="B10" s="336">
        <v>102.1</v>
      </c>
      <c r="C10" s="206">
        <v>105.2</v>
      </c>
    </row>
    <row r="11" spans="1:3" ht="15" customHeight="1">
      <c r="A11" s="221" t="s">
        <v>80</v>
      </c>
      <c r="B11" s="336">
        <v>102</v>
      </c>
      <c r="C11" s="206">
        <v>102.9</v>
      </c>
    </row>
    <row r="12" spans="1:3" ht="15" customHeight="1">
      <c r="A12" s="221" t="s">
        <v>81</v>
      </c>
      <c r="B12" s="336">
        <v>98.3</v>
      </c>
      <c r="C12" s="206">
        <v>106</v>
      </c>
    </row>
    <row r="13" spans="1:3">
      <c r="A13" s="222" t="s">
        <v>85</v>
      </c>
      <c r="B13" s="336">
        <v>102.1</v>
      </c>
      <c r="C13" s="206">
        <v>105.3</v>
      </c>
    </row>
    <row r="14" spans="1:3" ht="27.75" customHeight="1">
      <c r="A14" s="223" t="s">
        <v>88</v>
      </c>
      <c r="B14" s="336">
        <v>100</v>
      </c>
      <c r="C14" s="206">
        <v>100</v>
      </c>
    </row>
    <row r="15" spans="1:3" ht="38.25">
      <c r="A15" s="30" t="s">
        <v>94</v>
      </c>
      <c r="B15" s="336">
        <v>98</v>
      </c>
      <c r="C15" s="206">
        <v>95.6</v>
      </c>
    </row>
    <row r="16" spans="1:3" ht="42" customHeight="1">
      <c r="A16" s="233" t="s">
        <v>95</v>
      </c>
      <c r="B16" s="337">
        <v>100</v>
      </c>
      <c r="C16" s="338">
        <v>99.9</v>
      </c>
    </row>
    <row r="18" spans="1:6" ht="49.5" customHeight="1">
      <c r="A18" s="483" t="s">
        <v>48</v>
      </c>
      <c r="B18" s="483"/>
      <c r="C18" s="483"/>
      <c r="D18" s="261"/>
      <c r="E18" s="261"/>
      <c r="F18" s="261"/>
    </row>
  </sheetData>
  <mergeCells count="5">
    <mergeCell ref="A1:C1"/>
    <mergeCell ref="A4:A5"/>
    <mergeCell ref="B4:B5"/>
    <mergeCell ref="A3:C3"/>
    <mergeCell ref="A18:C18"/>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sqref="A1:C1"/>
    </sheetView>
  </sheetViews>
  <sheetFormatPr defaultRowHeight="12.75"/>
  <cols>
    <col min="1" max="1" width="37.7109375" customWidth="1"/>
    <col min="2" max="2" width="20.42578125" customWidth="1"/>
    <col min="3" max="3" width="18.85546875" customWidth="1"/>
  </cols>
  <sheetData>
    <row r="1" spans="1:3" ht="27" customHeight="1">
      <c r="A1" s="496" t="s">
        <v>485</v>
      </c>
      <c r="B1" s="496"/>
      <c r="C1" s="496"/>
    </row>
    <row r="2" spans="1:3">
      <c r="A2" s="87"/>
      <c r="B2" s="26"/>
      <c r="C2" s="26"/>
    </row>
    <row r="3" spans="1:3">
      <c r="A3" s="515" t="s">
        <v>177</v>
      </c>
      <c r="B3" s="515"/>
      <c r="C3" s="515"/>
    </row>
    <row r="4" spans="1:3">
      <c r="A4" s="476"/>
      <c r="B4" s="489" t="s">
        <v>621</v>
      </c>
      <c r="C4" s="488"/>
    </row>
    <row r="5" spans="1:3" ht="40.9" customHeight="1">
      <c r="A5" s="477"/>
      <c r="B5" s="24" t="s">
        <v>195</v>
      </c>
      <c r="C5" s="275" t="s">
        <v>618</v>
      </c>
    </row>
    <row r="6" spans="1:3" ht="27" customHeight="1">
      <c r="A6" s="263" t="s">
        <v>486</v>
      </c>
      <c r="B6" s="225">
        <v>96.4</v>
      </c>
      <c r="C6" s="225">
        <v>116.7</v>
      </c>
    </row>
    <row r="7" spans="1:3" ht="24.6" customHeight="1">
      <c r="A7" s="25" t="s">
        <v>487</v>
      </c>
      <c r="B7" s="226">
        <v>100.6</v>
      </c>
      <c r="C7" s="226">
        <v>100.5</v>
      </c>
    </row>
    <row r="8" spans="1:3" ht="24" customHeight="1">
      <c r="A8" s="25" t="s">
        <v>488</v>
      </c>
      <c r="B8" s="226">
        <v>100</v>
      </c>
      <c r="C8" s="226">
        <v>100</v>
      </c>
    </row>
    <row r="9" spans="1:3" ht="25.9" customHeight="1">
      <c r="A9" s="25" t="s">
        <v>489</v>
      </c>
      <c r="B9" s="226">
        <v>100</v>
      </c>
      <c r="C9" s="226">
        <v>100</v>
      </c>
    </row>
    <row r="10" spans="1:3" ht="51" customHeight="1">
      <c r="A10" s="25" t="s">
        <v>490</v>
      </c>
      <c r="B10" s="226">
        <v>100</v>
      </c>
      <c r="C10" s="226">
        <v>100</v>
      </c>
    </row>
    <row r="11" spans="1:3" ht="16.149999999999999" customHeight="1">
      <c r="A11" s="25" t="s">
        <v>491</v>
      </c>
      <c r="B11" s="226">
        <v>100</v>
      </c>
      <c r="C11" s="226">
        <v>100</v>
      </c>
    </row>
    <row r="12" spans="1:3" ht="24.6" customHeight="1">
      <c r="A12" s="25" t="s">
        <v>492</v>
      </c>
      <c r="B12" s="226">
        <v>103.6</v>
      </c>
      <c r="C12" s="226">
        <v>105.3</v>
      </c>
    </row>
    <row r="13" spans="1:3">
      <c r="A13" s="25" t="s">
        <v>493</v>
      </c>
      <c r="B13" s="226">
        <v>94.7</v>
      </c>
      <c r="C13" s="226">
        <v>104.5</v>
      </c>
    </row>
    <row r="14" spans="1:3">
      <c r="A14" s="25" t="s">
        <v>205</v>
      </c>
      <c r="B14" s="226">
        <v>110.6</v>
      </c>
      <c r="C14" s="226">
        <v>100.3</v>
      </c>
    </row>
    <row r="15" spans="1:3">
      <c r="A15" s="248" t="s">
        <v>158</v>
      </c>
      <c r="B15" s="228"/>
      <c r="C15" s="226"/>
    </row>
    <row r="16" spans="1:3" ht="25.5">
      <c r="A16" s="38" t="s">
        <v>595</v>
      </c>
      <c r="B16" s="339">
        <v>89.5</v>
      </c>
      <c r="C16" s="339">
        <v>116.9</v>
      </c>
    </row>
    <row r="17" spans="1:3" ht="25.5">
      <c r="A17" s="38" t="s">
        <v>596</v>
      </c>
      <c r="B17" s="339">
        <v>111.3</v>
      </c>
      <c r="C17" s="339">
        <v>103</v>
      </c>
    </row>
    <row r="18" spans="1:3">
      <c r="A18" s="143" t="s">
        <v>494</v>
      </c>
      <c r="B18" s="226">
        <v>116.5</v>
      </c>
      <c r="C18" s="226">
        <v>100.2</v>
      </c>
    </row>
    <row r="19" spans="1:3" ht="25.5">
      <c r="A19" s="25" t="s">
        <v>495</v>
      </c>
      <c r="B19" s="226">
        <v>97.3</v>
      </c>
      <c r="C19" s="226">
        <v>97.2</v>
      </c>
    </row>
    <row r="20" spans="1:3">
      <c r="A20" s="128" t="s">
        <v>496</v>
      </c>
      <c r="B20" s="227">
        <v>99.7</v>
      </c>
      <c r="C20" s="227">
        <v>100</v>
      </c>
    </row>
  </sheetData>
  <mergeCells count="4">
    <mergeCell ref="A1:C1"/>
    <mergeCell ref="A3:C3"/>
    <mergeCell ref="A4:A5"/>
    <mergeCell ref="B4:C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C31" sqref="C31"/>
    </sheetView>
  </sheetViews>
  <sheetFormatPr defaultColWidth="8.85546875" defaultRowHeight="12.75"/>
  <cols>
    <col min="1" max="1" width="17.7109375" style="125" customWidth="1"/>
    <col min="2" max="5" width="17.42578125" style="125" customWidth="1"/>
    <col min="6" max="6" width="13" style="125" customWidth="1"/>
    <col min="7" max="16384" width="8.85546875" style="125"/>
  </cols>
  <sheetData>
    <row r="1" spans="1:5" ht="27" customHeight="1">
      <c r="A1" s="496" t="s">
        <v>356</v>
      </c>
      <c r="B1" s="496"/>
      <c r="C1" s="496"/>
      <c r="D1" s="496"/>
      <c r="E1" s="496"/>
    </row>
    <row r="2" spans="1:5">
      <c r="A2" s="127"/>
      <c r="B2" s="126"/>
      <c r="C2" s="126"/>
      <c r="D2" s="126"/>
      <c r="E2" s="126"/>
    </row>
    <row r="3" spans="1:5">
      <c r="A3" s="523" t="s">
        <v>171</v>
      </c>
      <c r="B3" s="523"/>
      <c r="C3" s="523"/>
      <c r="D3" s="523"/>
      <c r="E3" s="523"/>
    </row>
    <row r="4" spans="1:5" ht="12.6" customHeight="1">
      <c r="A4" s="130"/>
      <c r="B4" s="109" t="s">
        <v>354</v>
      </c>
      <c r="C4" s="498" t="s">
        <v>350</v>
      </c>
      <c r="D4" s="524"/>
      <c r="E4" s="525"/>
    </row>
    <row r="5" spans="1:5" ht="66" customHeight="1">
      <c r="A5" s="131"/>
      <c r="B5" s="48" t="s">
        <v>355</v>
      </c>
      <c r="C5" s="48" t="s">
        <v>351</v>
      </c>
      <c r="D5" s="48" t="s">
        <v>352</v>
      </c>
      <c r="E5" s="21" t="s">
        <v>353</v>
      </c>
    </row>
    <row r="6" spans="1:5" ht="13.5" customHeight="1">
      <c r="A6" s="396" t="s">
        <v>571</v>
      </c>
      <c r="B6" s="423"/>
      <c r="C6" s="399"/>
      <c r="D6" s="399"/>
      <c r="E6" s="399"/>
    </row>
    <row r="7" spans="1:5" ht="13.5" customHeight="1">
      <c r="A7" s="422" t="s">
        <v>58</v>
      </c>
      <c r="B7" s="456">
        <v>101.7</v>
      </c>
      <c r="C7" s="456">
        <v>100.7</v>
      </c>
      <c r="D7" s="456">
        <v>102.2</v>
      </c>
      <c r="E7" s="456">
        <v>102.4</v>
      </c>
    </row>
    <row r="8" spans="1:5">
      <c r="A8" s="406" t="s">
        <v>39</v>
      </c>
      <c r="B8" s="424"/>
      <c r="C8" s="410"/>
      <c r="D8" s="410"/>
      <c r="E8" s="410"/>
    </row>
    <row r="9" spans="1:5">
      <c r="A9" s="164" t="s">
        <v>58</v>
      </c>
      <c r="B9" s="226">
        <v>100.2</v>
      </c>
      <c r="C9" s="81">
        <v>99.6</v>
      </c>
      <c r="D9" s="81">
        <v>100.4</v>
      </c>
      <c r="E9" s="226">
        <v>100.6</v>
      </c>
    </row>
    <row r="10" spans="1:5">
      <c r="A10" s="164" t="s">
        <v>59</v>
      </c>
      <c r="B10" s="226">
        <v>100.2</v>
      </c>
      <c r="C10" s="81">
        <v>99.9</v>
      </c>
      <c r="D10" s="81">
        <v>100.4</v>
      </c>
      <c r="E10" s="226">
        <v>100.2</v>
      </c>
    </row>
    <row r="11" spans="1:5">
      <c r="A11" s="164" t="s">
        <v>60</v>
      </c>
      <c r="B11" s="226">
        <v>100.5</v>
      </c>
      <c r="C11" s="81">
        <v>101.1</v>
      </c>
      <c r="D11" s="81">
        <v>100.3</v>
      </c>
      <c r="E11" s="226">
        <v>100.1</v>
      </c>
    </row>
    <row r="12" spans="1:5">
      <c r="A12" s="30" t="s">
        <v>147</v>
      </c>
      <c r="B12" s="226">
        <v>100.9</v>
      </c>
      <c r="C12" s="228">
        <v>100.6</v>
      </c>
      <c r="D12" s="228">
        <v>101</v>
      </c>
      <c r="E12" s="228">
        <v>101</v>
      </c>
    </row>
    <row r="13" spans="1:5">
      <c r="A13" s="164" t="s">
        <v>62</v>
      </c>
      <c r="B13" s="226">
        <v>100.4</v>
      </c>
      <c r="C13" s="81">
        <v>100.2</v>
      </c>
      <c r="D13" s="81">
        <v>101.2</v>
      </c>
      <c r="E13" s="226">
        <v>100.1</v>
      </c>
    </row>
    <row r="14" spans="1:5">
      <c r="A14" s="164" t="s">
        <v>63</v>
      </c>
      <c r="B14" s="226">
        <v>100</v>
      </c>
      <c r="C14" s="226">
        <v>100</v>
      </c>
      <c r="D14" s="81">
        <v>99.6</v>
      </c>
      <c r="E14" s="226">
        <v>100.3</v>
      </c>
    </row>
    <row r="15" spans="1:5">
      <c r="A15" s="164" t="s">
        <v>64</v>
      </c>
      <c r="B15" s="226">
        <v>100.8</v>
      </c>
      <c r="C15" s="81">
        <v>102.6</v>
      </c>
      <c r="D15" s="81">
        <v>99.7</v>
      </c>
      <c r="E15" s="226">
        <v>100</v>
      </c>
    </row>
    <row r="16" spans="1:5">
      <c r="A16" s="30" t="s">
        <v>148</v>
      </c>
      <c r="B16" s="226">
        <v>101.2</v>
      </c>
      <c r="C16" s="228">
        <v>102.8</v>
      </c>
      <c r="D16" s="228">
        <v>100.4</v>
      </c>
      <c r="E16" s="228">
        <v>100.4</v>
      </c>
    </row>
    <row r="17" spans="1:5">
      <c r="A17" s="164" t="s">
        <v>66</v>
      </c>
      <c r="B17" s="226">
        <v>100.5</v>
      </c>
      <c r="C17" s="81">
        <v>100.5</v>
      </c>
      <c r="D17" s="81">
        <v>101.3</v>
      </c>
      <c r="E17" s="226">
        <v>100.1</v>
      </c>
    </row>
    <row r="18" spans="1:5">
      <c r="A18" s="164" t="s">
        <v>38</v>
      </c>
      <c r="B18" s="226">
        <v>100.2</v>
      </c>
      <c r="C18" s="81">
        <v>100.9</v>
      </c>
      <c r="D18" s="81">
        <v>100.1</v>
      </c>
      <c r="E18" s="226">
        <v>99.8</v>
      </c>
    </row>
    <row r="19" spans="1:5">
      <c r="A19" s="164" t="s">
        <v>67</v>
      </c>
      <c r="B19" s="226">
        <v>100.4</v>
      </c>
      <c r="C19" s="81">
        <v>100.9</v>
      </c>
      <c r="D19" s="81">
        <v>100.2</v>
      </c>
      <c r="E19" s="226">
        <v>100.1</v>
      </c>
    </row>
    <row r="20" spans="1:5">
      <c r="A20" s="30" t="s">
        <v>149</v>
      </c>
      <c r="B20" s="226">
        <v>101.2</v>
      </c>
      <c r="C20" s="228">
        <v>102.3</v>
      </c>
      <c r="D20" s="228">
        <v>101.6</v>
      </c>
      <c r="E20" s="228">
        <v>100</v>
      </c>
    </row>
    <row r="21" spans="1:5">
      <c r="A21" s="164" t="s">
        <v>69</v>
      </c>
      <c r="B21" s="226">
        <v>100.3</v>
      </c>
      <c r="C21" s="81">
        <v>100.6</v>
      </c>
      <c r="D21" s="226">
        <v>100</v>
      </c>
      <c r="E21" s="226">
        <v>100.3</v>
      </c>
    </row>
    <row r="22" spans="1:5">
      <c r="A22" s="164" t="s">
        <v>70</v>
      </c>
      <c r="B22" s="226">
        <v>100.5</v>
      </c>
      <c r="C22" s="81">
        <v>100.6</v>
      </c>
      <c r="D22" s="81">
        <v>100.6</v>
      </c>
      <c r="E22" s="226">
        <v>100.2</v>
      </c>
    </row>
    <row r="23" spans="1:5">
      <c r="A23" s="164" t="s">
        <v>71</v>
      </c>
      <c r="B23" s="226">
        <v>100.5</v>
      </c>
      <c r="C23" s="81">
        <v>100.5</v>
      </c>
      <c r="D23" s="81">
        <v>100.7</v>
      </c>
      <c r="E23" s="226">
        <v>100.3</v>
      </c>
    </row>
    <row r="24" spans="1:5">
      <c r="A24" s="165" t="s">
        <v>150</v>
      </c>
      <c r="B24" s="227">
        <v>101.3</v>
      </c>
      <c r="C24" s="457">
        <v>101.8</v>
      </c>
      <c r="D24" s="457">
        <v>101.4</v>
      </c>
      <c r="E24" s="457">
        <v>100.8</v>
      </c>
    </row>
  </sheetData>
  <mergeCells count="3">
    <mergeCell ref="A3:E3"/>
    <mergeCell ref="A1:E1"/>
    <mergeCell ref="C4:E4"/>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K24" sqref="K24"/>
    </sheetView>
  </sheetViews>
  <sheetFormatPr defaultColWidth="8.85546875" defaultRowHeight="12.75"/>
  <cols>
    <col min="1" max="1" width="17.7109375" style="125" customWidth="1"/>
    <col min="2" max="3" width="13.7109375" style="125" customWidth="1"/>
    <col min="4" max="5" width="15.28515625" style="125" customWidth="1"/>
    <col min="6" max="6" width="12.7109375" style="125" customWidth="1"/>
    <col min="7" max="16384" width="8.85546875" style="125"/>
  </cols>
  <sheetData>
    <row r="1" spans="1:6" ht="16.149999999999999" customHeight="1">
      <c r="A1" s="496" t="s">
        <v>357</v>
      </c>
      <c r="B1" s="496"/>
      <c r="C1" s="496"/>
      <c r="D1" s="496"/>
      <c r="E1" s="496"/>
      <c r="F1" s="496"/>
    </row>
    <row r="2" spans="1:6">
      <c r="A2" s="127"/>
      <c r="B2" s="126"/>
      <c r="C2" s="126"/>
      <c r="D2" s="126"/>
      <c r="E2" s="126"/>
    </row>
    <row r="3" spans="1:6">
      <c r="A3" s="497" t="s">
        <v>171</v>
      </c>
      <c r="B3" s="497"/>
      <c r="C3" s="497"/>
      <c r="D3" s="497"/>
      <c r="E3" s="497"/>
      <c r="F3" s="497"/>
    </row>
    <row r="4" spans="1:6" ht="12.6" customHeight="1">
      <c r="A4" s="130"/>
      <c r="B4" s="109" t="s">
        <v>157</v>
      </c>
      <c r="C4" s="498" t="s">
        <v>362</v>
      </c>
      <c r="D4" s="524"/>
      <c r="E4" s="524"/>
      <c r="F4" s="525"/>
    </row>
    <row r="5" spans="1:6" ht="30.6" customHeight="1">
      <c r="A5" s="131"/>
      <c r="B5" s="112"/>
      <c r="C5" s="112" t="s">
        <v>358</v>
      </c>
      <c r="D5" s="48" t="s">
        <v>359</v>
      </c>
      <c r="E5" s="21" t="s">
        <v>360</v>
      </c>
      <c r="F5" s="132" t="s">
        <v>361</v>
      </c>
    </row>
    <row r="6" spans="1:6" ht="13.5" customHeight="1">
      <c r="A6" s="396" t="s">
        <v>571</v>
      </c>
      <c r="B6" s="423"/>
      <c r="C6" s="399"/>
      <c r="D6" s="399"/>
      <c r="E6" s="399"/>
      <c r="F6" s="399"/>
    </row>
    <row r="7" spans="1:6" ht="13.5" customHeight="1">
      <c r="A7" s="282" t="s">
        <v>58</v>
      </c>
      <c r="B7" s="340">
        <v>94.6</v>
      </c>
      <c r="C7" s="340">
        <v>91.8</v>
      </c>
      <c r="D7" s="340">
        <v>102.2</v>
      </c>
      <c r="E7" s="340">
        <v>94.4</v>
      </c>
      <c r="F7" s="340">
        <v>100.6</v>
      </c>
    </row>
    <row r="8" spans="1:6">
      <c r="A8" s="30" t="s">
        <v>39</v>
      </c>
      <c r="B8" s="424"/>
      <c r="C8" s="31"/>
      <c r="D8" s="31"/>
      <c r="E8" s="31"/>
      <c r="F8" s="31"/>
    </row>
    <row r="9" spans="1:6">
      <c r="A9" s="164" t="s">
        <v>58</v>
      </c>
      <c r="B9" s="195">
        <v>116.8</v>
      </c>
      <c r="C9" s="229">
        <v>100</v>
      </c>
      <c r="D9" s="195">
        <v>97.6</v>
      </c>
      <c r="E9" s="195">
        <v>117.3</v>
      </c>
      <c r="F9" s="230">
        <v>100.3</v>
      </c>
    </row>
    <row r="10" spans="1:6" ht="15" customHeight="1">
      <c r="A10" s="164" t="s">
        <v>59</v>
      </c>
      <c r="B10" s="229">
        <v>100</v>
      </c>
      <c r="C10" s="229">
        <v>100</v>
      </c>
      <c r="D10" s="229">
        <v>100</v>
      </c>
      <c r="E10" s="229">
        <v>100</v>
      </c>
      <c r="F10" s="229">
        <v>100</v>
      </c>
    </row>
    <row r="11" spans="1:6">
      <c r="A11" s="164" t="s">
        <v>60</v>
      </c>
      <c r="B11" s="229">
        <v>100</v>
      </c>
      <c r="C11" s="229">
        <v>100</v>
      </c>
      <c r="D11" s="229">
        <v>100</v>
      </c>
      <c r="E11" s="229">
        <v>100</v>
      </c>
      <c r="F11" s="229">
        <v>100</v>
      </c>
    </row>
    <row r="12" spans="1:6">
      <c r="A12" s="30" t="s">
        <v>147</v>
      </c>
      <c r="B12" s="229">
        <v>116.8</v>
      </c>
      <c r="C12" s="229">
        <v>100</v>
      </c>
      <c r="D12" s="229">
        <v>97.6</v>
      </c>
      <c r="E12" s="229">
        <v>117.3</v>
      </c>
      <c r="F12" s="230">
        <v>100.3</v>
      </c>
    </row>
    <row r="13" spans="1:6">
      <c r="A13" s="164" t="s">
        <v>62</v>
      </c>
      <c r="B13" s="195">
        <v>121.7</v>
      </c>
      <c r="C13" s="195">
        <v>92.6</v>
      </c>
      <c r="D13" s="229">
        <v>100</v>
      </c>
      <c r="E13" s="195">
        <v>122.3</v>
      </c>
      <c r="F13" s="229">
        <v>100</v>
      </c>
    </row>
    <row r="14" spans="1:6">
      <c r="A14" s="164" t="s">
        <v>63</v>
      </c>
      <c r="B14" s="229">
        <v>100</v>
      </c>
      <c r="C14" s="229">
        <v>100</v>
      </c>
      <c r="D14" s="229">
        <v>100</v>
      </c>
      <c r="E14" s="229">
        <v>100</v>
      </c>
      <c r="F14" s="230">
        <v>100.5</v>
      </c>
    </row>
    <row r="15" spans="1:6">
      <c r="A15" s="164" t="s">
        <v>64</v>
      </c>
      <c r="B15" s="229">
        <v>100</v>
      </c>
      <c r="C15" s="229">
        <v>100</v>
      </c>
      <c r="D15" s="195">
        <v>100.3</v>
      </c>
      <c r="E15" s="229">
        <v>100</v>
      </c>
      <c r="F15" s="230">
        <v>92.7</v>
      </c>
    </row>
    <row r="16" spans="1:6">
      <c r="A16" s="30" t="s">
        <v>148</v>
      </c>
      <c r="B16" s="229">
        <v>121.7</v>
      </c>
      <c r="C16" s="229">
        <v>92.6</v>
      </c>
      <c r="D16" s="229">
        <v>100.1</v>
      </c>
      <c r="E16" s="229">
        <v>122.3</v>
      </c>
      <c r="F16" s="230">
        <v>97.9</v>
      </c>
    </row>
    <row r="17" spans="1:6">
      <c r="A17" s="164" t="s">
        <v>66</v>
      </c>
      <c r="B17" s="195">
        <v>88.1</v>
      </c>
      <c r="C17" s="229">
        <v>100</v>
      </c>
      <c r="D17" s="229">
        <v>100</v>
      </c>
      <c r="E17" s="195">
        <v>87.8</v>
      </c>
      <c r="F17" s="230">
        <v>103.8</v>
      </c>
    </row>
    <row r="18" spans="1:6">
      <c r="A18" s="164" t="s">
        <v>38</v>
      </c>
      <c r="B18" s="229">
        <v>100</v>
      </c>
      <c r="C18" s="229">
        <v>100</v>
      </c>
      <c r="D18" s="195">
        <v>101.4</v>
      </c>
      <c r="E18" s="229">
        <v>100</v>
      </c>
      <c r="F18" s="229">
        <v>100</v>
      </c>
    </row>
    <row r="19" spans="1:6">
      <c r="A19" s="164" t="s">
        <v>67</v>
      </c>
      <c r="B19" s="195">
        <v>100.2</v>
      </c>
      <c r="C19" s="229">
        <v>100</v>
      </c>
      <c r="D19" s="195">
        <v>110.9</v>
      </c>
      <c r="E19" s="229">
        <v>100</v>
      </c>
      <c r="F19" s="229">
        <v>100</v>
      </c>
    </row>
    <row r="20" spans="1:6">
      <c r="A20" s="30" t="s">
        <v>149</v>
      </c>
      <c r="B20" s="229">
        <v>88.1</v>
      </c>
      <c r="C20" s="229">
        <v>100</v>
      </c>
      <c r="D20" s="229">
        <v>104.8</v>
      </c>
      <c r="E20" s="229">
        <v>87.8</v>
      </c>
      <c r="F20" s="230">
        <v>98.86</v>
      </c>
    </row>
    <row r="21" spans="1:6">
      <c r="A21" s="164" t="s">
        <v>69</v>
      </c>
      <c r="B21" s="195">
        <v>103.6</v>
      </c>
      <c r="C21" s="195">
        <v>103.4</v>
      </c>
      <c r="D21" s="229">
        <v>100</v>
      </c>
      <c r="E21" s="195">
        <v>103.7</v>
      </c>
      <c r="F21" s="229">
        <v>100</v>
      </c>
    </row>
    <row r="22" spans="1:6">
      <c r="A22" s="164" t="s">
        <v>70</v>
      </c>
      <c r="B22" s="229">
        <v>100</v>
      </c>
      <c r="C22" s="229">
        <v>100</v>
      </c>
      <c r="D22" s="229">
        <v>100</v>
      </c>
      <c r="E22" s="229">
        <v>100</v>
      </c>
      <c r="F22" s="229">
        <v>100</v>
      </c>
    </row>
    <row r="23" spans="1:6">
      <c r="A23" s="164" t="s">
        <v>71</v>
      </c>
      <c r="B23" s="195">
        <v>100</v>
      </c>
      <c r="C23" s="195">
        <v>106.6</v>
      </c>
      <c r="D23" s="229">
        <v>100</v>
      </c>
      <c r="E23" s="229">
        <v>100</v>
      </c>
      <c r="F23" s="230">
        <v>100</v>
      </c>
    </row>
    <row r="24" spans="1:6">
      <c r="A24" s="165" t="s">
        <v>150</v>
      </c>
      <c r="B24" s="302">
        <v>103.8</v>
      </c>
      <c r="C24" s="302">
        <v>105.7</v>
      </c>
      <c r="D24" s="302">
        <v>107.5</v>
      </c>
      <c r="E24" s="302">
        <v>103.7</v>
      </c>
      <c r="F24" s="231">
        <v>100</v>
      </c>
    </row>
  </sheetData>
  <mergeCells count="3">
    <mergeCell ref="C4:F4"/>
    <mergeCell ref="A1:F1"/>
    <mergeCell ref="A3:F3"/>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sqref="A1:E1"/>
    </sheetView>
  </sheetViews>
  <sheetFormatPr defaultRowHeight="12.75"/>
  <cols>
    <col min="1" max="1" width="37.5703125" customWidth="1"/>
    <col min="2" max="5" width="12.85546875" customWidth="1"/>
  </cols>
  <sheetData>
    <row r="1" spans="1:6" ht="15">
      <c r="A1" s="482" t="s">
        <v>511</v>
      </c>
      <c r="B1" s="482"/>
      <c r="C1" s="482"/>
      <c r="D1" s="482"/>
      <c r="E1" s="482"/>
    </row>
    <row r="3" spans="1:6" ht="15">
      <c r="A3" s="482" t="s">
        <v>252</v>
      </c>
      <c r="B3" s="482"/>
      <c r="C3" s="482"/>
      <c r="D3" s="482"/>
      <c r="E3" s="482"/>
      <c r="F3" s="124"/>
    </row>
    <row r="5" spans="1:6" ht="42" customHeight="1">
      <c r="A5" s="485" t="s">
        <v>624</v>
      </c>
      <c r="B5" s="485"/>
      <c r="C5" s="485"/>
      <c r="D5" s="485"/>
      <c r="E5" s="485"/>
    </row>
    <row r="6" spans="1:6">
      <c r="A6" s="88"/>
      <c r="B6" s="26"/>
      <c r="C6" s="26"/>
      <c r="D6" s="26"/>
      <c r="E6" s="26"/>
    </row>
    <row r="7" spans="1:6">
      <c r="A7" s="515" t="s">
        <v>253</v>
      </c>
      <c r="B7" s="515"/>
      <c r="C7" s="515"/>
      <c r="D7" s="515"/>
      <c r="E7" s="515"/>
    </row>
    <row r="8" spans="1:6">
      <c r="A8" s="476"/>
      <c r="B8" s="478" t="s">
        <v>498</v>
      </c>
      <c r="C8" s="493" t="s">
        <v>254</v>
      </c>
      <c r="D8" s="508"/>
      <c r="E8" s="494"/>
    </row>
    <row r="9" spans="1:6" ht="63.75">
      <c r="A9" s="477"/>
      <c r="B9" s="479"/>
      <c r="C9" s="60" t="s">
        <v>255</v>
      </c>
      <c r="D9" s="61" t="s">
        <v>256</v>
      </c>
      <c r="E9" s="21" t="s">
        <v>267</v>
      </c>
    </row>
    <row r="10" spans="1:6">
      <c r="A10" s="31" t="s">
        <v>157</v>
      </c>
      <c r="B10" s="90">
        <v>14571.7</v>
      </c>
      <c r="C10" s="91">
        <v>9476.7999999999993</v>
      </c>
      <c r="D10" s="89">
        <v>1277.0999999999999</v>
      </c>
      <c r="E10" s="89">
        <v>752.9</v>
      </c>
    </row>
    <row r="11" spans="1:6" ht="25.5">
      <c r="A11" s="70" t="s">
        <v>257</v>
      </c>
      <c r="B11" s="90"/>
      <c r="C11" s="91"/>
      <c r="D11" s="89"/>
      <c r="E11" s="89"/>
    </row>
    <row r="12" spans="1:6" ht="25.5">
      <c r="A12" s="37" t="s">
        <v>258</v>
      </c>
      <c r="B12" s="90">
        <v>13.2</v>
      </c>
      <c r="C12" s="91">
        <v>13.2</v>
      </c>
      <c r="D12" s="345" t="s">
        <v>565</v>
      </c>
      <c r="E12" s="345" t="s">
        <v>565</v>
      </c>
    </row>
    <row r="13" spans="1:6">
      <c r="A13" s="37" t="s">
        <v>236</v>
      </c>
      <c r="B13" s="90">
        <v>5678.7</v>
      </c>
      <c r="C13" s="91">
        <v>3778</v>
      </c>
      <c r="D13" s="89">
        <v>109.4</v>
      </c>
      <c r="E13" s="89">
        <v>31.5</v>
      </c>
    </row>
    <row r="14" spans="1:6">
      <c r="A14" s="37" t="s">
        <v>237</v>
      </c>
      <c r="B14" s="90">
        <v>284.89999999999998</v>
      </c>
      <c r="C14" s="91">
        <v>223.6</v>
      </c>
      <c r="D14" s="345" t="s">
        <v>565</v>
      </c>
      <c r="E14" s="345" t="s">
        <v>565</v>
      </c>
    </row>
    <row r="15" spans="1:6" ht="38.25">
      <c r="A15" s="37" t="s">
        <v>238</v>
      </c>
      <c r="B15" s="90">
        <v>2505.6999999999998</v>
      </c>
      <c r="C15" s="91">
        <v>1359</v>
      </c>
      <c r="D15" s="89">
        <v>447.8</v>
      </c>
      <c r="E15" s="89">
        <v>185.1</v>
      </c>
    </row>
    <row r="16" spans="1:6" ht="52.9" customHeight="1">
      <c r="A16" s="37" t="s">
        <v>239</v>
      </c>
      <c r="B16" s="90">
        <v>527.5</v>
      </c>
      <c r="C16" s="91">
        <v>61.4</v>
      </c>
      <c r="D16" s="89">
        <v>72.3</v>
      </c>
      <c r="E16" s="89">
        <v>51.7</v>
      </c>
    </row>
    <row r="17" spans="1:5">
      <c r="A17" s="37" t="s">
        <v>259</v>
      </c>
      <c r="B17" s="90">
        <v>2703.3</v>
      </c>
      <c r="C17" s="91">
        <v>1696</v>
      </c>
      <c r="D17" s="89">
        <v>388.9</v>
      </c>
      <c r="E17" s="89">
        <v>296</v>
      </c>
    </row>
    <row r="18" spans="1:5" ht="27.75" customHeight="1">
      <c r="A18" s="169" t="s">
        <v>260</v>
      </c>
      <c r="B18" s="90">
        <v>49.9</v>
      </c>
      <c r="C18" s="91">
        <v>25.2</v>
      </c>
      <c r="D18" s="89">
        <v>3</v>
      </c>
      <c r="E18" s="345" t="s">
        <v>565</v>
      </c>
    </row>
    <row r="19" spans="1:5">
      <c r="A19" s="37" t="s">
        <v>261</v>
      </c>
      <c r="B19" s="90">
        <v>879.4</v>
      </c>
      <c r="C19" s="91">
        <v>748.8</v>
      </c>
      <c r="D19" s="89">
        <v>84.2</v>
      </c>
      <c r="E19" s="89">
        <v>42.9</v>
      </c>
    </row>
    <row r="20" spans="1:5" ht="25.5">
      <c r="A20" s="37" t="s">
        <v>262</v>
      </c>
      <c r="B20" s="90">
        <v>141.1</v>
      </c>
      <c r="C20" s="91">
        <v>141.1</v>
      </c>
      <c r="D20" s="345" t="s">
        <v>643</v>
      </c>
      <c r="E20" s="345" t="s">
        <v>565</v>
      </c>
    </row>
    <row r="21" spans="1:5" ht="25.5">
      <c r="A21" s="37" t="s">
        <v>263</v>
      </c>
      <c r="B21" s="90">
        <v>19.5</v>
      </c>
      <c r="C21" s="346">
        <v>0.1</v>
      </c>
      <c r="D21" s="89">
        <v>1.5</v>
      </c>
      <c r="E21" s="89">
        <v>0.6</v>
      </c>
    </row>
    <row r="22" spans="1:5" ht="25.5">
      <c r="A22" s="37" t="s">
        <v>264</v>
      </c>
      <c r="B22" s="90">
        <v>1431.4</v>
      </c>
      <c r="C22" s="91">
        <v>1168.2</v>
      </c>
      <c r="D22" s="89">
        <v>139.9</v>
      </c>
      <c r="E22" s="89">
        <v>106.4</v>
      </c>
    </row>
    <row r="23" spans="1:5" ht="25.5" customHeight="1">
      <c r="A23" s="37" t="s">
        <v>265</v>
      </c>
      <c r="B23" s="90">
        <v>223.9</v>
      </c>
      <c r="C23" s="91">
        <v>149</v>
      </c>
      <c r="D23" s="89">
        <v>30.1</v>
      </c>
      <c r="E23" s="89">
        <v>38.700000000000003</v>
      </c>
    </row>
    <row r="24" spans="1:5" ht="31.5" customHeight="1">
      <c r="A24" s="205" t="s">
        <v>273</v>
      </c>
      <c r="B24" s="202">
        <v>113.2</v>
      </c>
      <c r="C24" s="192">
        <v>113.2</v>
      </c>
      <c r="D24" s="347" t="s">
        <v>565</v>
      </c>
      <c r="E24" s="347" t="s">
        <v>565</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&amp;C&amp;"Arial,полужирный курсив"&amp;K00-043Социально-экономическое положение Ханты-Мансийского автономного округа – Югры 01'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F33" sqref="F33"/>
    </sheetView>
  </sheetViews>
  <sheetFormatPr defaultRowHeight="12.75"/>
  <cols>
    <col min="1" max="1" width="37.5703125" customWidth="1"/>
    <col min="2" max="2" width="26.28515625" customWidth="1"/>
    <col min="3" max="3" width="24.140625" customWidth="1"/>
  </cols>
  <sheetData>
    <row r="1" spans="1:6" ht="15">
      <c r="A1" s="482" t="s">
        <v>580</v>
      </c>
      <c r="B1" s="482"/>
      <c r="C1" s="482"/>
      <c r="D1" s="124"/>
      <c r="E1" s="124"/>
      <c r="F1" s="124"/>
    </row>
    <row r="3" spans="1:6" ht="15">
      <c r="A3" s="482" t="s">
        <v>628</v>
      </c>
      <c r="B3" s="482"/>
      <c r="C3" s="482"/>
    </row>
    <row r="4" spans="1:6" ht="15">
      <c r="A4" s="393"/>
      <c r="B4" s="393"/>
      <c r="C4" s="393"/>
    </row>
    <row r="5" spans="1:6" ht="15">
      <c r="A5" s="486" t="s">
        <v>658</v>
      </c>
      <c r="B5" s="486"/>
      <c r="C5" s="486"/>
    </row>
    <row r="7" spans="1:6" ht="69.75" customHeight="1">
      <c r="A7" s="312"/>
      <c r="B7" s="24" t="s">
        <v>629</v>
      </c>
      <c r="C7" s="24" t="s">
        <v>630</v>
      </c>
    </row>
    <row r="8" spans="1:6" ht="14.25">
      <c r="A8" s="425" t="s">
        <v>644</v>
      </c>
      <c r="B8" s="262"/>
      <c r="C8" s="426"/>
    </row>
    <row r="9" spans="1:6">
      <c r="A9" s="163" t="s">
        <v>147</v>
      </c>
      <c r="B9" s="313">
        <v>50445</v>
      </c>
      <c r="C9" s="67">
        <v>95.323659487315041</v>
      </c>
    </row>
    <row r="10" spans="1:6">
      <c r="A10" s="163" t="s">
        <v>148</v>
      </c>
      <c r="B10" s="313">
        <v>59206</v>
      </c>
      <c r="C10" s="67">
        <v>102.05260464257715</v>
      </c>
    </row>
    <row r="11" spans="1:6">
      <c r="A11" s="163" t="s">
        <v>65</v>
      </c>
      <c r="B11" s="313">
        <v>54825</v>
      </c>
      <c r="C11" s="67">
        <v>98.845653646753561</v>
      </c>
    </row>
    <row r="12" spans="1:6">
      <c r="A12" s="163" t="s">
        <v>149</v>
      </c>
      <c r="B12" s="349">
        <v>56381.494666560793</v>
      </c>
      <c r="C12" s="67">
        <v>101.90330645009831</v>
      </c>
    </row>
    <row r="13" spans="1:6">
      <c r="A13" s="163" t="s">
        <v>68</v>
      </c>
      <c r="B13" s="349">
        <v>55344.15670774012</v>
      </c>
      <c r="C13" s="67">
        <v>99.869584739101171</v>
      </c>
    </row>
    <row r="14" spans="1:6">
      <c r="A14" s="163" t="s">
        <v>150</v>
      </c>
      <c r="B14" s="349">
        <v>62165.146810145256</v>
      </c>
      <c r="C14" s="67">
        <v>102.36287598333358</v>
      </c>
    </row>
    <row r="15" spans="1:6">
      <c r="A15" s="163" t="s">
        <v>72</v>
      </c>
      <c r="B15" s="349">
        <v>57049.404233341404</v>
      </c>
      <c r="C15" s="67">
        <v>100.54722597026331</v>
      </c>
    </row>
    <row r="16" spans="1:6" ht="12.75" customHeight="1">
      <c r="A16" s="30" t="s">
        <v>650</v>
      </c>
      <c r="B16" s="31"/>
      <c r="C16" s="31"/>
    </row>
    <row r="17" spans="1:3">
      <c r="A17" s="163" t="s">
        <v>147</v>
      </c>
      <c r="B17" s="349">
        <v>51126.514859912124</v>
      </c>
      <c r="C17" s="67">
        <v>104.15894212336462</v>
      </c>
    </row>
    <row r="18" spans="1:3">
      <c r="A18" s="163" t="s">
        <v>148</v>
      </c>
      <c r="B18" s="349">
        <v>55973.676301167114</v>
      </c>
      <c r="C18" s="67">
        <v>98.915655307421758</v>
      </c>
    </row>
    <row r="19" spans="1:3">
      <c r="A19" s="163" t="s">
        <v>65</v>
      </c>
      <c r="B19" s="349">
        <v>53550.095580539615</v>
      </c>
      <c r="C19" s="67">
        <v>101.36744419930179</v>
      </c>
    </row>
    <row r="20" spans="1:3">
      <c r="A20" s="163" t="s">
        <v>149</v>
      </c>
      <c r="B20" s="349">
        <v>53437.987407713495</v>
      </c>
      <c r="C20" s="67">
        <v>99.975820620539935</v>
      </c>
    </row>
    <row r="21" spans="1:3">
      <c r="A21" s="163" t="s">
        <v>68</v>
      </c>
      <c r="B21" s="349">
        <v>53512.726189597583</v>
      </c>
      <c r="C21" s="67">
        <v>100.89738254963099</v>
      </c>
    </row>
    <row r="22" spans="1:3">
      <c r="A22" s="163" t="s">
        <v>150</v>
      </c>
      <c r="B22" s="349">
        <v>58076.295554085285</v>
      </c>
      <c r="C22" s="67">
        <v>98.675839976783195</v>
      </c>
    </row>
    <row r="23" spans="1:3">
      <c r="A23" s="167" t="s">
        <v>72</v>
      </c>
      <c r="B23" s="350">
        <v>54442.665215223504</v>
      </c>
      <c r="C23" s="427">
        <v>100.4</v>
      </c>
    </row>
    <row r="24" spans="1:3">
      <c r="A24" s="310"/>
      <c r="B24" s="19"/>
      <c r="C24" s="311"/>
    </row>
    <row r="25" spans="1:3" ht="17.25" customHeight="1">
      <c r="A25" s="474" t="s">
        <v>645</v>
      </c>
      <c r="B25" s="474"/>
      <c r="C25" s="474"/>
    </row>
    <row r="26" spans="1:3" ht="13.5">
      <c r="A26" s="249" t="s">
        <v>649</v>
      </c>
    </row>
  </sheetData>
  <mergeCells count="4">
    <mergeCell ref="A25:C25"/>
    <mergeCell ref="A3:C3"/>
    <mergeCell ref="A1:C1"/>
    <mergeCell ref="A5:C5"/>
  </mergeCells>
  <pageMargins left="0.7" right="0.7" top="0.75" bottom="0.75" header="0.3" footer="0.3"/>
  <pageSetup paperSize="9" orientation="portrait" r:id="rId1"/>
  <headerFooter>
    <oddFooter>&amp;C&amp;"Arial,курсив"&amp;K01+049Социально-экономическое положение Ханты-Мансийского автономного округа – Югры 01'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Normal="100" workbookViewId="0">
      <selection sqref="A1:F1"/>
    </sheetView>
  </sheetViews>
  <sheetFormatPr defaultRowHeight="12.75"/>
  <cols>
    <col min="1" max="1" width="19" customWidth="1"/>
    <col min="2" max="2" width="15.85546875" customWidth="1"/>
    <col min="3" max="4" width="13.140625" customWidth="1"/>
    <col min="5" max="5" width="13.42578125" customWidth="1"/>
    <col min="6" max="6" width="13.140625" customWidth="1"/>
  </cols>
  <sheetData>
    <row r="1" spans="1:6" ht="15">
      <c r="A1" s="482" t="s">
        <v>37</v>
      </c>
      <c r="B1" s="482"/>
      <c r="C1" s="482"/>
      <c r="D1" s="482"/>
      <c r="E1" s="482"/>
      <c r="F1" s="482"/>
    </row>
    <row r="3" spans="1:6" ht="30" customHeight="1">
      <c r="A3" s="485" t="s">
        <v>268</v>
      </c>
      <c r="B3" s="485"/>
      <c r="C3" s="485"/>
      <c r="D3" s="485"/>
      <c r="E3" s="485"/>
      <c r="F3" s="485"/>
    </row>
    <row r="4" spans="1:6">
      <c r="A4" s="92"/>
      <c r="B4" s="26"/>
      <c r="C4" s="26"/>
      <c r="D4" s="26"/>
      <c r="E4" s="26"/>
      <c r="F4" s="26"/>
    </row>
    <row r="5" spans="1:6" ht="28.5" customHeight="1">
      <c r="A5" s="74"/>
      <c r="B5" s="93" t="s">
        <v>270</v>
      </c>
      <c r="C5" s="487" t="s">
        <v>55</v>
      </c>
      <c r="D5" s="488"/>
      <c r="E5" s="487" t="s">
        <v>269</v>
      </c>
      <c r="F5" s="488"/>
    </row>
    <row r="6" spans="1:6" ht="80.25" customHeight="1">
      <c r="A6" s="49"/>
      <c r="B6" s="48" t="s">
        <v>271</v>
      </c>
      <c r="C6" s="60" t="s">
        <v>56</v>
      </c>
      <c r="D6" s="48" t="s">
        <v>272</v>
      </c>
      <c r="E6" s="48" t="s">
        <v>56</v>
      </c>
      <c r="F6" s="21" t="s">
        <v>272</v>
      </c>
    </row>
    <row r="7" spans="1:6" ht="15" customHeight="1">
      <c r="A7" s="404" t="s">
        <v>39</v>
      </c>
      <c r="B7" s="262"/>
      <c r="C7" s="408"/>
      <c r="D7" s="408"/>
      <c r="E7" s="408"/>
      <c r="F7" s="408"/>
    </row>
    <row r="8" spans="1:6" ht="15" customHeight="1">
      <c r="A8" s="163" t="s">
        <v>58</v>
      </c>
      <c r="B8" s="122">
        <v>72687</v>
      </c>
      <c r="C8" s="83">
        <v>65.099999999999994</v>
      </c>
      <c r="D8" s="83">
        <v>102</v>
      </c>
      <c r="E8" s="83">
        <v>64.8</v>
      </c>
      <c r="F8" s="83">
        <v>97.9</v>
      </c>
    </row>
    <row r="9" spans="1:6" ht="15" customHeight="1">
      <c r="A9" s="163" t="s">
        <v>59</v>
      </c>
      <c r="B9" s="122">
        <v>76346</v>
      </c>
      <c r="C9" s="83">
        <v>104.1</v>
      </c>
      <c r="D9" s="83">
        <v>103.6</v>
      </c>
      <c r="E9" s="83">
        <v>103.3</v>
      </c>
      <c r="F9" s="83">
        <v>99.3</v>
      </c>
    </row>
    <row r="10" spans="1:6" ht="15" customHeight="1">
      <c r="A10" s="163" t="s">
        <v>60</v>
      </c>
      <c r="B10" s="122">
        <v>83301</v>
      </c>
      <c r="C10" s="83">
        <v>109.3</v>
      </c>
      <c r="D10" s="83">
        <v>104.8</v>
      </c>
      <c r="E10" s="83">
        <v>108.8</v>
      </c>
      <c r="F10" s="83">
        <v>100.4</v>
      </c>
    </row>
    <row r="11" spans="1:6" ht="15" customHeight="1">
      <c r="A11" s="30" t="s">
        <v>147</v>
      </c>
      <c r="B11" s="122">
        <v>77639</v>
      </c>
      <c r="C11" s="83">
        <v>91.8</v>
      </c>
      <c r="D11" s="83">
        <v>103.8</v>
      </c>
      <c r="E11" s="83">
        <v>90</v>
      </c>
      <c r="F11" s="83">
        <v>99.5</v>
      </c>
    </row>
    <row r="12" spans="1:6" ht="15" customHeight="1">
      <c r="A12" s="163" t="s">
        <v>62</v>
      </c>
      <c r="B12" s="122">
        <v>80614</v>
      </c>
      <c r="C12" s="83">
        <v>96.7</v>
      </c>
      <c r="D12" s="83">
        <v>107.5</v>
      </c>
      <c r="E12" s="83">
        <v>96.4</v>
      </c>
      <c r="F12" s="83">
        <v>103.2</v>
      </c>
    </row>
    <row r="13" spans="1:6" ht="15" customHeight="1">
      <c r="A13" s="163" t="s">
        <v>63</v>
      </c>
      <c r="B13" s="122">
        <v>89757</v>
      </c>
      <c r="C13" s="83">
        <v>110.4</v>
      </c>
      <c r="D13" s="83">
        <v>96.8</v>
      </c>
      <c r="E13" s="83">
        <v>109.5</v>
      </c>
      <c r="F13" s="83">
        <v>92.5</v>
      </c>
    </row>
    <row r="14" spans="1:6" ht="15" customHeight="1">
      <c r="A14" s="163" t="s">
        <v>64</v>
      </c>
      <c r="B14" s="122">
        <v>102945</v>
      </c>
      <c r="C14" s="83">
        <v>114.8</v>
      </c>
      <c r="D14" s="83">
        <v>120.2</v>
      </c>
      <c r="E14" s="83">
        <v>114.8</v>
      </c>
      <c r="F14" s="83">
        <v>115.1</v>
      </c>
    </row>
    <row r="15" spans="1:6" ht="15" customHeight="1">
      <c r="A15" s="30" t="s">
        <v>148</v>
      </c>
      <c r="B15" s="122">
        <v>91295</v>
      </c>
      <c r="C15" s="83">
        <v>117.5</v>
      </c>
      <c r="D15" s="83">
        <v>108.1</v>
      </c>
      <c r="E15" s="83">
        <v>115.8</v>
      </c>
      <c r="F15" s="83">
        <v>103.5</v>
      </c>
    </row>
    <row r="16" spans="1:6" ht="15" customHeight="1">
      <c r="A16" s="30" t="s">
        <v>65</v>
      </c>
      <c r="B16" s="122">
        <v>84482</v>
      </c>
      <c r="C16" s="83"/>
      <c r="D16" s="83">
        <v>106.1</v>
      </c>
      <c r="E16" s="83"/>
      <c r="F16" s="83">
        <v>101.6</v>
      </c>
    </row>
    <row r="17" spans="1:6" ht="15" customHeight="1">
      <c r="A17" s="163" t="s">
        <v>66</v>
      </c>
      <c r="B17" s="122">
        <v>82181</v>
      </c>
      <c r="C17" s="83">
        <v>79.8</v>
      </c>
      <c r="D17" s="83">
        <v>105.9</v>
      </c>
      <c r="E17" s="83">
        <v>79.5</v>
      </c>
      <c r="F17" s="83">
        <v>101.3</v>
      </c>
    </row>
    <row r="18" spans="1:6" ht="15" customHeight="1">
      <c r="A18" s="163" t="s">
        <v>38</v>
      </c>
      <c r="B18" s="122">
        <v>75737</v>
      </c>
      <c r="C18" s="83">
        <v>91.4</v>
      </c>
      <c r="D18" s="83">
        <v>102.1</v>
      </c>
      <c r="E18" s="83">
        <v>92.1</v>
      </c>
      <c r="F18" s="83">
        <v>98.3</v>
      </c>
    </row>
    <row r="19" spans="1:6" ht="15" customHeight="1">
      <c r="A19" s="163" t="s">
        <v>67</v>
      </c>
      <c r="B19" s="122">
        <v>86099</v>
      </c>
      <c r="C19" s="83">
        <v>113.7</v>
      </c>
      <c r="D19" s="83">
        <v>105</v>
      </c>
      <c r="E19" s="83">
        <v>113.3</v>
      </c>
      <c r="F19" s="83">
        <v>100.4</v>
      </c>
    </row>
    <row r="20" spans="1:6" ht="15" customHeight="1">
      <c r="A20" s="30" t="s">
        <v>149</v>
      </c>
      <c r="B20" s="122">
        <v>81581</v>
      </c>
      <c r="C20" s="83">
        <v>89.4</v>
      </c>
      <c r="D20" s="83">
        <v>104.7</v>
      </c>
      <c r="E20" s="83">
        <v>89.2</v>
      </c>
      <c r="F20" s="83">
        <v>100.3</v>
      </c>
    </row>
    <row r="21" spans="1:6" ht="15" customHeight="1">
      <c r="A21" s="30" t="s">
        <v>68</v>
      </c>
      <c r="B21" s="122">
        <v>83520</v>
      </c>
      <c r="C21" s="83"/>
      <c r="D21" s="83">
        <v>105.6</v>
      </c>
      <c r="E21" s="83"/>
      <c r="F21" s="83">
        <v>101.2</v>
      </c>
    </row>
    <row r="22" spans="1:6" ht="15" customHeight="1">
      <c r="A22" s="163" t="s">
        <v>69</v>
      </c>
      <c r="B22" s="122">
        <v>76840</v>
      </c>
      <c r="C22" s="83">
        <v>89.2</v>
      </c>
      <c r="D22" s="83">
        <v>106.6</v>
      </c>
      <c r="E22" s="83">
        <v>88.5</v>
      </c>
      <c r="F22" s="83">
        <v>101.2</v>
      </c>
    </row>
    <row r="23" spans="1:6" ht="15" customHeight="1">
      <c r="A23" s="163" t="s">
        <v>70</v>
      </c>
      <c r="B23" s="122">
        <v>75845</v>
      </c>
      <c r="C23" s="83">
        <v>98.7</v>
      </c>
      <c r="D23" s="83">
        <v>109</v>
      </c>
      <c r="E23" s="83">
        <v>98</v>
      </c>
      <c r="F23" s="83">
        <v>103.4</v>
      </c>
    </row>
    <row r="24" spans="1:6" ht="15" customHeight="1">
      <c r="A24" s="163" t="s">
        <v>71</v>
      </c>
      <c r="B24" s="122">
        <v>120180</v>
      </c>
      <c r="C24" s="83">
        <v>158.5</v>
      </c>
      <c r="D24" s="83">
        <v>107.6</v>
      </c>
      <c r="E24" s="83">
        <v>156.9</v>
      </c>
      <c r="F24" s="83">
        <v>102</v>
      </c>
    </row>
    <row r="25" spans="1:6" ht="15" customHeight="1">
      <c r="A25" s="30" t="s">
        <v>150</v>
      </c>
      <c r="B25" s="122">
        <v>90954</v>
      </c>
      <c r="C25" s="83">
        <v>111.5</v>
      </c>
      <c r="D25" s="83">
        <v>107.7</v>
      </c>
      <c r="E25" s="83">
        <v>109.7</v>
      </c>
      <c r="F25" s="83">
        <v>102.2</v>
      </c>
    </row>
    <row r="26" spans="1:6" ht="15" customHeight="1">
      <c r="A26" s="30" t="s">
        <v>72</v>
      </c>
      <c r="B26" s="122">
        <v>85372</v>
      </c>
      <c r="C26" s="83"/>
      <c r="D26" s="83">
        <v>106.2</v>
      </c>
      <c r="E26" s="83"/>
      <c r="F26" s="83">
        <v>101.5</v>
      </c>
    </row>
    <row r="27" spans="1:6" ht="15" customHeight="1">
      <c r="A27" s="406" t="s">
        <v>73</v>
      </c>
      <c r="B27" s="71"/>
      <c r="C27" s="410"/>
      <c r="D27" s="410"/>
      <c r="E27" s="410"/>
      <c r="F27" s="410"/>
    </row>
    <row r="28" spans="1:6" ht="15" customHeight="1">
      <c r="A28" s="163" t="s">
        <v>58</v>
      </c>
      <c r="B28" s="122">
        <v>69516</v>
      </c>
      <c r="C28" s="83">
        <v>68.3</v>
      </c>
      <c r="D28" s="83">
        <v>106.2</v>
      </c>
      <c r="E28" s="83">
        <v>68.2</v>
      </c>
      <c r="F28" s="83">
        <v>104.4</v>
      </c>
    </row>
    <row r="29" spans="1:6" ht="15" customHeight="1">
      <c r="A29" s="163" t="s">
        <v>59</v>
      </c>
      <c r="B29" s="122">
        <v>72050</v>
      </c>
      <c r="C29" s="83">
        <v>101.6</v>
      </c>
      <c r="D29" s="83">
        <v>107.2</v>
      </c>
      <c r="E29" s="83">
        <v>101</v>
      </c>
      <c r="F29" s="83">
        <v>105.4</v>
      </c>
    </row>
    <row r="30" spans="1:6" ht="15" customHeight="1">
      <c r="A30" s="163" t="s">
        <v>60</v>
      </c>
      <c r="B30" s="122">
        <v>77970</v>
      </c>
      <c r="C30" s="83">
        <v>108.2</v>
      </c>
      <c r="D30" s="83">
        <v>104.8</v>
      </c>
      <c r="E30" s="83">
        <v>107.8</v>
      </c>
      <c r="F30" s="83">
        <v>102.7</v>
      </c>
    </row>
    <row r="31" spans="1:6" ht="15" customHeight="1">
      <c r="A31" s="30" t="s">
        <v>147</v>
      </c>
      <c r="B31" s="122">
        <v>73644</v>
      </c>
      <c r="C31" s="83">
        <v>94.1</v>
      </c>
      <c r="D31" s="83">
        <v>106.7</v>
      </c>
      <c r="E31" s="83">
        <v>92.8</v>
      </c>
      <c r="F31" s="83">
        <v>104.8</v>
      </c>
    </row>
    <row r="32" spans="1:6" ht="15" customHeight="1">
      <c r="A32" s="163" t="s">
        <v>62</v>
      </c>
      <c r="B32" s="122">
        <v>73349</v>
      </c>
      <c r="C32" s="83">
        <v>94.1</v>
      </c>
      <c r="D32" s="83">
        <v>102.8</v>
      </c>
      <c r="E32" s="83">
        <v>93.6</v>
      </c>
      <c r="F32" s="83">
        <v>100.4</v>
      </c>
    </row>
    <row r="33" spans="1:6" ht="15" customHeight="1">
      <c r="A33" s="163" t="s">
        <v>63</v>
      </c>
      <c r="B33" s="122">
        <v>89603</v>
      </c>
      <c r="C33" s="83">
        <v>122.2</v>
      </c>
      <c r="D33" s="83">
        <v>104.1</v>
      </c>
      <c r="E33" s="83">
        <v>121.8</v>
      </c>
      <c r="F33" s="83">
        <v>101.6</v>
      </c>
    </row>
    <row r="34" spans="1:6" ht="15" customHeight="1">
      <c r="A34" s="163" t="s">
        <v>64</v>
      </c>
      <c r="B34" s="122">
        <v>83855</v>
      </c>
      <c r="C34" s="83">
        <v>93.3</v>
      </c>
      <c r="D34" s="83">
        <v>102.3</v>
      </c>
      <c r="E34" s="83">
        <v>93.1</v>
      </c>
      <c r="F34" s="83">
        <v>99.8</v>
      </c>
    </row>
    <row r="35" spans="1:6" ht="15" customHeight="1">
      <c r="A35" s="30" t="s">
        <v>148</v>
      </c>
      <c r="B35" s="122">
        <v>82311</v>
      </c>
      <c r="C35" s="83">
        <v>111.8</v>
      </c>
      <c r="D35" s="83">
        <v>103.1</v>
      </c>
      <c r="E35" s="83">
        <v>110.3</v>
      </c>
      <c r="F35" s="83">
        <v>100.6</v>
      </c>
    </row>
    <row r="36" spans="1:6" ht="15" customHeight="1">
      <c r="A36" s="30" t="s">
        <v>65</v>
      </c>
      <c r="B36" s="122">
        <v>77945</v>
      </c>
      <c r="C36" s="83"/>
      <c r="D36" s="83">
        <v>104.7</v>
      </c>
      <c r="E36" s="83"/>
      <c r="F36" s="83">
        <v>102.5</v>
      </c>
    </row>
    <row r="37" spans="1:6" ht="15" customHeight="1">
      <c r="A37" s="163" t="s">
        <v>66</v>
      </c>
      <c r="B37" s="122">
        <v>76072</v>
      </c>
      <c r="C37" s="83">
        <v>90.7</v>
      </c>
      <c r="D37" s="83">
        <v>105.8</v>
      </c>
      <c r="E37" s="83">
        <v>90.5</v>
      </c>
      <c r="F37" s="83">
        <v>103</v>
      </c>
    </row>
    <row r="38" spans="1:6" ht="15" customHeight="1">
      <c r="A38" s="163" t="s">
        <v>38</v>
      </c>
      <c r="B38" s="122">
        <v>71948</v>
      </c>
      <c r="C38" s="83">
        <v>94.6</v>
      </c>
      <c r="D38" s="83">
        <v>105.6</v>
      </c>
      <c r="E38" s="83">
        <v>94.7</v>
      </c>
      <c r="F38" s="83">
        <v>102.3</v>
      </c>
    </row>
    <row r="39" spans="1:6" ht="15" customHeight="1">
      <c r="A39" s="163" t="s">
        <v>67</v>
      </c>
      <c r="B39" s="122">
        <v>79628</v>
      </c>
      <c r="C39" s="83">
        <v>110.7</v>
      </c>
      <c r="D39" s="83">
        <v>106.4</v>
      </c>
      <c r="E39" s="83">
        <v>111.1</v>
      </c>
      <c r="F39" s="83">
        <v>103.5</v>
      </c>
    </row>
    <row r="40" spans="1:6" ht="15" customHeight="1">
      <c r="A40" s="30" t="s">
        <v>149</v>
      </c>
      <c r="B40" s="122">
        <v>75884</v>
      </c>
      <c r="C40" s="83">
        <v>92.2</v>
      </c>
      <c r="D40" s="83">
        <v>105.9</v>
      </c>
      <c r="E40" s="83">
        <v>91.9</v>
      </c>
      <c r="F40" s="83">
        <v>102.9</v>
      </c>
    </row>
    <row r="41" spans="1:6" ht="15" customHeight="1">
      <c r="A41" s="30" t="s">
        <v>68</v>
      </c>
      <c r="B41" s="122">
        <v>77278</v>
      </c>
      <c r="C41" s="83"/>
      <c r="D41" s="83">
        <v>105.1</v>
      </c>
      <c r="E41" s="83"/>
      <c r="F41" s="83">
        <v>102.6</v>
      </c>
    </row>
    <row r="42" spans="1:6" ht="15" customHeight="1">
      <c r="A42" s="163" t="s">
        <v>69</v>
      </c>
      <c r="B42" s="122">
        <v>69536</v>
      </c>
      <c r="C42" s="83">
        <v>88</v>
      </c>
      <c r="D42" s="83">
        <v>103.7</v>
      </c>
      <c r="E42" s="83">
        <v>87.9</v>
      </c>
      <c r="F42" s="83">
        <v>100.3</v>
      </c>
    </row>
    <row r="43" spans="1:6" ht="15" customHeight="1">
      <c r="A43" s="163" t="s">
        <v>70</v>
      </c>
      <c r="B43" s="122">
        <v>69723</v>
      </c>
      <c r="C43" s="83">
        <v>96.5</v>
      </c>
      <c r="D43" s="83">
        <v>104.9</v>
      </c>
      <c r="E43" s="83">
        <v>95.9</v>
      </c>
      <c r="F43" s="83">
        <v>101.1</v>
      </c>
    </row>
    <row r="44" spans="1:6" ht="15" customHeight="1">
      <c r="A44" s="163" t="s">
        <v>71</v>
      </c>
      <c r="B44" s="122">
        <v>112295</v>
      </c>
      <c r="C44" s="83">
        <v>161.1</v>
      </c>
      <c r="D44" s="83">
        <v>107.8</v>
      </c>
      <c r="E44" s="83">
        <v>159.6</v>
      </c>
      <c r="F44" s="83">
        <v>103.8</v>
      </c>
    </row>
    <row r="45" spans="1:6" ht="15" customHeight="1">
      <c r="A45" s="30" t="s">
        <v>150</v>
      </c>
      <c r="B45" s="122">
        <v>84731</v>
      </c>
      <c r="C45" s="83">
        <v>112</v>
      </c>
      <c r="D45" s="83">
        <v>106.9</v>
      </c>
      <c r="E45" s="83">
        <v>111.3</v>
      </c>
      <c r="F45" s="83">
        <v>103.1</v>
      </c>
    </row>
    <row r="46" spans="1:6" ht="15" customHeight="1">
      <c r="A46" s="165" t="s">
        <v>72</v>
      </c>
      <c r="B46" s="123">
        <v>79057</v>
      </c>
      <c r="C46" s="84"/>
      <c r="D46" s="84">
        <v>105.5</v>
      </c>
      <c r="E46" s="84"/>
      <c r="F46" s="84">
        <v>102.7</v>
      </c>
    </row>
  </sheetData>
  <mergeCells count="4">
    <mergeCell ref="A1:F1"/>
    <mergeCell ref="C5:D5"/>
    <mergeCell ref="E5:F5"/>
    <mergeCell ref="A3:F3"/>
  </mergeCells>
  <pageMargins left="0.7" right="0.7" top="0.75" bottom="0.75" header="0.3" footer="0.3"/>
  <pageSetup paperSize="9" scale="95"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Normal="100" workbookViewId="0">
      <selection activeCell="L14" sqref="L14"/>
    </sheetView>
  </sheetViews>
  <sheetFormatPr defaultRowHeight="12.75"/>
  <cols>
    <col min="1" max="1" width="35.28515625" customWidth="1"/>
    <col min="2" max="7" width="11" customWidth="1"/>
    <col min="8" max="8" width="9.5703125" customWidth="1"/>
  </cols>
  <sheetData>
    <row r="1" spans="1:10" ht="27.6" customHeight="1">
      <c r="A1" s="485" t="s">
        <v>516</v>
      </c>
      <c r="B1" s="485"/>
      <c r="C1" s="485"/>
      <c r="D1" s="485"/>
      <c r="E1" s="485"/>
      <c r="F1" s="485"/>
      <c r="G1" s="485"/>
    </row>
    <row r="2" spans="1:10" ht="15">
      <c r="A2" s="94"/>
      <c r="B2" s="26"/>
      <c r="C2" s="26"/>
      <c r="D2" s="26"/>
      <c r="E2" s="26"/>
      <c r="F2" s="26"/>
      <c r="G2" s="26"/>
    </row>
    <row r="3" spans="1:10" ht="12.75" customHeight="1">
      <c r="A3" s="74"/>
      <c r="B3" s="498" t="s">
        <v>49</v>
      </c>
      <c r="C3" s="508"/>
      <c r="D3" s="494"/>
      <c r="E3" s="524" t="s">
        <v>50</v>
      </c>
      <c r="F3" s="508"/>
      <c r="G3" s="494"/>
    </row>
    <row r="4" spans="1:10">
      <c r="A4" s="22"/>
      <c r="B4" s="63" t="s">
        <v>275</v>
      </c>
      <c r="C4" s="493" t="s">
        <v>276</v>
      </c>
      <c r="D4" s="494"/>
      <c r="E4" s="63" t="s">
        <v>275</v>
      </c>
      <c r="F4" s="508" t="s">
        <v>165</v>
      </c>
      <c r="G4" s="494"/>
    </row>
    <row r="5" spans="1:10" ht="102">
      <c r="A5" s="49"/>
      <c r="B5" s="60"/>
      <c r="C5" s="48" t="s">
        <v>142</v>
      </c>
      <c r="D5" s="77" t="s">
        <v>363</v>
      </c>
      <c r="E5" s="459"/>
      <c r="F5" s="21" t="s">
        <v>364</v>
      </c>
      <c r="G5" s="21" t="s">
        <v>365</v>
      </c>
    </row>
    <row r="6" spans="1:10">
      <c r="A6" s="31" t="s">
        <v>157</v>
      </c>
      <c r="B6" s="188">
        <v>120180</v>
      </c>
      <c r="C6" s="91">
        <v>158.5</v>
      </c>
      <c r="D6" s="89">
        <v>107.6</v>
      </c>
      <c r="E6" s="210">
        <v>85372</v>
      </c>
      <c r="F6" s="189">
        <v>106.2</v>
      </c>
      <c r="G6" s="190">
        <v>100</v>
      </c>
      <c r="H6" s="207"/>
      <c r="J6" s="207"/>
    </row>
    <row r="7" spans="1:10" ht="25.5">
      <c r="A7" s="70" t="s">
        <v>257</v>
      </c>
      <c r="B7" s="188"/>
      <c r="C7" s="91"/>
      <c r="D7" s="89"/>
      <c r="E7" s="211"/>
      <c r="F7" s="189"/>
      <c r="G7" s="190"/>
      <c r="H7" s="207"/>
      <c r="J7" s="207"/>
    </row>
    <row r="8" spans="1:10" ht="25.5">
      <c r="A8" s="37" t="s">
        <v>258</v>
      </c>
      <c r="B8" s="188">
        <v>68781</v>
      </c>
      <c r="C8" s="91">
        <v>122.9</v>
      </c>
      <c r="D8" s="89">
        <v>92.6</v>
      </c>
      <c r="E8" s="211">
        <v>55933</v>
      </c>
      <c r="F8" s="189">
        <v>114.5</v>
      </c>
      <c r="G8" s="190">
        <v>65.5</v>
      </c>
      <c r="H8" s="207"/>
      <c r="J8" s="207"/>
    </row>
    <row r="9" spans="1:10" ht="54" customHeight="1">
      <c r="A9" s="70" t="s">
        <v>277</v>
      </c>
      <c r="B9" s="188">
        <v>30677</v>
      </c>
      <c r="C9" s="91">
        <v>107.4</v>
      </c>
      <c r="D9" s="89">
        <v>69</v>
      </c>
      <c r="E9" s="211">
        <v>33093</v>
      </c>
      <c r="F9" s="189">
        <v>109</v>
      </c>
      <c r="G9" s="190">
        <v>38.799999999999997</v>
      </c>
      <c r="H9" s="207"/>
      <c r="J9" s="207"/>
    </row>
    <row r="10" spans="1:10">
      <c r="A10" s="70" t="s">
        <v>278</v>
      </c>
      <c r="B10" s="188">
        <v>79438</v>
      </c>
      <c r="C10" s="91">
        <v>131.80000000000001</v>
      </c>
      <c r="D10" s="89">
        <v>90.8</v>
      </c>
      <c r="E10" s="211">
        <v>63075</v>
      </c>
      <c r="F10" s="189">
        <v>112.9</v>
      </c>
      <c r="G10" s="190">
        <v>73.900000000000006</v>
      </c>
      <c r="H10" s="207"/>
      <c r="J10" s="207"/>
    </row>
    <row r="11" spans="1:10">
      <c r="A11" s="70" t="s">
        <v>279</v>
      </c>
      <c r="B11" s="188">
        <v>61287</v>
      </c>
      <c r="C11" s="270">
        <v>83.4</v>
      </c>
      <c r="D11" s="89">
        <v>130.30000000000001</v>
      </c>
      <c r="E11" s="211">
        <v>53680</v>
      </c>
      <c r="F11" s="189">
        <v>107.3</v>
      </c>
      <c r="G11" s="190">
        <v>62.9</v>
      </c>
      <c r="H11" s="207"/>
      <c r="J11" s="207"/>
    </row>
    <row r="12" spans="1:10">
      <c r="A12" s="37" t="s">
        <v>236</v>
      </c>
      <c r="B12" s="188">
        <v>166301</v>
      </c>
      <c r="C12" s="91">
        <v>173.9</v>
      </c>
      <c r="D12" s="89">
        <v>104.4</v>
      </c>
      <c r="E12" s="211">
        <v>111731</v>
      </c>
      <c r="F12" s="189">
        <v>105.7</v>
      </c>
      <c r="G12" s="190">
        <v>130.9</v>
      </c>
      <c r="H12" s="207"/>
      <c r="J12" s="207"/>
    </row>
    <row r="13" spans="1:10" ht="25.5">
      <c r="A13" s="70" t="s">
        <v>76</v>
      </c>
      <c r="B13" s="188">
        <v>172446</v>
      </c>
      <c r="C13" s="91">
        <v>174.4</v>
      </c>
      <c r="D13" s="89">
        <v>107</v>
      </c>
      <c r="E13" s="211">
        <v>118730</v>
      </c>
      <c r="F13" s="189">
        <v>104.8</v>
      </c>
      <c r="G13" s="190">
        <v>139.1</v>
      </c>
      <c r="H13" s="207"/>
      <c r="J13" s="207"/>
    </row>
    <row r="14" spans="1:10" ht="25.5">
      <c r="A14" s="70" t="s">
        <v>78</v>
      </c>
      <c r="B14" s="188">
        <v>163852</v>
      </c>
      <c r="C14" s="91">
        <v>173.9</v>
      </c>
      <c r="D14" s="89">
        <v>103</v>
      </c>
      <c r="E14" s="211">
        <v>108747</v>
      </c>
      <c r="F14" s="189">
        <v>106.2</v>
      </c>
      <c r="G14" s="190">
        <v>127.4</v>
      </c>
      <c r="H14" s="207"/>
      <c r="J14" s="207"/>
    </row>
    <row r="15" spans="1:10">
      <c r="A15" s="37" t="s">
        <v>237</v>
      </c>
      <c r="B15" s="188">
        <v>104753</v>
      </c>
      <c r="C15" s="91">
        <v>142</v>
      </c>
      <c r="D15" s="89">
        <v>114.2</v>
      </c>
      <c r="E15" s="211">
        <v>81428</v>
      </c>
      <c r="F15" s="189">
        <v>107.4</v>
      </c>
      <c r="G15" s="190">
        <v>95.4</v>
      </c>
      <c r="H15" s="207"/>
      <c r="J15" s="207"/>
    </row>
    <row r="16" spans="1:10">
      <c r="A16" s="70" t="s">
        <v>80</v>
      </c>
      <c r="B16" s="188">
        <v>53692</v>
      </c>
      <c r="C16" s="91">
        <v>124.4</v>
      </c>
      <c r="D16" s="89">
        <v>110.1</v>
      </c>
      <c r="E16" s="211">
        <v>43691</v>
      </c>
      <c r="F16" s="189">
        <v>116.6</v>
      </c>
      <c r="G16" s="190">
        <v>51.2</v>
      </c>
      <c r="H16" s="207"/>
      <c r="J16" s="207"/>
    </row>
    <row r="17" spans="1:10">
      <c r="A17" s="70" t="s">
        <v>81</v>
      </c>
      <c r="B17" s="188">
        <v>51215</v>
      </c>
      <c r="C17" s="91">
        <v>102.8</v>
      </c>
      <c r="D17" s="89">
        <v>84.3</v>
      </c>
      <c r="E17" s="211">
        <v>53195</v>
      </c>
      <c r="F17" s="189">
        <v>95.5</v>
      </c>
      <c r="G17" s="190">
        <v>62.3</v>
      </c>
      <c r="H17" s="207"/>
      <c r="J17" s="207"/>
    </row>
    <row r="18" spans="1:10" ht="38.25">
      <c r="A18" s="70" t="s">
        <v>84</v>
      </c>
      <c r="B18" s="188">
        <v>76752</v>
      </c>
      <c r="C18" s="91">
        <v>185.4</v>
      </c>
      <c r="D18" s="89">
        <v>125.2</v>
      </c>
      <c r="E18" s="211">
        <v>42441</v>
      </c>
      <c r="F18" s="189">
        <v>107.4</v>
      </c>
      <c r="G18" s="190">
        <v>49.7</v>
      </c>
      <c r="H18" s="207"/>
      <c r="J18" s="207"/>
    </row>
    <row r="19" spans="1:10" ht="27" customHeight="1">
      <c r="A19" s="70" t="s">
        <v>85</v>
      </c>
      <c r="B19" s="188">
        <v>148886</v>
      </c>
      <c r="C19" s="91">
        <v>143.80000000000001</v>
      </c>
      <c r="D19" s="89">
        <v>106.7</v>
      </c>
      <c r="E19" s="211">
        <v>122645</v>
      </c>
      <c r="F19" s="189">
        <v>106.2</v>
      </c>
      <c r="G19" s="190">
        <v>143.69999999999999</v>
      </c>
      <c r="H19" s="207"/>
      <c r="J19" s="207"/>
    </row>
    <row r="20" spans="1:10" ht="25.5">
      <c r="A20" s="70" t="s">
        <v>86</v>
      </c>
      <c r="B20" s="188">
        <v>41705</v>
      </c>
      <c r="C20" s="91">
        <v>83.2</v>
      </c>
      <c r="D20" s="89">
        <v>58.1</v>
      </c>
      <c r="E20" s="211">
        <v>54439</v>
      </c>
      <c r="F20" s="189">
        <v>93.8</v>
      </c>
      <c r="G20" s="190">
        <v>63.8</v>
      </c>
      <c r="H20" s="207"/>
      <c r="J20" s="207"/>
    </row>
    <row r="21" spans="1:10" ht="25.5">
      <c r="A21" s="70" t="s">
        <v>87</v>
      </c>
      <c r="B21" s="188">
        <v>45329</v>
      </c>
      <c r="C21" s="91">
        <v>174.2</v>
      </c>
      <c r="D21" s="89">
        <v>111.6</v>
      </c>
      <c r="E21" s="211">
        <v>39721</v>
      </c>
      <c r="F21" s="189">
        <v>115.9</v>
      </c>
      <c r="G21" s="190">
        <v>46.5</v>
      </c>
      <c r="H21" s="207"/>
      <c r="J21" s="207"/>
    </row>
    <row r="22" spans="1:10" ht="38.25">
      <c r="A22" s="70" t="s">
        <v>88</v>
      </c>
      <c r="B22" s="188">
        <v>56996</v>
      </c>
      <c r="C22" s="91">
        <v>100.3</v>
      </c>
      <c r="D22" s="89">
        <v>106.4</v>
      </c>
      <c r="E22" s="211">
        <v>53536</v>
      </c>
      <c r="F22" s="189">
        <v>95.3</v>
      </c>
      <c r="G22" s="190">
        <v>62.7</v>
      </c>
      <c r="H22" s="207"/>
      <c r="J22" s="207"/>
    </row>
    <row r="23" spans="1:10">
      <c r="A23" s="70" t="s">
        <v>99</v>
      </c>
      <c r="B23" s="188">
        <v>56744</v>
      </c>
      <c r="C23" s="91">
        <v>126.8</v>
      </c>
      <c r="D23" s="89">
        <v>107.5</v>
      </c>
      <c r="E23" s="211">
        <v>46584</v>
      </c>
      <c r="F23" s="189">
        <v>37.9</v>
      </c>
      <c r="G23" s="190">
        <v>54.6</v>
      </c>
      <c r="H23" s="207"/>
      <c r="J23" s="207"/>
    </row>
    <row r="24" spans="1:10" ht="38.25">
      <c r="A24" s="70" t="s">
        <v>89</v>
      </c>
      <c r="B24" s="188">
        <v>74156</v>
      </c>
      <c r="C24" s="91">
        <v>124.9</v>
      </c>
      <c r="D24" s="89">
        <v>105.5</v>
      </c>
      <c r="E24" s="211">
        <v>64834</v>
      </c>
      <c r="F24" s="189">
        <v>105.1</v>
      </c>
      <c r="G24" s="190">
        <v>75.900000000000006</v>
      </c>
      <c r="H24" s="207"/>
      <c r="J24" s="207"/>
    </row>
    <row r="25" spans="1:10" ht="25.5">
      <c r="A25" s="70" t="s">
        <v>90</v>
      </c>
      <c r="B25" s="188">
        <v>189536</v>
      </c>
      <c r="C25" s="91">
        <v>129.6</v>
      </c>
      <c r="D25" s="89">
        <v>103</v>
      </c>
      <c r="E25" s="211">
        <v>151320</v>
      </c>
      <c r="F25" s="189">
        <v>112.3</v>
      </c>
      <c r="G25" s="190">
        <v>177.2</v>
      </c>
      <c r="H25" s="207"/>
      <c r="J25" s="207"/>
    </row>
    <row r="26" spans="1:10" ht="25.5">
      <c r="A26" s="70" t="s">
        <v>100</v>
      </c>
      <c r="B26" s="188">
        <v>114457</v>
      </c>
      <c r="C26" s="91">
        <v>197.3</v>
      </c>
      <c r="D26" s="89">
        <v>131.5</v>
      </c>
      <c r="E26" s="211">
        <v>68714</v>
      </c>
      <c r="F26" s="189">
        <v>121.8</v>
      </c>
      <c r="G26" s="190">
        <v>80.5</v>
      </c>
      <c r="H26" s="207"/>
      <c r="J26" s="207"/>
    </row>
    <row r="27" spans="1:10" ht="37.9" customHeight="1">
      <c r="A27" s="70" t="s">
        <v>91</v>
      </c>
      <c r="B27" s="188">
        <v>66075</v>
      </c>
      <c r="C27" s="91">
        <v>108.9</v>
      </c>
      <c r="D27" s="89">
        <v>90.5</v>
      </c>
      <c r="E27" s="211">
        <v>67353</v>
      </c>
      <c r="F27" s="189">
        <v>120.3</v>
      </c>
      <c r="G27" s="190">
        <v>78.900000000000006</v>
      </c>
      <c r="H27" s="207"/>
      <c r="J27" s="207"/>
    </row>
    <row r="28" spans="1:10" ht="25.5">
      <c r="A28" s="70" t="s">
        <v>101</v>
      </c>
      <c r="B28" s="188">
        <v>40811</v>
      </c>
      <c r="C28" s="91">
        <v>91.8</v>
      </c>
      <c r="D28" s="89">
        <v>83</v>
      </c>
      <c r="E28" s="211">
        <v>46187</v>
      </c>
      <c r="F28" s="189">
        <v>106.4</v>
      </c>
      <c r="G28" s="190">
        <v>54.1</v>
      </c>
      <c r="H28" s="207"/>
      <c r="J28" s="207"/>
    </row>
    <row r="29" spans="1:10" ht="25.5">
      <c r="A29" s="70" t="s">
        <v>93</v>
      </c>
      <c r="B29" s="188">
        <v>112387</v>
      </c>
      <c r="C29" s="91">
        <v>156.4</v>
      </c>
      <c r="D29" s="89">
        <v>123.9</v>
      </c>
      <c r="E29" s="211">
        <v>77560</v>
      </c>
      <c r="F29" s="189">
        <v>107.1</v>
      </c>
      <c r="G29" s="190">
        <v>90.8</v>
      </c>
      <c r="H29" s="207"/>
      <c r="J29" s="207"/>
    </row>
    <row r="30" spans="1:10" ht="38.25">
      <c r="A30" s="37" t="s">
        <v>238</v>
      </c>
      <c r="B30" s="188">
        <v>119657</v>
      </c>
      <c r="C30" s="91">
        <v>146.4</v>
      </c>
      <c r="D30" s="89">
        <v>95.7</v>
      </c>
      <c r="E30" s="211">
        <v>92134</v>
      </c>
      <c r="F30" s="189">
        <v>105.8</v>
      </c>
      <c r="G30" s="190">
        <v>107.9</v>
      </c>
      <c r="H30" s="207"/>
      <c r="J30" s="207"/>
    </row>
    <row r="31" spans="1:10" ht="51">
      <c r="A31" s="37" t="s">
        <v>239</v>
      </c>
      <c r="B31" s="188">
        <v>65861</v>
      </c>
      <c r="C31" s="91">
        <v>116.8</v>
      </c>
      <c r="D31" s="89">
        <v>109.3</v>
      </c>
      <c r="E31" s="211">
        <v>57427</v>
      </c>
      <c r="F31" s="189">
        <v>108.1</v>
      </c>
      <c r="G31" s="190">
        <v>67.3</v>
      </c>
      <c r="H31" s="207"/>
      <c r="J31" s="207"/>
    </row>
    <row r="32" spans="1:10">
      <c r="A32" s="37" t="s">
        <v>259</v>
      </c>
      <c r="B32" s="188">
        <v>101091</v>
      </c>
      <c r="C32" s="91">
        <v>156.80000000000001</v>
      </c>
      <c r="D32" s="89">
        <v>110.6</v>
      </c>
      <c r="E32" s="211">
        <v>70016</v>
      </c>
      <c r="F32" s="189">
        <v>109.2</v>
      </c>
      <c r="G32" s="190">
        <v>82</v>
      </c>
      <c r="H32" s="207"/>
      <c r="J32" s="207"/>
    </row>
    <row r="33" spans="1:11" ht="38.25">
      <c r="A33" s="37" t="s">
        <v>260</v>
      </c>
      <c r="B33" s="188">
        <v>52269</v>
      </c>
      <c r="C33" s="91">
        <v>111.5</v>
      </c>
      <c r="D33" s="89">
        <v>105.2</v>
      </c>
      <c r="E33" s="211">
        <v>47075</v>
      </c>
      <c r="F33" s="189">
        <v>103.7</v>
      </c>
      <c r="G33" s="190">
        <v>55.1</v>
      </c>
      <c r="H33" s="207"/>
      <c r="J33" s="207"/>
    </row>
    <row r="34" spans="1:11" ht="38.25">
      <c r="A34" s="70" t="s">
        <v>280</v>
      </c>
      <c r="B34" s="188">
        <v>55979</v>
      </c>
      <c r="C34" s="91">
        <v>125.3</v>
      </c>
      <c r="D34" s="89">
        <v>100.9</v>
      </c>
      <c r="E34" s="211">
        <v>47444</v>
      </c>
      <c r="F34" s="189">
        <v>96</v>
      </c>
      <c r="G34" s="190">
        <v>55.6</v>
      </c>
      <c r="H34" s="207"/>
      <c r="J34" s="207"/>
    </row>
    <row r="35" spans="1:11" ht="38.25">
      <c r="A35" s="70" t="s">
        <v>281</v>
      </c>
      <c r="B35" s="188">
        <v>49709</v>
      </c>
      <c r="C35" s="91">
        <v>107.4</v>
      </c>
      <c r="D35" s="89">
        <v>107.8</v>
      </c>
      <c r="E35" s="211">
        <v>45443</v>
      </c>
      <c r="F35" s="189">
        <v>107.3</v>
      </c>
      <c r="G35" s="190">
        <v>53.2</v>
      </c>
      <c r="H35" s="207"/>
      <c r="J35" s="207"/>
    </row>
    <row r="36" spans="1:11">
      <c r="A36" s="37" t="s">
        <v>261</v>
      </c>
      <c r="B36" s="188">
        <v>92838</v>
      </c>
      <c r="C36" s="91">
        <v>121.2</v>
      </c>
      <c r="D36" s="89">
        <v>104.6</v>
      </c>
      <c r="E36" s="211">
        <v>87187</v>
      </c>
      <c r="F36" s="189">
        <v>106.7</v>
      </c>
      <c r="G36" s="190">
        <v>102.1</v>
      </c>
      <c r="H36" s="207"/>
      <c r="J36" s="207"/>
    </row>
    <row r="37" spans="1:11" ht="25.5">
      <c r="A37" s="70" t="s">
        <v>282</v>
      </c>
      <c r="B37" s="188">
        <v>94403</v>
      </c>
      <c r="C37" s="91">
        <v>119</v>
      </c>
      <c r="D37" s="89">
        <v>103.5</v>
      </c>
      <c r="E37" s="211">
        <v>91744</v>
      </c>
      <c r="F37" s="189">
        <v>105.7</v>
      </c>
      <c r="G37" s="190">
        <v>107.5</v>
      </c>
      <c r="H37" s="207"/>
      <c r="J37" s="207"/>
    </row>
    <row r="38" spans="1:11">
      <c r="A38" s="70" t="s">
        <v>283</v>
      </c>
      <c r="B38" s="188">
        <v>80403</v>
      </c>
      <c r="C38" s="91">
        <v>110.8</v>
      </c>
      <c r="D38" s="89">
        <v>108.7</v>
      </c>
      <c r="E38" s="211">
        <v>68052</v>
      </c>
      <c r="F38" s="189">
        <v>97.3</v>
      </c>
      <c r="G38" s="190">
        <v>79.7</v>
      </c>
      <c r="H38" s="207"/>
      <c r="J38" s="207"/>
    </row>
    <row r="39" spans="1:11" ht="25.5">
      <c r="A39" s="70" t="s">
        <v>284</v>
      </c>
      <c r="B39" s="188">
        <v>133023</v>
      </c>
      <c r="C39" s="270">
        <v>121.7</v>
      </c>
      <c r="D39" s="89">
        <v>116.8</v>
      </c>
      <c r="E39" s="211">
        <v>121472</v>
      </c>
      <c r="F39" s="189">
        <v>112</v>
      </c>
      <c r="G39" s="190">
        <v>142.30000000000001</v>
      </c>
      <c r="H39" s="207"/>
      <c r="J39" s="207"/>
    </row>
    <row r="40" spans="1:11" ht="38.25">
      <c r="A40" s="70" t="s">
        <v>285</v>
      </c>
      <c r="B40" s="188">
        <v>89691</v>
      </c>
      <c r="C40" s="91">
        <v>133.19999999999999</v>
      </c>
      <c r="D40" s="89">
        <v>104.5</v>
      </c>
      <c r="E40" s="211">
        <v>75690</v>
      </c>
      <c r="F40" s="189">
        <v>108.8</v>
      </c>
      <c r="G40" s="190">
        <v>88.7</v>
      </c>
      <c r="H40" s="207"/>
      <c r="I40" s="96"/>
      <c r="J40" s="207"/>
      <c r="K40" s="96"/>
    </row>
    <row r="41" spans="1:11" ht="25.5">
      <c r="A41" s="70" t="s">
        <v>286</v>
      </c>
      <c r="B41" s="188">
        <v>37151</v>
      </c>
      <c r="C41" s="91">
        <v>98.9</v>
      </c>
      <c r="D41" s="89">
        <v>98.2</v>
      </c>
      <c r="E41" s="211">
        <v>37984</v>
      </c>
      <c r="F41" s="189">
        <v>103.8</v>
      </c>
      <c r="G41" s="190">
        <v>44.5</v>
      </c>
      <c r="H41" s="207"/>
      <c r="I41" s="96"/>
      <c r="J41" s="207"/>
      <c r="K41" s="96"/>
    </row>
    <row r="42" spans="1:11" ht="25.5">
      <c r="A42" s="37" t="s">
        <v>262</v>
      </c>
      <c r="B42" s="188">
        <v>58371</v>
      </c>
      <c r="C42" s="91">
        <v>144.1</v>
      </c>
      <c r="D42" s="89">
        <v>113.6</v>
      </c>
      <c r="E42" s="211">
        <v>44547</v>
      </c>
      <c r="F42" s="189">
        <v>111.3</v>
      </c>
      <c r="G42" s="190">
        <v>52.2</v>
      </c>
      <c r="H42" s="207"/>
      <c r="I42" s="96"/>
      <c r="J42" s="207"/>
      <c r="K42" s="96"/>
    </row>
    <row r="43" spans="1:11" ht="25.5">
      <c r="A43" s="37" t="s">
        <v>263</v>
      </c>
      <c r="B43" s="188">
        <v>115165</v>
      </c>
      <c r="C43" s="91">
        <v>160.19999999999999</v>
      </c>
      <c r="D43" s="89">
        <v>108.8</v>
      </c>
      <c r="E43" s="211">
        <v>84350</v>
      </c>
      <c r="F43" s="189">
        <v>102.3</v>
      </c>
      <c r="G43" s="190">
        <v>98.8</v>
      </c>
      <c r="H43" s="207"/>
      <c r="I43" s="96"/>
      <c r="J43" s="207"/>
      <c r="K43" s="96"/>
    </row>
    <row r="44" spans="1:11" ht="25.5">
      <c r="A44" s="37" t="s">
        <v>287</v>
      </c>
      <c r="B44" s="188">
        <v>210917</v>
      </c>
      <c r="C44" s="91" t="s">
        <v>646</v>
      </c>
      <c r="D44" s="89">
        <v>102.3</v>
      </c>
      <c r="E44" s="211">
        <v>104554</v>
      </c>
      <c r="F44" s="189">
        <v>103.4</v>
      </c>
      <c r="G44" s="190">
        <v>122.5</v>
      </c>
      <c r="H44" s="207"/>
      <c r="I44" s="96"/>
      <c r="J44" s="207"/>
      <c r="K44" s="96"/>
    </row>
    <row r="45" spans="1:11" ht="25.5">
      <c r="A45" s="37" t="s">
        <v>264</v>
      </c>
      <c r="B45" s="188">
        <v>70570</v>
      </c>
      <c r="C45" s="91">
        <v>164.7</v>
      </c>
      <c r="D45" s="89">
        <v>106</v>
      </c>
      <c r="E45" s="211">
        <v>52733</v>
      </c>
      <c r="F45" s="189">
        <v>109.3</v>
      </c>
      <c r="G45" s="190">
        <v>61.8</v>
      </c>
      <c r="H45" s="207"/>
      <c r="I45" s="96"/>
      <c r="J45" s="207"/>
      <c r="K45" s="96"/>
    </row>
    <row r="46" spans="1:11" ht="25.5">
      <c r="A46" s="37" t="s">
        <v>265</v>
      </c>
      <c r="B46" s="188">
        <v>119875</v>
      </c>
      <c r="C46" s="91">
        <v>162.30000000000001</v>
      </c>
      <c r="D46" s="89">
        <v>122.4</v>
      </c>
      <c r="E46" s="211">
        <v>84931</v>
      </c>
      <c r="F46" s="189">
        <v>112.3</v>
      </c>
      <c r="G46" s="190">
        <v>99.5</v>
      </c>
      <c r="H46" s="207"/>
      <c r="I46" s="96"/>
      <c r="J46" s="207"/>
      <c r="K46" s="96"/>
    </row>
    <row r="47" spans="1:11" ht="25.5">
      <c r="A47" s="70" t="s">
        <v>288</v>
      </c>
      <c r="B47" s="188">
        <v>215224</v>
      </c>
      <c r="C47" s="91">
        <v>188.8</v>
      </c>
      <c r="D47" s="89">
        <v>121.2</v>
      </c>
      <c r="E47" s="211">
        <v>111650</v>
      </c>
      <c r="F47" s="189">
        <v>105.5</v>
      </c>
      <c r="G47" s="190">
        <v>130.80000000000001</v>
      </c>
      <c r="H47" s="207"/>
      <c r="I47" s="96"/>
      <c r="J47" s="207"/>
      <c r="K47" s="96"/>
    </row>
    <row r="48" spans="1:11" ht="38.25">
      <c r="A48" s="37" t="s">
        <v>273</v>
      </c>
      <c r="B48" s="188">
        <v>63394</v>
      </c>
      <c r="C48" s="91">
        <v>127.6</v>
      </c>
      <c r="D48" s="89">
        <v>106.4</v>
      </c>
      <c r="E48" s="211">
        <v>56050</v>
      </c>
      <c r="F48" s="189">
        <v>103.8</v>
      </c>
      <c r="G48" s="190">
        <v>65.7</v>
      </c>
      <c r="H48" s="207"/>
      <c r="I48" s="96"/>
      <c r="J48" s="207"/>
      <c r="K48" s="96"/>
    </row>
    <row r="49" spans="1:11" ht="38.25">
      <c r="A49" s="37" t="s">
        <v>289</v>
      </c>
      <c r="B49" s="188">
        <v>137841</v>
      </c>
      <c r="C49" s="91">
        <v>185.3</v>
      </c>
      <c r="D49" s="89">
        <v>104.1</v>
      </c>
      <c r="E49" s="211">
        <v>87992</v>
      </c>
      <c r="F49" s="189">
        <v>105.3</v>
      </c>
      <c r="G49" s="190">
        <v>103.1</v>
      </c>
      <c r="H49" s="207"/>
      <c r="I49" s="96"/>
      <c r="J49" s="207"/>
      <c r="K49" s="96"/>
    </row>
    <row r="50" spans="1:11">
      <c r="A50" s="37" t="s">
        <v>274</v>
      </c>
      <c r="B50" s="188">
        <v>102538</v>
      </c>
      <c r="C50" s="91">
        <v>166.9</v>
      </c>
      <c r="D50" s="89">
        <v>111.9</v>
      </c>
      <c r="E50" s="211">
        <v>65871</v>
      </c>
      <c r="F50" s="189">
        <v>106.5</v>
      </c>
      <c r="G50" s="190">
        <v>77.2</v>
      </c>
      <c r="H50" s="207"/>
      <c r="I50" s="96"/>
      <c r="J50" s="207"/>
      <c r="K50" s="96"/>
    </row>
    <row r="51" spans="1:11" ht="27" customHeight="1">
      <c r="A51" s="169" t="s">
        <v>266</v>
      </c>
      <c r="B51" s="188">
        <v>101925</v>
      </c>
      <c r="C51" s="91">
        <v>139.19999999999999</v>
      </c>
      <c r="D51" s="89">
        <v>115.7</v>
      </c>
      <c r="E51" s="211">
        <v>78400</v>
      </c>
      <c r="F51" s="189">
        <v>102.6</v>
      </c>
      <c r="G51" s="190">
        <v>91.8</v>
      </c>
      <c r="H51" s="207"/>
      <c r="I51" s="96"/>
      <c r="J51" s="207"/>
      <c r="K51" s="96"/>
    </row>
    <row r="52" spans="1:11" ht="38.25">
      <c r="A52" s="46" t="s">
        <v>290</v>
      </c>
      <c r="B52" s="191">
        <v>97666</v>
      </c>
      <c r="C52" s="192">
        <v>161.6</v>
      </c>
      <c r="D52" s="187">
        <v>108.4</v>
      </c>
      <c r="E52" s="212">
        <v>70140</v>
      </c>
      <c r="F52" s="193">
        <v>106.9</v>
      </c>
      <c r="G52" s="194">
        <v>82.2</v>
      </c>
      <c r="H52" s="207"/>
      <c r="I52" s="96"/>
      <c r="J52" s="207"/>
      <c r="K52" s="96"/>
    </row>
    <row r="53" spans="1:11" ht="15">
      <c r="A53" s="95"/>
      <c r="B53" s="26"/>
      <c r="C53" s="26"/>
      <c r="D53" s="26"/>
      <c r="E53" s="26"/>
      <c r="F53" s="26"/>
      <c r="G53" s="26"/>
    </row>
  </sheetData>
  <mergeCells count="5">
    <mergeCell ref="B3:D3"/>
    <mergeCell ref="E3:G3"/>
    <mergeCell ref="C4:D4"/>
    <mergeCell ref="F4:G4"/>
    <mergeCell ref="A1:G1"/>
  </mergeCells>
  <pageMargins left="0.70866141732283472" right="0.70866141732283472" top="0.74803149606299213" bottom="0.74803149606299213" header="0.31496062992125984" footer="0.31496062992125984"/>
  <pageSetup paperSize="9" scale="86" fitToHeight="0"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sqref="A1:H1"/>
    </sheetView>
  </sheetViews>
  <sheetFormatPr defaultRowHeight="12.75"/>
  <cols>
    <col min="1" max="1" width="17.5703125" customWidth="1"/>
    <col min="2" max="8" width="16.5703125" customWidth="1"/>
  </cols>
  <sheetData>
    <row r="1" spans="1:9" ht="15">
      <c r="A1" s="486" t="s">
        <v>291</v>
      </c>
      <c r="B1" s="486"/>
      <c r="C1" s="486"/>
      <c r="D1" s="486"/>
      <c r="E1" s="486"/>
      <c r="F1" s="486"/>
      <c r="G1" s="486"/>
      <c r="H1" s="486"/>
      <c r="I1" s="26"/>
    </row>
    <row r="2" spans="1:9">
      <c r="A2" s="108"/>
      <c r="B2" s="26"/>
      <c r="C2" s="26"/>
      <c r="D2" s="26"/>
      <c r="E2" s="26"/>
      <c r="F2" s="26"/>
      <c r="G2" s="26"/>
      <c r="H2" s="26"/>
      <c r="I2" s="26"/>
    </row>
    <row r="3" spans="1:9">
      <c r="A3" s="515" t="s">
        <v>292</v>
      </c>
      <c r="B3" s="515"/>
      <c r="C3" s="515"/>
      <c r="D3" s="515"/>
      <c r="E3" s="515"/>
      <c r="F3" s="515"/>
      <c r="G3" s="515"/>
      <c r="H3" s="515"/>
      <c r="I3" s="26"/>
    </row>
    <row r="4" spans="1:9" ht="15" customHeight="1">
      <c r="A4" s="476"/>
      <c r="B4" s="526" t="s">
        <v>295</v>
      </c>
      <c r="C4" s="527"/>
      <c r="D4" s="493" t="s">
        <v>293</v>
      </c>
      <c r="E4" s="508"/>
      <c r="F4" s="508"/>
      <c r="G4" s="494"/>
      <c r="H4" s="101" t="s">
        <v>297</v>
      </c>
      <c r="I4" s="72"/>
    </row>
    <row r="5" spans="1:9" ht="13.9" customHeight="1">
      <c r="A5" s="507"/>
      <c r="B5" s="528" t="s">
        <v>296</v>
      </c>
      <c r="C5" s="479"/>
      <c r="D5" s="530" t="s">
        <v>303</v>
      </c>
      <c r="E5" s="510"/>
      <c r="F5" s="529" t="s">
        <v>308</v>
      </c>
      <c r="G5" s="510"/>
      <c r="H5" s="111" t="s">
        <v>298</v>
      </c>
      <c r="I5" s="72"/>
    </row>
    <row r="6" spans="1:9" ht="15">
      <c r="A6" s="507"/>
      <c r="B6" s="104" t="s">
        <v>43</v>
      </c>
      <c r="C6" s="105" t="s">
        <v>165</v>
      </c>
      <c r="D6" s="530" t="s">
        <v>304</v>
      </c>
      <c r="E6" s="510"/>
      <c r="F6" s="529" t="s">
        <v>309</v>
      </c>
      <c r="G6" s="510"/>
      <c r="H6" s="111" t="s">
        <v>299</v>
      </c>
      <c r="I6" s="72"/>
    </row>
    <row r="7" spans="1:9" ht="14.45" customHeight="1">
      <c r="A7" s="507"/>
      <c r="B7" s="509"/>
      <c r="C7" s="111" t="s">
        <v>306</v>
      </c>
      <c r="D7" s="528" t="s">
        <v>305</v>
      </c>
      <c r="E7" s="479"/>
      <c r="F7" s="531" t="s">
        <v>302</v>
      </c>
      <c r="G7" s="532"/>
      <c r="H7" s="111" t="s">
        <v>300</v>
      </c>
      <c r="I7" s="72"/>
    </row>
    <row r="8" spans="1:9" ht="63.75">
      <c r="A8" s="477"/>
      <c r="B8" s="506"/>
      <c r="C8" s="100" t="s">
        <v>307</v>
      </c>
      <c r="D8" s="99" t="s">
        <v>43</v>
      </c>
      <c r="E8" s="100" t="s">
        <v>294</v>
      </c>
      <c r="F8" s="99" t="s">
        <v>43</v>
      </c>
      <c r="G8" s="100" t="s">
        <v>294</v>
      </c>
      <c r="H8" s="100" t="s">
        <v>301</v>
      </c>
      <c r="I8" s="72"/>
    </row>
    <row r="9" spans="1:9" ht="15">
      <c r="A9" s="404" t="s">
        <v>571</v>
      </c>
      <c r="B9" s="262"/>
      <c r="C9" s="408"/>
      <c r="D9" s="408"/>
      <c r="E9" s="408"/>
      <c r="F9" s="408"/>
      <c r="G9" s="408"/>
      <c r="H9" s="408"/>
      <c r="I9" s="72"/>
    </row>
    <row r="10" spans="1:9" ht="15">
      <c r="A10" s="163" t="s">
        <v>58</v>
      </c>
      <c r="B10" s="151" t="s">
        <v>565</v>
      </c>
      <c r="C10" s="151" t="s">
        <v>565</v>
      </c>
      <c r="D10" s="151" t="s">
        <v>565</v>
      </c>
      <c r="E10" s="151" t="s">
        <v>565</v>
      </c>
      <c r="F10" s="151" t="s">
        <v>565</v>
      </c>
      <c r="G10" s="151" t="s">
        <v>565</v>
      </c>
      <c r="H10" s="151" t="s">
        <v>565</v>
      </c>
      <c r="I10" s="72"/>
    </row>
    <row r="11" spans="1:9" ht="15">
      <c r="A11" s="164" t="s">
        <v>59</v>
      </c>
      <c r="B11" s="151" t="s">
        <v>565</v>
      </c>
      <c r="C11" s="151" t="s">
        <v>565</v>
      </c>
      <c r="D11" s="151" t="s">
        <v>565</v>
      </c>
      <c r="E11" s="151" t="s">
        <v>565</v>
      </c>
      <c r="F11" s="151" t="s">
        <v>565</v>
      </c>
      <c r="G11" s="151" t="s">
        <v>565</v>
      </c>
      <c r="H11" s="151" t="s">
        <v>565</v>
      </c>
      <c r="I11" s="72"/>
    </row>
    <row r="12" spans="1:9" ht="15">
      <c r="A12" s="406" t="s">
        <v>39</v>
      </c>
      <c r="B12" s="71"/>
      <c r="C12" s="410"/>
      <c r="D12" s="410"/>
      <c r="E12" s="410"/>
      <c r="F12" s="410"/>
      <c r="G12" s="410"/>
      <c r="H12" s="410"/>
      <c r="I12" s="72"/>
    </row>
    <row r="13" spans="1:9" ht="15">
      <c r="A13" s="163" t="s">
        <v>58</v>
      </c>
      <c r="B13" s="170" t="s">
        <v>565</v>
      </c>
      <c r="C13" s="170" t="s">
        <v>565</v>
      </c>
      <c r="D13" s="170" t="s">
        <v>565</v>
      </c>
      <c r="E13" s="170" t="s">
        <v>565</v>
      </c>
      <c r="F13" s="170" t="s">
        <v>565</v>
      </c>
      <c r="G13" s="170" t="s">
        <v>565</v>
      </c>
      <c r="H13" s="170" t="s">
        <v>565</v>
      </c>
      <c r="I13" s="72"/>
    </row>
    <row r="14" spans="1:9" ht="15">
      <c r="A14" s="163" t="s">
        <v>59</v>
      </c>
      <c r="B14" s="170" t="s">
        <v>565</v>
      </c>
      <c r="C14" s="170" t="s">
        <v>565</v>
      </c>
      <c r="D14" s="170" t="s">
        <v>565</v>
      </c>
      <c r="E14" s="170" t="s">
        <v>565</v>
      </c>
      <c r="F14" s="170" t="s">
        <v>565</v>
      </c>
      <c r="G14" s="170" t="s">
        <v>565</v>
      </c>
      <c r="H14" s="170" t="s">
        <v>565</v>
      </c>
      <c r="I14" s="72"/>
    </row>
    <row r="15" spans="1:9" ht="15">
      <c r="A15" s="163" t="s">
        <v>60</v>
      </c>
      <c r="B15" s="151" t="s">
        <v>565</v>
      </c>
      <c r="C15" s="151" t="s">
        <v>565</v>
      </c>
      <c r="D15" s="151" t="s">
        <v>565</v>
      </c>
      <c r="E15" s="151" t="s">
        <v>565</v>
      </c>
      <c r="F15" s="151" t="s">
        <v>565</v>
      </c>
      <c r="G15" s="151" t="s">
        <v>565</v>
      </c>
      <c r="H15" s="151" t="s">
        <v>565</v>
      </c>
      <c r="I15" s="72"/>
    </row>
    <row r="16" spans="1:9" ht="15">
      <c r="A16" s="163" t="s">
        <v>62</v>
      </c>
      <c r="B16" s="170" t="s">
        <v>565</v>
      </c>
      <c r="C16" s="170" t="s">
        <v>565</v>
      </c>
      <c r="D16" s="170" t="s">
        <v>565</v>
      </c>
      <c r="E16" s="170" t="s">
        <v>565</v>
      </c>
      <c r="F16" s="170" t="s">
        <v>565</v>
      </c>
      <c r="G16" s="170" t="s">
        <v>565</v>
      </c>
      <c r="H16" s="170" t="s">
        <v>565</v>
      </c>
      <c r="I16" s="72"/>
    </row>
    <row r="17" spans="1:9" ht="15">
      <c r="A17" s="163" t="s">
        <v>63</v>
      </c>
      <c r="B17" s="170" t="s">
        <v>565</v>
      </c>
      <c r="C17" s="170" t="s">
        <v>565</v>
      </c>
      <c r="D17" s="170" t="s">
        <v>565</v>
      </c>
      <c r="E17" s="170" t="s">
        <v>565</v>
      </c>
      <c r="F17" s="170" t="s">
        <v>565</v>
      </c>
      <c r="G17" s="170" t="s">
        <v>565</v>
      </c>
      <c r="H17" s="170" t="s">
        <v>565</v>
      </c>
      <c r="I17" s="72"/>
    </row>
    <row r="18" spans="1:9" ht="15">
      <c r="A18" s="163" t="s">
        <v>64</v>
      </c>
      <c r="B18" s="151" t="s">
        <v>565</v>
      </c>
      <c r="C18" s="151" t="s">
        <v>565</v>
      </c>
      <c r="D18" s="151" t="s">
        <v>565</v>
      </c>
      <c r="E18" s="151" t="s">
        <v>565</v>
      </c>
      <c r="F18" s="151" t="s">
        <v>565</v>
      </c>
      <c r="G18" s="151" t="s">
        <v>565</v>
      </c>
      <c r="H18" s="151" t="s">
        <v>565</v>
      </c>
      <c r="I18" s="72"/>
    </row>
    <row r="19" spans="1:9" ht="15">
      <c r="A19" s="163" t="s">
        <v>66</v>
      </c>
      <c r="B19" s="170" t="s">
        <v>565</v>
      </c>
      <c r="C19" s="170" t="s">
        <v>565</v>
      </c>
      <c r="D19" s="170" t="s">
        <v>565</v>
      </c>
      <c r="E19" s="170" t="s">
        <v>565</v>
      </c>
      <c r="F19" s="170" t="s">
        <v>565</v>
      </c>
      <c r="G19" s="170" t="s">
        <v>565</v>
      </c>
      <c r="H19" s="170" t="s">
        <v>565</v>
      </c>
      <c r="I19" s="72"/>
    </row>
    <row r="20" spans="1:9" ht="15">
      <c r="A20" s="163" t="s">
        <v>38</v>
      </c>
      <c r="B20" s="170" t="s">
        <v>565</v>
      </c>
      <c r="C20" s="170" t="s">
        <v>565</v>
      </c>
      <c r="D20" s="170" t="s">
        <v>565</v>
      </c>
      <c r="E20" s="170" t="s">
        <v>565</v>
      </c>
      <c r="F20" s="170" t="s">
        <v>565</v>
      </c>
      <c r="G20" s="170" t="s">
        <v>565</v>
      </c>
      <c r="H20" s="170" t="s">
        <v>565</v>
      </c>
      <c r="I20" s="72"/>
    </row>
    <row r="21" spans="1:9" ht="15">
      <c r="A21" s="163" t="s">
        <v>67</v>
      </c>
      <c r="B21" s="151" t="s">
        <v>565</v>
      </c>
      <c r="C21" s="151" t="s">
        <v>565</v>
      </c>
      <c r="D21" s="151" t="s">
        <v>565</v>
      </c>
      <c r="E21" s="151" t="s">
        <v>565</v>
      </c>
      <c r="F21" s="151" t="s">
        <v>565</v>
      </c>
      <c r="G21" s="151" t="s">
        <v>565</v>
      </c>
      <c r="H21" s="151" t="s">
        <v>565</v>
      </c>
      <c r="I21" s="72"/>
    </row>
    <row r="22" spans="1:9" ht="15">
      <c r="A22" s="163" t="s">
        <v>69</v>
      </c>
      <c r="B22" s="170" t="s">
        <v>565</v>
      </c>
      <c r="C22" s="170" t="s">
        <v>565</v>
      </c>
      <c r="D22" s="170" t="s">
        <v>565</v>
      </c>
      <c r="E22" s="170" t="s">
        <v>565</v>
      </c>
      <c r="F22" s="170" t="s">
        <v>565</v>
      </c>
      <c r="G22" s="170" t="s">
        <v>565</v>
      </c>
      <c r="H22" s="170" t="s">
        <v>565</v>
      </c>
      <c r="I22" s="72"/>
    </row>
    <row r="23" spans="1:9" ht="15">
      <c r="A23" s="163" t="s">
        <v>70</v>
      </c>
      <c r="B23" s="170" t="s">
        <v>565</v>
      </c>
      <c r="C23" s="170" t="s">
        <v>565</v>
      </c>
      <c r="D23" s="170" t="s">
        <v>565</v>
      </c>
      <c r="E23" s="170" t="s">
        <v>565</v>
      </c>
      <c r="F23" s="170" t="s">
        <v>565</v>
      </c>
      <c r="G23" s="170" t="s">
        <v>565</v>
      </c>
      <c r="H23" s="170" t="s">
        <v>565</v>
      </c>
      <c r="I23" s="72"/>
    </row>
    <row r="24" spans="1:9" ht="15">
      <c r="A24" s="167" t="s">
        <v>71</v>
      </c>
      <c r="B24" s="171" t="s">
        <v>565</v>
      </c>
      <c r="C24" s="171" t="s">
        <v>565</v>
      </c>
      <c r="D24" s="171" t="s">
        <v>565</v>
      </c>
      <c r="E24" s="171" t="s">
        <v>565</v>
      </c>
      <c r="F24" s="171" t="s">
        <v>565</v>
      </c>
      <c r="G24" s="171" t="s">
        <v>565</v>
      </c>
      <c r="H24" s="171" t="s">
        <v>565</v>
      </c>
      <c r="I24" s="72"/>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landscape" r:id="rId1"/>
  <headerFooter>
    <oddFooter>&amp;C&amp;"Arial,курсив"&amp;K00-045Социально-экономическое положение Ханты-Мансийского автономного округа – Югры 01'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sqref="A1:D1"/>
    </sheetView>
  </sheetViews>
  <sheetFormatPr defaultRowHeight="12.75"/>
  <cols>
    <col min="1" max="1" width="41.42578125" customWidth="1"/>
    <col min="2" max="4" width="15.85546875" customWidth="1"/>
  </cols>
  <sheetData>
    <row r="1" spans="1:6" ht="15">
      <c r="A1" s="482" t="s">
        <v>579</v>
      </c>
      <c r="B1" s="482"/>
      <c r="C1" s="482"/>
      <c r="D1" s="482"/>
      <c r="E1" s="124"/>
      <c r="F1" s="124"/>
    </row>
    <row r="3" spans="1:6" ht="30.75" customHeight="1">
      <c r="A3" s="496" t="s">
        <v>500</v>
      </c>
      <c r="B3" s="496"/>
      <c r="C3" s="496"/>
      <c r="D3" s="496"/>
    </row>
    <row r="4" spans="1:6">
      <c r="A4" s="114"/>
      <c r="B4" s="26"/>
      <c r="C4" s="26"/>
      <c r="D4" s="26"/>
    </row>
    <row r="5" spans="1:6" ht="38.25">
      <c r="A5" s="64"/>
      <c r="B5" s="54" t="s">
        <v>49</v>
      </c>
      <c r="C5" s="24" t="s">
        <v>310</v>
      </c>
      <c r="D5" s="276" t="s">
        <v>625</v>
      </c>
    </row>
    <row r="6" spans="1:6">
      <c r="A6" s="31" t="s">
        <v>311</v>
      </c>
      <c r="B6" s="316">
        <v>654.6</v>
      </c>
      <c r="C6" s="316">
        <v>100.3</v>
      </c>
      <c r="D6" s="351">
        <v>654.9</v>
      </c>
    </row>
    <row r="7" spans="1:6">
      <c r="A7" s="37" t="s">
        <v>158</v>
      </c>
      <c r="B7" s="195"/>
      <c r="C7" s="195"/>
      <c r="D7" s="196"/>
    </row>
    <row r="8" spans="1:6" ht="25.5">
      <c r="A8" s="22" t="s">
        <v>312</v>
      </c>
      <c r="B8" s="316">
        <v>640.70000000000005</v>
      </c>
      <c r="C8" s="316">
        <v>100.3</v>
      </c>
      <c r="D8" s="351">
        <v>641.9</v>
      </c>
    </row>
    <row r="9" spans="1:6">
      <c r="A9" s="22" t="s">
        <v>313</v>
      </c>
      <c r="B9" s="316">
        <v>5.6</v>
      </c>
      <c r="C9" s="316">
        <v>99.6</v>
      </c>
      <c r="D9" s="351">
        <v>5.3</v>
      </c>
    </row>
    <row r="10" spans="1:6" ht="25.5">
      <c r="A10" s="107" t="s">
        <v>314</v>
      </c>
      <c r="B10" s="317">
        <v>8.3000000000000007</v>
      </c>
      <c r="C10" s="317">
        <v>106.1</v>
      </c>
      <c r="D10" s="352">
        <v>7.7</v>
      </c>
    </row>
  </sheetData>
  <mergeCells count="2">
    <mergeCell ref="A3:D3"/>
    <mergeCell ref="A1:D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9" zoomScaleNormal="100" workbookViewId="0">
      <selection activeCell="I43" sqref="I43"/>
    </sheetView>
  </sheetViews>
  <sheetFormatPr defaultRowHeight="12.75"/>
  <cols>
    <col min="1" max="1" width="34.5703125" customWidth="1"/>
    <col min="2" max="2" width="20.5703125" customWidth="1"/>
    <col min="3" max="3" width="12.7109375" customWidth="1"/>
    <col min="4" max="4" width="20.28515625" customWidth="1"/>
  </cols>
  <sheetData>
    <row r="1" spans="1:4" ht="15">
      <c r="A1" s="473" t="s">
        <v>18</v>
      </c>
      <c r="B1" s="473"/>
      <c r="C1" s="473"/>
      <c r="D1" s="473"/>
    </row>
    <row r="2" spans="1:4">
      <c r="A2" s="15"/>
    </row>
    <row r="3" spans="1:4">
      <c r="A3" s="469" t="s">
        <v>19</v>
      </c>
      <c r="B3" s="469" t="s">
        <v>20</v>
      </c>
      <c r="C3" s="470" t="s">
        <v>21</v>
      </c>
      <c r="D3" s="18" t="s">
        <v>519</v>
      </c>
    </row>
    <row r="4" spans="1:4">
      <c r="A4" s="469"/>
      <c r="B4" s="469"/>
      <c r="C4" s="470"/>
      <c r="D4" s="158" t="s">
        <v>520</v>
      </c>
    </row>
    <row r="5" spans="1:4">
      <c r="A5" s="469" t="s">
        <v>22</v>
      </c>
      <c r="B5" s="16" t="s">
        <v>23</v>
      </c>
      <c r="C5" s="17" t="s">
        <v>21</v>
      </c>
      <c r="D5" s="18" t="s">
        <v>521</v>
      </c>
    </row>
    <row r="6" spans="1:4">
      <c r="A6" s="469"/>
      <c r="B6" s="156"/>
      <c r="C6" s="157"/>
      <c r="D6" s="158" t="s">
        <v>522</v>
      </c>
    </row>
    <row r="7" spans="1:4">
      <c r="A7" s="469"/>
      <c r="B7" s="16" t="s">
        <v>514</v>
      </c>
      <c r="C7" s="17" t="s">
        <v>21</v>
      </c>
      <c r="D7" s="18" t="s">
        <v>523</v>
      </c>
    </row>
    <row r="8" spans="1:4">
      <c r="A8" s="469"/>
      <c r="B8" s="156"/>
      <c r="C8" s="157"/>
      <c r="D8" s="158" t="s">
        <v>524</v>
      </c>
    </row>
    <row r="9" spans="1:4">
      <c r="A9" s="469"/>
      <c r="B9" s="16" t="s">
        <v>24</v>
      </c>
      <c r="C9" s="17" t="s">
        <v>21</v>
      </c>
      <c r="D9" s="18" t="s">
        <v>525</v>
      </c>
    </row>
    <row r="10" spans="1:4">
      <c r="A10" s="469"/>
      <c r="B10" s="156"/>
      <c r="C10" s="157"/>
      <c r="D10" s="158" t="s">
        <v>526</v>
      </c>
    </row>
    <row r="11" spans="1:4">
      <c r="A11" s="469"/>
      <c r="B11" s="16" t="s">
        <v>25</v>
      </c>
      <c r="C11" s="17" t="s">
        <v>21</v>
      </c>
      <c r="D11" s="18" t="s">
        <v>527</v>
      </c>
    </row>
    <row r="12" spans="1:4">
      <c r="A12" s="469"/>
      <c r="B12" s="159"/>
      <c r="C12" s="159"/>
      <c r="D12" s="158" t="s">
        <v>528</v>
      </c>
    </row>
    <row r="13" spans="1:4">
      <c r="A13" s="469" t="s">
        <v>26</v>
      </c>
      <c r="B13" s="469" t="s">
        <v>25</v>
      </c>
      <c r="C13" s="470" t="s">
        <v>21</v>
      </c>
      <c r="D13" s="18" t="s">
        <v>527</v>
      </c>
    </row>
    <row r="14" spans="1:4">
      <c r="A14" s="469"/>
      <c r="B14" s="469"/>
      <c r="C14" s="470"/>
      <c r="D14" s="158" t="s">
        <v>528</v>
      </c>
    </row>
    <row r="15" spans="1:4">
      <c r="A15" s="469" t="s">
        <v>27</v>
      </c>
      <c r="B15" s="469" t="s">
        <v>28</v>
      </c>
      <c r="C15" s="470" t="s">
        <v>21</v>
      </c>
      <c r="D15" s="18" t="s">
        <v>529</v>
      </c>
    </row>
    <row r="16" spans="1:4">
      <c r="A16" s="469"/>
      <c r="B16" s="469"/>
      <c r="C16" s="470"/>
      <c r="D16" s="158" t="s">
        <v>530</v>
      </c>
    </row>
    <row r="17" spans="1:4">
      <c r="A17" s="469" t="s">
        <v>531</v>
      </c>
      <c r="B17" s="469" t="s">
        <v>28</v>
      </c>
      <c r="C17" s="470" t="s">
        <v>21</v>
      </c>
      <c r="D17" s="18" t="s">
        <v>529</v>
      </c>
    </row>
    <row r="18" spans="1:4">
      <c r="A18" s="469"/>
      <c r="B18" s="469"/>
      <c r="C18" s="470"/>
      <c r="D18" s="158" t="s">
        <v>530</v>
      </c>
    </row>
    <row r="19" spans="1:4">
      <c r="A19" s="468" t="s">
        <v>518</v>
      </c>
      <c r="B19" s="468" t="s">
        <v>29</v>
      </c>
      <c r="C19" s="17" t="s">
        <v>21</v>
      </c>
      <c r="D19" s="18" t="s">
        <v>533</v>
      </c>
    </row>
    <row r="20" spans="1:4">
      <c r="A20" s="468"/>
      <c r="B20" s="468"/>
      <c r="D20" s="158" t="s">
        <v>534</v>
      </c>
    </row>
    <row r="21" spans="1:4">
      <c r="A21" s="468"/>
      <c r="B21" s="471" t="s">
        <v>631</v>
      </c>
      <c r="C21" s="306" t="s">
        <v>21</v>
      </c>
      <c r="D21" s="182" t="s">
        <v>532</v>
      </c>
    </row>
    <row r="22" spans="1:4">
      <c r="A22" s="468"/>
      <c r="B22" s="471"/>
      <c r="C22" s="391"/>
      <c r="D22" s="429" t="s">
        <v>657</v>
      </c>
    </row>
    <row r="23" spans="1:4">
      <c r="A23" s="469" t="s">
        <v>30</v>
      </c>
      <c r="B23" s="469" t="s">
        <v>29</v>
      </c>
      <c r="C23" s="470" t="s">
        <v>21</v>
      </c>
      <c r="D23" s="18" t="s">
        <v>533</v>
      </c>
    </row>
    <row r="24" spans="1:4">
      <c r="A24" s="469"/>
      <c r="B24" s="469"/>
      <c r="C24" s="470"/>
      <c r="D24" s="158" t="s">
        <v>534</v>
      </c>
    </row>
    <row r="25" spans="1:4">
      <c r="A25" s="469" t="s">
        <v>31</v>
      </c>
      <c r="B25" s="469" t="s">
        <v>32</v>
      </c>
      <c r="C25" s="470" t="s">
        <v>21</v>
      </c>
      <c r="D25" s="18" t="s">
        <v>532</v>
      </c>
    </row>
    <row r="26" spans="1:4">
      <c r="A26" s="469"/>
      <c r="B26" s="469"/>
      <c r="C26" s="470"/>
      <c r="D26" s="158" t="s">
        <v>535</v>
      </c>
    </row>
    <row r="27" spans="1:4">
      <c r="A27" s="469" t="s">
        <v>33</v>
      </c>
      <c r="B27" s="469" t="s">
        <v>20</v>
      </c>
      <c r="C27" s="470" t="s">
        <v>21</v>
      </c>
      <c r="D27" s="18" t="s">
        <v>519</v>
      </c>
    </row>
    <row r="28" spans="1:4">
      <c r="A28" s="469"/>
      <c r="B28" s="469"/>
      <c r="C28" s="470"/>
      <c r="D28" s="158" t="s">
        <v>520</v>
      </c>
    </row>
    <row r="32" spans="1:4">
      <c r="A32" s="472" t="s">
        <v>536</v>
      </c>
      <c r="B32" s="472"/>
      <c r="C32" s="472"/>
      <c r="D32" s="472"/>
    </row>
    <row r="33" spans="1:4">
      <c r="A33" s="5"/>
    </row>
    <row r="34" spans="1:4" ht="14.25">
      <c r="A34" s="460" t="s">
        <v>537</v>
      </c>
      <c r="B34" s="160" t="s">
        <v>538</v>
      </c>
      <c r="C34" s="461" t="s">
        <v>539</v>
      </c>
      <c r="D34" s="160" t="s">
        <v>540</v>
      </c>
    </row>
    <row r="35" spans="1:4">
      <c r="A35" s="460" t="s">
        <v>541</v>
      </c>
      <c r="B35" s="160" t="s">
        <v>542</v>
      </c>
      <c r="C35" s="461" t="s">
        <v>543</v>
      </c>
      <c r="D35" s="160" t="s">
        <v>544</v>
      </c>
    </row>
    <row r="36" spans="1:4" ht="17.45" customHeight="1">
      <c r="A36" s="460" t="s">
        <v>545</v>
      </c>
      <c r="B36" s="160" t="s">
        <v>546</v>
      </c>
      <c r="C36" s="461" t="s">
        <v>547</v>
      </c>
      <c r="D36" s="160" t="s">
        <v>548</v>
      </c>
    </row>
    <row r="37" spans="1:4">
      <c r="A37" s="460" t="s">
        <v>549</v>
      </c>
      <c r="B37" s="160" t="s">
        <v>550</v>
      </c>
      <c r="C37" s="461" t="s">
        <v>551</v>
      </c>
      <c r="D37" s="160" t="s">
        <v>552</v>
      </c>
    </row>
    <row r="38" spans="1:4">
      <c r="A38" s="460" t="s">
        <v>553</v>
      </c>
      <c r="B38" s="160" t="s">
        <v>554</v>
      </c>
      <c r="C38" s="461" t="s">
        <v>555</v>
      </c>
      <c r="D38" s="160" t="s">
        <v>556</v>
      </c>
    </row>
    <row r="39" spans="1:4">
      <c r="A39" s="460" t="s">
        <v>557</v>
      </c>
      <c r="B39" s="160" t="s">
        <v>558</v>
      </c>
      <c r="C39" s="461" t="s">
        <v>319</v>
      </c>
      <c r="D39" s="160" t="s">
        <v>559</v>
      </c>
    </row>
    <row r="40" spans="1:4" ht="14.25">
      <c r="A40" s="460" t="s">
        <v>560</v>
      </c>
      <c r="B40" s="160" t="s">
        <v>561</v>
      </c>
      <c r="C40" s="461"/>
      <c r="D40" s="160"/>
    </row>
    <row r="41" spans="1:4">
      <c r="A41" s="160"/>
      <c r="B41" s="160"/>
      <c r="C41" s="160"/>
      <c r="D41" s="160"/>
    </row>
    <row r="42" spans="1:4">
      <c r="A42" s="161"/>
    </row>
    <row r="43" spans="1:4">
      <c r="A43" s="161"/>
    </row>
    <row r="44" spans="1:4">
      <c r="A44" s="472" t="s">
        <v>562</v>
      </c>
      <c r="B44" s="472"/>
      <c r="C44" s="472"/>
      <c r="D44" s="472"/>
    </row>
    <row r="45" spans="1:4">
      <c r="A45" s="161"/>
    </row>
    <row r="46" spans="1:4">
      <c r="A46" s="460" t="s">
        <v>563</v>
      </c>
      <c r="B46" s="468" t="s">
        <v>564</v>
      </c>
      <c r="C46" s="468"/>
      <c r="D46" s="468"/>
    </row>
    <row r="47" spans="1:4">
      <c r="A47" s="460" t="s">
        <v>565</v>
      </c>
      <c r="B47" s="160" t="s">
        <v>566</v>
      </c>
    </row>
    <row r="48" spans="1:4" ht="35.450000000000003" customHeight="1">
      <c r="A48" s="462">
        <v>0</v>
      </c>
      <c r="B48" s="468" t="s">
        <v>567</v>
      </c>
      <c r="C48" s="468"/>
      <c r="D48" s="468"/>
    </row>
    <row r="49" spans="1:1">
      <c r="A49" s="15"/>
    </row>
    <row r="50" spans="1:1" ht="22.15" customHeight="1"/>
  </sheetData>
  <mergeCells count="30">
    <mergeCell ref="A1:D1"/>
    <mergeCell ref="C25:C26"/>
    <mergeCell ref="A15:A16"/>
    <mergeCell ref="B15:B16"/>
    <mergeCell ref="C15:C16"/>
    <mergeCell ref="A17:A18"/>
    <mergeCell ref="B17:B18"/>
    <mergeCell ref="C17:C18"/>
    <mergeCell ref="A23:A24"/>
    <mergeCell ref="B23:B24"/>
    <mergeCell ref="C23:C24"/>
    <mergeCell ref="A25:A26"/>
    <mergeCell ref="B25:B26"/>
    <mergeCell ref="A3:A4"/>
    <mergeCell ref="B3:B4"/>
    <mergeCell ref="C3:C4"/>
    <mergeCell ref="A5:A12"/>
    <mergeCell ref="A13:A14"/>
    <mergeCell ref="B13:B14"/>
    <mergeCell ref="C13:C14"/>
    <mergeCell ref="B46:D46"/>
    <mergeCell ref="B48:D48"/>
    <mergeCell ref="A27:A28"/>
    <mergeCell ref="B27:B28"/>
    <mergeCell ref="C27:C28"/>
    <mergeCell ref="B19:B20"/>
    <mergeCell ref="B21:B22"/>
    <mergeCell ref="A19:A22"/>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G27" sqref="G27"/>
    </sheetView>
  </sheetViews>
  <sheetFormatPr defaultRowHeight="12.75"/>
  <cols>
    <col min="1" max="1" width="19.7109375" customWidth="1"/>
    <col min="2" max="5" width="17" customWidth="1"/>
  </cols>
  <sheetData>
    <row r="1" spans="1:5" ht="48.75" customHeight="1">
      <c r="A1" s="485" t="s">
        <v>581</v>
      </c>
      <c r="B1" s="485"/>
      <c r="C1" s="485"/>
      <c r="D1" s="485"/>
      <c r="E1" s="485"/>
    </row>
    <row r="2" spans="1:5" ht="28.5" customHeight="1">
      <c r="A2" s="533" t="s">
        <v>582</v>
      </c>
      <c r="B2" s="533"/>
      <c r="C2" s="533"/>
      <c r="D2" s="533"/>
      <c r="E2" s="533"/>
    </row>
    <row r="3" spans="1:5">
      <c r="A3" s="69"/>
      <c r="B3" s="26"/>
      <c r="C3" s="26"/>
      <c r="D3" s="26"/>
      <c r="E3" s="26"/>
    </row>
    <row r="4" spans="1:5">
      <c r="A4" s="515" t="s">
        <v>315</v>
      </c>
      <c r="B4" s="515"/>
      <c r="C4" s="515"/>
      <c r="D4" s="515"/>
      <c r="E4" s="515"/>
    </row>
    <row r="5" spans="1:5">
      <c r="A5" s="106"/>
      <c r="B5" s="97" t="s">
        <v>316</v>
      </c>
      <c r="C5" s="487" t="s">
        <v>317</v>
      </c>
      <c r="D5" s="514"/>
      <c r="E5" s="488"/>
    </row>
    <row r="6" spans="1:5" ht="11.45" customHeight="1">
      <c r="A6" s="22"/>
      <c r="B6" s="103" t="s">
        <v>318</v>
      </c>
      <c r="C6" s="103" t="s">
        <v>319</v>
      </c>
      <c r="D6" s="487" t="s">
        <v>165</v>
      </c>
      <c r="E6" s="488"/>
    </row>
    <row r="7" spans="1:5" ht="54" customHeight="1">
      <c r="A7" s="107"/>
      <c r="B7" s="99" t="s">
        <v>320</v>
      </c>
      <c r="C7" s="99" t="s">
        <v>321</v>
      </c>
      <c r="D7" s="99" t="s">
        <v>56</v>
      </c>
      <c r="E7" s="100" t="s">
        <v>322</v>
      </c>
    </row>
    <row r="8" spans="1:5" ht="16.5" customHeight="1">
      <c r="A8" s="396" t="s">
        <v>571</v>
      </c>
      <c r="B8" s="262"/>
      <c r="C8" s="399"/>
      <c r="D8" s="399"/>
      <c r="E8" s="399"/>
    </row>
    <row r="9" spans="1:5" ht="16.5" customHeight="1">
      <c r="A9" s="164" t="s">
        <v>58</v>
      </c>
      <c r="B9" s="81">
        <v>6.1</v>
      </c>
      <c r="C9" s="81">
        <v>4</v>
      </c>
      <c r="D9" s="81">
        <v>90.3</v>
      </c>
      <c r="E9" s="81">
        <v>15.7</v>
      </c>
    </row>
    <row r="10" spans="1:5" ht="15.6" customHeight="1">
      <c r="A10" s="414" t="s">
        <v>39</v>
      </c>
      <c r="B10" s="71"/>
      <c r="C10" s="415"/>
      <c r="D10" s="415"/>
      <c r="E10" s="415"/>
    </row>
    <row r="11" spans="1:5" ht="15.6" customHeight="1">
      <c r="A11" s="163" t="s">
        <v>58</v>
      </c>
      <c r="B11" s="81">
        <v>30</v>
      </c>
      <c r="C11" s="81">
        <v>25.6</v>
      </c>
      <c r="D11" s="81">
        <v>93.2</v>
      </c>
      <c r="E11" s="81" t="s">
        <v>572</v>
      </c>
    </row>
    <row r="12" spans="1:5" ht="15.6" customHeight="1">
      <c r="A12" s="163" t="s">
        <v>59</v>
      </c>
      <c r="B12" s="81">
        <v>27.2</v>
      </c>
      <c r="C12" s="81">
        <v>22.5</v>
      </c>
      <c r="D12" s="81">
        <v>87.7</v>
      </c>
      <c r="E12" s="81" t="s">
        <v>573</v>
      </c>
    </row>
    <row r="13" spans="1:5" ht="15.6" customHeight="1">
      <c r="A13" s="163" t="s">
        <v>60</v>
      </c>
      <c r="B13" s="81">
        <v>22.4</v>
      </c>
      <c r="C13" s="81">
        <v>17.3</v>
      </c>
      <c r="D13" s="81">
        <v>77.099999999999994</v>
      </c>
      <c r="E13" s="81" t="s">
        <v>574</v>
      </c>
    </row>
    <row r="14" spans="1:5" ht="15.6" customHeight="1">
      <c r="A14" s="163" t="s">
        <v>62</v>
      </c>
      <c r="B14" s="81">
        <v>18.899999999999999</v>
      </c>
      <c r="C14" s="81">
        <v>14.1</v>
      </c>
      <c r="D14" s="81">
        <v>81.400000000000006</v>
      </c>
      <c r="E14" s="81">
        <v>152</v>
      </c>
    </row>
    <row r="15" spans="1:5" ht="15.6" customHeight="1">
      <c r="A15" s="163" t="s">
        <v>63</v>
      </c>
      <c r="B15" s="81">
        <v>16.399999999999999</v>
      </c>
      <c r="C15" s="81">
        <v>12</v>
      </c>
      <c r="D15" s="81">
        <v>85.4</v>
      </c>
      <c r="E15" s="81">
        <v>73.2</v>
      </c>
    </row>
    <row r="16" spans="1:5" ht="15.6" customHeight="1">
      <c r="A16" s="163" t="s">
        <v>64</v>
      </c>
      <c r="B16" s="81">
        <v>14.3</v>
      </c>
      <c r="C16" s="81">
        <v>9.8000000000000007</v>
      </c>
      <c r="D16" s="81">
        <v>81</v>
      </c>
      <c r="E16" s="81">
        <v>42.7</v>
      </c>
    </row>
    <row r="17" spans="1:5" ht="15.6" customHeight="1">
      <c r="A17" s="163" t="s">
        <v>66</v>
      </c>
      <c r="B17" s="81">
        <v>13.1</v>
      </c>
      <c r="C17" s="81">
        <v>8.3000000000000007</v>
      </c>
      <c r="D17" s="81">
        <v>84.7</v>
      </c>
      <c r="E17" s="81">
        <v>29.1</v>
      </c>
    </row>
    <row r="18" spans="1:5" ht="15.6" customHeight="1">
      <c r="A18" s="163" t="s">
        <v>38</v>
      </c>
      <c r="B18" s="81">
        <v>10.9</v>
      </c>
      <c r="C18" s="81">
        <v>6.7</v>
      </c>
      <c r="D18" s="81">
        <v>81.3</v>
      </c>
      <c r="E18" s="81">
        <v>22.7</v>
      </c>
    </row>
    <row r="19" spans="1:5" ht="15.6" customHeight="1">
      <c r="A19" s="163" t="s">
        <v>67</v>
      </c>
      <c r="B19" s="81">
        <v>8.1</v>
      </c>
      <c r="C19" s="81">
        <v>4.7</v>
      </c>
      <c r="D19" s="81">
        <v>69.5</v>
      </c>
      <c r="E19" s="81">
        <v>15.8</v>
      </c>
    </row>
    <row r="20" spans="1:5" ht="15.6" customHeight="1">
      <c r="A20" s="163" t="s">
        <v>69</v>
      </c>
      <c r="B20" s="81">
        <v>6.7</v>
      </c>
      <c r="C20" s="81">
        <v>4.5</v>
      </c>
      <c r="D20" s="81">
        <v>97.2</v>
      </c>
      <c r="E20" s="81">
        <v>15.6</v>
      </c>
    </row>
    <row r="21" spans="1:5" ht="15.6" customHeight="1">
      <c r="A21" s="163" t="s">
        <v>70</v>
      </c>
      <c r="B21" s="81">
        <v>6.4</v>
      </c>
      <c r="C21" s="81">
        <v>4.3</v>
      </c>
      <c r="D21" s="81">
        <v>93.9</v>
      </c>
      <c r="E21" s="81">
        <v>15.2</v>
      </c>
    </row>
    <row r="22" spans="1:5" ht="15.6" customHeight="1">
      <c r="A22" s="167" t="s">
        <v>71</v>
      </c>
      <c r="B22" s="80">
        <v>6.1</v>
      </c>
      <c r="C22" s="80">
        <v>4.5</v>
      </c>
      <c r="D22" s="80">
        <v>104.6</v>
      </c>
      <c r="E22" s="80">
        <v>16.2</v>
      </c>
    </row>
    <row r="23" spans="1:5" ht="15.6" customHeight="1"/>
    <row r="24" spans="1:5" ht="15.6" customHeight="1"/>
    <row r="25" spans="1:5" ht="15.6" customHeight="1"/>
    <row r="26" spans="1:5" ht="15.6" customHeight="1"/>
    <row r="27" spans="1:5" ht="15.6" customHeight="1"/>
    <row r="28" spans="1:5" ht="15.6" customHeight="1"/>
    <row r="29" spans="1:5" ht="15.6" customHeight="1"/>
    <row r="30" spans="1:5" ht="15.6" customHeight="1"/>
    <row r="31" spans="1:5" ht="15.6" customHeight="1"/>
    <row r="32" spans="1:5" ht="15.6" customHeight="1"/>
    <row r="33" ht="15.6" customHeight="1"/>
    <row r="34" ht="15.6" customHeight="1"/>
    <row r="35" ht="15.6" customHeight="1"/>
  </sheetData>
  <mergeCells count="5">
    <mergeCell ref="C5:E5"/>
    <mergeCell ref="D6:E6"/>
    <mergeCell ref="A1:E1"/>
    <mergeCell ref="A4:E4"/>
    <mergeCell ref="A2:E2"/>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sqref="A1:G1"/>
    </sheetView>
  </sheetViews>
  <sheetFormatPr defaultRowHeight="12.75"/>
  <cols>
    <col min="1" max="1" width="32"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c r="A1" s="482" t="s">
        <v>512</v>
      </c>
      <c r="B1" s="482"/>
      <c r="C1" s="482"/>
      <c r="D1" s="482"/>
      <c r="E1" s="482"/>
      <c r="F1" s="482"/>
      <c r="G1" s="482"/>
    </row>
    <row r="2" spans="1:7" ht="15">
      <c r="A2" s="116"/>
      <c r="B2" s="116"/>
      <c r="C2" s="116"/>
      <c r="D2" s="116"/>
      <c r="E2" s="116"/>
      <c r="F2" s="116"/>
      <c r="G2" s="116"/>
    </row>
    <row r="3" spans="1:7" ht="28.15" customHeight="1">
      <c r="A3" s="534" t="s">
        <v>647</v>
      </c>
      <c r="B3" s="534"/>
      <c r="C3" s="534"/>
      <c r="D3" s="534"/>
      <c r="E3" s="534"/>
      <c r="F3" s="534"/>
      <c r="G3" s="534"/>
    </row>
    <row r="5" spans="1:7" ht="15">
      <c r="A5" s="486" t="s">
        <v>324</v>
      </c>
      <c r="B5" s="486"/>
      <c r="C5" s="486"/>
      <c r="D5" s="486"/>
      <c r="E5" s="486"/>
      <c r="F5" s="486"/>
      <c r="G5" s="486"/>
    </row>
    <row r="6" spans="1:7">
      <c r="A6" s="102"/>
      <c r="B6" s="26"/>
      <c r="C6" s="26"/>
      <c r="D6" s="26"/>
      <c r="E6" s="26"/>
      <c r="F6" s="26"/>
      <c r="G6" s="26"/>
    </row>
    <row r="7" spans="1:7" ht="25.5" customHeight="1">
      <c r="A7" s="97"/>
      <c r="B7" s="498" t="s">
        <v>50</v>
      </c>
      <c r="C7" s="508"/>
      <c r="D7" s="494"/>
      <c r="E7" s="489" t="s">
        <v>626</v>
      </c>
      <c r="F7" s="514"/>
      <c r="G7" s="488"/>
    </row>
    <row r="8" spans="1:7" ht="102">
      <c r="A8" s="98"/>
      <c r="B8" s="99" t="s">
        <v>325</v>
      </c>
      <c r="C8" s="100" t="s">
        <v>326</v>
      </c>
      <c r="D8" s="21" t="s">
        <v>334</v>
      </c>
      <c r="E8" s="100" t="s">
        <v>325</v>
      </c>
      <c r="F8" s="100" t="s">
        <v>326</v>
      </c>
      <c r="G8" s="21" t="s">
        <v>334</v>
      </c>
    </row>
    <row r="9" spans="1:7">
      <c r="A9" s="22" t="s">
        <v>327</v>
      </c>
      <c r="B9" s="23">
        <v>19737</v>
      </c>
      <c r="C9" s="150">
        <v>11.7</v>
      </c>
      <c r="D9" s="150">
        <v>95.8</v>
      </c>
      <c r="E9" s="208">
        <v>20605</v>
      </c>
      <c r="F9" s="150">
        <v>12.3</v>
      </c>
      <c r="G9" s="90">
        <v>99</v>
      </c>
    </row>
    <row r="10" spans="1:7">
      <c r="A10" s="22" t="s">
        <v>328</v>
      </c>
      <c r="B10" s="23">
        <v>14440</v>
      </c>
      <c r="C10" s="150">
        <v>8.5</v>
      </c>
      <c r="D10" s="150">
        <v>112.9</v>
      </c>
      <c r="E10" s="208">
        <v>12794</v>
      </c>
      <c r="F10" s="150">
        <v>7.6</v>
      </c>
      <c r="G10" s="150">
        <v>126.5</v>
      </c>
    </row>
    <row r="11" spans="1:7" ht="14.45" customHeight="1">
      <c r="A11" s="38" t="s">
        <v>333</v>
      </c>
      <c r="B11" s="23">
        <v>77</v>
      </c>
      <c r="C11" s="115" t="s">
        <v>653</v>
      </c>
      <c r="D11" s="150">
        <v>104.1</v>
      </c>
      <c r="E11" s="208">
        <v>74</v>
      </c>
      <c r="F11" s="115" t="s">
        <v>654</v>
      </c>
      <c r="G11" s="90">
        <v>86</v>
      </c>
    </row>
    <row r="12" spans="1:7" ht="25.5">
      <c r="A12" s="22" t="s">
        <v>329</v>
      </c>
      <c r="B12" s="23">
        <v>5297</v>
      </c>
      <c r="C12" s="150">
        <v>3.2</v>
      </c>
      <c r="D12" s="150">
        <v>67.8</v>
      </c>
      <c r="E12" s="208">
        <v>7811</v>
      </c>
      <c r="F12" s="150">
        <v>4.7</v>
      </c>
      <c r="G12" s="150">
        <v>72.900000000000006</v>
      </c>
    </row>
    <row r="13" spans="1:7">
      <c r="A13" s="22" t="s">
        <v>330</v>
      </c>
      <c r="B13" s="23">
        <v>12356</v>
      </c>
      <c r="C13" s="150">
        <v>7.3</v>
      </c>
      <c r="D13" s="150">
        <v>125.5</v>
      </c>
      <c r="E13" s="208">
        <v>9845</v>
      </c>
      <c r="F13" s="150">
        <v>5.9</v>
      </c>
      <c r="G13" s="150">
        <v>76.2</v>
      </c>
    </row>
    <row r="14" spans="1:7">
      <c r="A14" s="107" t="s">
        <v>331</v>
      </c>
      <c r="B14" s="353">
        <v>8768</v>
      </c>
      <c r="C14" s="45">
        <v>5.2</v>
      </c>
      <c r="D14" s="202">
        <v>119.4</v>
      </c>
      <c r="E14" s="280">
        <v>7341</v>
      </c>
      <c r="F14" s="45">
        <v>4.4000000000000004</v>
      </c>
      <c r="G14" s="45">
        <v>82.3</v>
      </c>
    </row>
    <row r="15" spans="1:7" s="113" customFormat="1" ht="21" customHeight="1">
      <c r="A15" s="474" t="s">
        <v>332</v>
      </c>
      <c r="B15" s="474"/>
      <c r="C15" s="474"/>
      <c r="D15" s="474"/>
      <c r="E15" s="474"/>
      <c r="F15" s="474"/>
      <c r="G15" s="474"/>
    </row>
  </sheetData>
  <mergeCells count="6">
    <mergeCell ref="B7:D7"/>
    <mergeCell ref="E7:G7"/>
    <mergeCell ref="A15:G15"/>
    <mergeCell ref="A1:G1"/>
    <mergeCell ref="A5:G5"/>
    <mergeCell ref="A3:G3"/>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workbookViewId="0">
      <selection sqref="A1:E1"/>
    </sheetView>
  </sheetViews>
  <sheetFormatPr defaultRowHeight="12.75"/>
  <cols>
    <col min="1" max="1" width="35" customWidth="1"/>
    <col min="2" max="2" width="13.42578125" customWidth="1"/>
    <col min="3" max="3" width="13" customWidth="1"/>
    <col min="4" max="4" width="16" customWidth="1"/>
    <col min="5" max="5" width="15.7109375" customWidth="1"/>
  </cols>
  <sheetData>
    <row r="1" spans="1:5" ht="15">
      <c r="A1" s="486" t="s">
        <v>335</v>
      </c>
      <c r="B1" s="486"/>
      <c r="C1" s="486"/>
      <c r="D1" s="486"/>
      <c r="E1" s="486"/>
    </row>
    <row r="2" spans="1:5">
      <c r="A2" s="55"/>
      <c r="B2" s="26"/>
      <c r="C2" s="26"/>
      <c r="D2" s="26"/>
      <c r="E2" s="26"/>
    </row>
    <row r="3" spans="1:5" ht="14.25">
      <c r="A3" s="119"/>
      <c r="B3" s="535" t="s">
        <v>648</v>
      </c>
      <c r="C3" s="536"/>
      <c r="D3" s="537" t="s">
        <v>626</v>
      </c>
      <c r="E3" s="536"/>
    </row>
    <row r="4" spans="1:5" ht="29.45" customHeight="1">
      <c r="A4" s="121"/>
      <c r="B4" s="308" t="s">
        <v>321</v>
      </c>
      <c r="C4" s="308" t="s">
        <v>336</v>
      </c>
      <c r="D4" s="308" t="s">
        <v>321</v>
      </c>
      <c r="E4" s="111" t="s">
        <v>584</v>
      </c>
    </row>
    <row r="5" spans="1:5" ht="14.45" customHeight="1">
      <c r="A5" s="30" t="s">
        <v>337</v>
      </c>
      <c r="B5" s="354"/>
      <c r="C5" s="354"/>
      <c r="D5" s="354"/>
      <c r="E5" s="354"/>
    </row>
    <row r="6" spans="1:5" ht="14.45" customHeight="1">
      <c r="A6" s="221" t="s">
        <v>338</v>
      </c>
      <c r="B6" s="203">
        <v>74378</v>
      </c>
      <c r="C6" s="122">
        <v>438.8</v>
      </c>
      <c r="D6" s="122">
        <v>70427</v>
      </c>
      <c r="E6" s="122">
        <v>418.9</v>
      </c>
    </row>
    <row r="7" spans="1:5" ht="14.45" customHeight="1">
      <c r="A7" s="221" t="s">
        <v>339</v>
      </c>
      <c r="B7" s="203">
        <v>64888</v>
      </c>
      <c r="C7" s="122">
        <v>382.8</v>
      </c>
      <c r="D7" s="122">
        <v>64928</v>
      </c>
      <c r="E7" s="122">
        <v>386.2</v>
      </c>
    </row>
    <row r="8" spans="1:5" ht="14.45" customHeight="1">
      <c r="A8" s="221" t="s">
        <v>340</v>
      </c>
      <c r="B8" s="203">
        <v>9490</v>
      </c>
      <c r="C8" s="83">
        <v>56</v>
      </c>
      <c r="D8" s="122">
        <v>5499</v>
      </c>
      <c r="E8" s="122">
        <v>32.700000000000003</v>
      </c>
    </row>
    <row r="9" spans="1:5" ht="14.45" customHeight="1">
      <c r="A9" s="355" t="s">
        <v>158</v>
      </c>
      <c r="B9" s="203"/>
      <c r="C9" s="122"/>
      <c r="D9" s="122"/>
      <c r="E9" s="122"/>
    </row>
    <row r="10" spans="1:5" ht="14.45" customHeight="1">
      <c r="A10" s="356" t="s">
        <v>341</v>
      </c>
      <c r="B10" s="203"/>
      <c r="C10" s="122"/>
      <c r="D10" s="122"/>
      <c r="E10" s="122"/>
    </row>
    <row r="11" spans="1:5" ht="14.45" customHeight="1">
      <c r="A11" s="357" t="s">
        <v>338</v>
      </c>
      <c r="B11" s="203">
        <v>56125</v>
      </c>
      <c r="C11" s="122">
        <v>331.1</v>
      </c>
      <c r="D11" s="122">
        <v>56393</v>
      </c>
      <c r="E11" s="122">
        <v>335.4</v>
      </c>
    </row>
    <row r="12" spans="1:5" ht="14.45" customHeight="1">
      <c r="A12" s="358" t="s">
        <v>339</v>
      </c>
      <c r="B12" s="203">
        <v>60929</v>
      </c>
      <c r="C12" s="122">
        <v>359.5</v>
      </c>
      <c r="D12" s="122">
        <v>56960</v>
      </c>
      <c r="E12" s="122">
        <v>338.8</v>
      </c>
    </row>
    <row r="13" spans="1:5" ht="14.45" customHeight="1">
      <c r="A13" s="358" t="s">
        <v>340</v>
      </c>
      <c r="B13" s="203">
        <v>-4804</v>
      </c>
      <c r="C13" s="122">
        <v>-28.3</v>
      </c>
      <c r="D13" s="122">
        <v>-567</v>
      </c>
      <c r="E13" s="122">
        <v>-3.4</v>
      </c>
    </row>
    <row r="14" spans="1:5" ht="14.45" customHeight="1">
      <c r="A14" s="356" t="s">
        <v>342</v>
      </c>
      <c r="B14" s="203"/>
      <c r="C14" s="122"/>
      <c r="D14" s="122"/>
      <c r="E14" s="122"/>
    </row>
    <row r="15" spans="1:5" ht="14.45" customHeight="1">
      <c r="A15" s="358" t="s">
        <v>338</v>
      </c>
      <c r="B15" s="203">
        <v>18253</v>
      </c>
      <c r="C15" s="122">
        <v>107.7</v>
      </c>
      <c r="D15" s="122">
        <v>14034</v>
      </c>
      <c r="E15" s="122">
        <v>83.5</v>
      </c>
    </row>
    <row r="16" spans="1:5" ht="14.45" customHeight="1">
      <c r="A16" s="358" t="s">
        <v>339</v>
      </c>
      <c r="B16" s="203">
        <v>3959</v>
      </c>
      <c r="C16" s="122">
        <v>23.4</v>
      </c>
      <c r="D16" s="122">
        <v>7968</v>
      </c>
      <c r="E16" s="122">
        <v>47.4</v>
      </c>
    </row>
    <row r="17" spans="1:5" ht="14.45" customHeight="1">
      <c r="A17" s="358" t="s">
        <v>340</v>
      </c>
      <c r="B17" s="203">
        <v>14294</v>
      </c>
      <c r="C17" s="122">
        <v>84.3</v>
      </c>
      <c r="D17" s="122">
        <v>6066</v>
      </c>
      <c r="E17" s="122">
        <v>36.1</v>
      </c>
    </row>
    <row r="18" spans="1:5" ht="14.45" customHeight="1">
      <c r="A18" s="359" t="s">
        <v>158</v>
      </c>
      <c r="B18" s="203"/>
      <c r="C18" s="122"/>
      <c r="D18" s="122"/>
      <c r="E18" s="122"/>
    </row>
    <row r="19" spans="1:5" ht="14.45" customHeight="1">
      <c r="A19" s="360" t="s">
        <v>343</v>
      </c>
      <c r="B19" s="203"/>
      <c r="C19" s="122"/>
      <c r="D19" s="122"/>
      <c r="E19" s="122"/>
    </row>
    <row r="20" spans="1:5" ht="14.45" customHeight="1">
      <c r="A20" s="355" t="s">
        <v>338</v>
      </c>
      <c r="B20" s="203">
        <v>18059</v>
      </c>
      <c r="C20" s="122">
        <v>106.5</v>
      </c>
      <c r="D20" s="122">
        <v>13871</v>
      </c>
      <c r="E20" s="122">
        <v>82.5</v>
      </c>
    </row>
    <row r="21" spans="1:5" ht="14.45" customHeight="1">
      <c r="A21" s="355" t="s">
        <v>339</v>
      </c>
      <c r="B21" s="203">
        <v>3905</v>
      </c>
      <c r="C21" s="83">
        <v>23</v>
      </c>
      <c r="D21" s="122">
        <v>7858</v>
      </c>
      <c r="E21" s="122">
        <v>46.7</v>
      </c>
    </row>
    <row r="22" spans="1:5" ht="14.45" customHeight="1">
      <c r="A22" s="355" t="s">
        <v>340</v>
      </c>
      <c r="B22" s="203">
        <v>14154</v>
      </c>
      <c r="C22" s="122">
        <v>83.5</v>
      </c>
      <c r="D22" s="122">
        <v>6013</v>
      </c>
      <c r="E22" s="122">
        <v>35.799999999999997</v>
      </c>
    </row>
    <row r="23" spans="1:5" ht="24" customHeight="1">
      <c r="A23" s="360" t="s">
        <v>344</v>
      </c>
      <c r="B23" s="203"/>
      <c r="C23" s="122"/>
      <c r="D23" s="122"/>
      <c r="E23" s="122"/>
    </row>
    <row r="24" spans="1:5" ht="14.45" customHeight="1">
      <c r="A24" s="355" t="s">
        <v>338</v>
      </c>
      <c r="B24" s="203">
        <v>194</v>
      </c>
      <c r="C24" s="122">
        <v>1.1000000000000001</v>
      </c>
      <c r="D24" s="122">
        <v>163</v>
      </c>
      <c r="E24" s="83">
        <v>1</v>
      </c>
    </row>
    <row r="25" spans="1:5" ht="14.45" customHeight="1">
      <c r="A25" s="355" t="s">
        <v>339</v>
      </c>
      <c r="B25" s="203">
        <v>54</v>
      </c>
      <c r="C25" s="122">
        <v>0.3</v>
      </c>
      <c r="D25" s="122">
        <v>110</v>
      </c>
      <c r="E25" s="122">
        <v>0.7</v>
      </c>
    </row>
    <row r="26" spans="1:5" ht="14.45" customHeight="1">
      <c r="A26" s="361" t="s">
        <v>340</v>
      </c>
      <c r="B26" s="204">
        <v>140</v>
      </c>
      <c r="C26" s="123">
        <v>0.8</v>
      </c>
      <c r="D26" s="123">
        <v>53</v>
      </c>
      <c r="E26" s="123">
        <v>0.3</v>
      </c>
    </row>
    <row r="27" spans="1:5" ht="21" customHeight="1">
      <c r="A27" s="474"/>
      <c r="B27" s="474"/>
      <c r="C27" s="474"/>
      <c r="D27" s="474"/>
      <c r="E27" s="474"/>
    </row>
    <row r="28" spans="1:5" ht="14.25">
      <c r="A28" s="428" t="s">
        <v>655</v>
      </c>
    </row>
  </sheetData>
  <mergeCells count="4">
    <mergeCell ref="B3:C3"/>
    <mergeCell ref="D3:E3"/>
    <mergeCell ref="A27:E27"/>
    <mergeCell ref="A1:E1"/>
  </mergeCells>
  <pageMargins left="0.7" right="0.7" top="0.75" bottom="0.75" header="0.3" footer="0.3"/>
  <pageSetup paperSize="9" scale="96"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topLeftCell="A97" zoomScaleNormal="100" workbookViewId="0">
      <selection activeCell="J91" sqref="J91"/>
    </sheetView>
  </sheetViews>
  <sheetFormatPr defaultRowHeight="12.75"/>
  <cols>
    <col min="1" max="1" width="89.28515625" customWidth="1"/>
  </cols>
  <sheetData>
    <row r="1" spans="1:1" ht="15">
      <c r="A1" s="110" t="s">
        <v>513</v>
      </c>
    </row>
    <row r="3" spans="1:1">
      <c r="A3" s="9" t="s">
        <v>366</v>
      </c>
    </row>
    <row r="4" spans="1:1" ht="138.6" customHeight="1">
      <c r="A4" s="133" t="s">
        <v>367</v>
      </c>
    </row>
    <row r="5" spans="1:1" ht="71.45" customHeight="1">
      <c r="A5" s="133" t="s">
        <v>368</v>
      </c>
    </row>
    <row r="6" spans="1:1" ht="28.9" customHeight="1">
      <c r="A6" s="9" t="s">
        <v>369</v>
      </c>
    </row>
    <row r="7" spans="1:1" ht="25.5">
      <c r="A7" s="9" t="s">
        <v>370</v>
      </c>
    </row>
    <row r="8" spans="1:1" ht="51">
      <c r="A8" s="133" t="s">
        <v>371</v>
      </c>
    </row>
    <row r="9" spans="1:1" ht="57.6" customHeight="1">
      <c r="A9" s="9" t="s">
        <v>372</v>
      </c>
    </row>
    <row r="10" spans="1:1" ht="30.6" customHeight="1">
      <c r="A10" s="9" t="s">
        <v>373</v>
      </c>
    </row>
    <row r="11" spans="1:1" ht="42" customHeight="1">
      <c r="A11" s="9" t="s">
        <v>374</v>
      </c>
    </row>
    <row r="12" spans="1:1" ht="57.6" customHeight="1">
      <c r="A12" s="9" t="s">
        <v>375</v>
      </c>
    </row>
    <row r="13" spans="1:1" ht="28.15" customHeight="1">
      <c r="A13" s="9" t="s">
        <v>376</v>
      </c>
    </row>
    <row r="14" spans="1:1" ht="70.150000000000006" customHeight="1">
      <c r="A14" s="133" t="s">
        <v>377</v>
      </c>
    </row>
    <row r="15" spans="1:1" ht="26.45" customHeight="1">
      <c r="A15" s="9" t="s">
        <v>378</v>
      </c>
    </row>
    <row r="16" spans="1:1">
      <c r="A16" s="9" t="s">
        <v>379</v>
      </c>
    </row>
    <row r="17" spans="1:1">
      <c r="A17" s="9"/>
    </row>
    <row r="18" spans="1:1">
      <c r="A18" s="9" t="s">
        <v>380</v>
      </c>
    </row>
    <row r="19" spans="1:1" ht="132.75">
      <c r="A19" s="133" t="s">
        <v>381</v>
      </c>
    </row>
    <row r="20" spans="1:1" ht="102">
      <c r="A20" s="133" t="s">
        <v>382</v>
      </c>
    </row>
    <row r="21" spans="1:1" ht="51">
      <c r="A21" s="9" t="s">
        <v>383</v>
      </c>
    </row>
    <row r="22" spans="1:1" ht="76.5">
      <c r="A22" s="133" t="s">
        <v>384</v>
      </c>
    </row>
    <row r="23" spans="1:1" ht="38.25">
      <c r="A23" s="133" t="s">
        <v>385</v>
      </c>
    </row>
    <row r="24" spans="1:1" ht="25.5">
      <c r="A24" s="133" t="s">
        <v>386</v>
      </c>
    </row>
    <row r="25" spans="1:1" ht="51">
      <c r="A25" s="133" t="s">
        <v>387</v>
      </c>
    </row>
    <row r="26" spans="1:1" ht="38.25">
      <c r="A26" s="133" t="s">
        <v>388</v>
      </c>
    </row>
    <row r="27" spans="1:1" ht="63.75">
      <c r="A27" s="9" t="s">
        <v>389</v>
      </c>
    </row>
    <row r="28" spans="1:1" ht="51">
      <c r="A28" s="9" t="s">
        <v>390</v>
      </c>
    </row>
    <row r="29" spans="1:1" ht="89.25">
      <c r="A29" s="133" t="s">
        <v>391</v>
      </c>
    </row>
    <row r="30" spans="1:1" ht="78">
      <c r="A30" s="133" t="s">
        <v>392</v>
      </c>
    </row>
    <row r="31" spans="1:1" ht="25.5">
      <c r="A31" s="133" t="s">
        <v>393</v>
      </c>
    </row>
    <row r="32" spans="1:1" ht="51">
      <c r="A32" s="133" t="s">
        <v>394</v>
      </c>
    </row>
    <row r="33" spans="1:1" ht="51">
      <c r="A33" s="133" t="s">
        <v>395</v>
      </c>
    </row>
    <row r="34" spans="1:1" ht="25.5">
      <c r="A34" s="134" t="s">
        <v>396</v>
      </c>
    </row>
    <row r="35" spans="1:1" ht="25.5">
      <c r="A35" s="133" t="s">
        <v>397</v>
      </c>
    </row>
    <row r="36" spans="1:1" ht="76.5">
      <c r="A36" s="9" t="s">
        <v>398</v>
      </c>
    </row>
    <row r="37" spans="1:1">
      <c r="A37" s="9"/>
    </row>
    <row r="38" spans="1:1">
      <c r="A38" s="9" t="s">
        <v>145</v>
      </c>
    </row>
    <row r="39" spans="1:1" ht="76.5">
      <c r="A39" s="133" t="s">
        <v>399</v>
      </c>
    </row>
    <row r="40" spans="1:1" ht="38.25">
      <c r="A40" s="9" t="s">
        <v>400</v>
      </c>
    </row>
    <row r="41" spans="1:1" ht="51">
      <c r="A41" s="9" t="s">
        <v>401</v>
      </c>
    </row>
    <row r="42" spans="1:1" ht="153">
      <c r="A42" s="133" t="s">
        <v>402</v>
      </c>
    </row>
    <row r="43" spans="1:1" ht="38.25">
      <c r="A43" s="9" t="s">
        <v>403</v>
      </c>
    </row>
    <row r="44" spans="1:1" ht="25.5">
      <c r="A44" s="9" t="s">
        <v>404</v>
      </c>
    </row>
    <row r="45" spans="1:1">
      <c r="A45" s="9" t="s">
        <v>405</v>
      </c>
    </row>
    <row r="46" spans="1:1" ht="51">
      <c r="A46" s="9" t="s">
        <v>406</v>
      </c>
    </row>
    <row r="47" spans="1:1">
      <c r="A47" s="9"/>
    </row>
    <row r="48" spans="1:1">
      <c r="A48" s="9" t="s">
        <v>407</v>
      </c>
    </row>
    <row r="49" spans="1:1" ht="63.75">
      <c r="A49" s="133" t="s">
        <v>408</v>
      </c>
    </row>
    <row r="50" spans="1:1">
      <c r="A50" s="9"/>
    </row>
    <row r="51" spans="1:1">
      <c r="A51" s="9" t="s">
        <v>35</v>
      </c>
    </row>
    <row r="52" spans="1:1" ht="63.75">
      <c r="A52" s="133" t="s">
        <v>409</v>
      </c>
    </row>
    <row r="53" spans="1:1" ht="76.5">
      <c r="A53" s="9" t="s">
        <v>410</v>
      </c>
    </row>
    <row r="54" spans="1:1" ht="63.75">
      <c r="A54" s="9" t="s">
        <v>411</v>
      </c>
    </row>
    <row r="55" spans="1:1" ht="102">
      <c r="A55" s="9" t="s">
        <v>412</v>
      </c>
    </row>
    <row r="56" spans="1:1" ht="25.5">
      <c r="A56" s="9" t="s">
        <v>413</v>
      </c>
    </row>
    <row r="57" spans="1:1" ht="38.25">
      <c r="A57" s="133" t="s">
        <v>414</v>
      </c>
    </row>
    <row r="58" spans="1:1" ht="114.75">
      <c r="A58" s="133" t="s">
        <v>415</v>
      </c>
    </row>
    <row r="59" spans="1:1" ht="25.5">
      <c r="A59" s="9" t="s">
        <v>416</v>
      </c>
    </row>
    <row r="60" spans="1:1" ht="51">
      <c r="A60" s="9" t="s">
        <v>417</v>
      </c>
    </row>
    <row r="61" spans="1:1">
      <c r="A61" s="9"/>
    </row>
    <row r="62" spans="1:1">
      <c r="A62" s="9" t="s">
        <v>36</v>
      </c>
    </row>
    <row r="63" spans="1:1" ht="63.75">
      <c r="A63" s="133" t="s">
        <v>418</v>
      </c>
    </row>
    <row r="64" spans="1:1" ht="25.5">
      <c r="A64" s="9" t="s">
        <v>419</v>
      </c>
    </row>
    <row r="65" spans="1:1" ht="51">
      <c r="A65" s="9" t="s">
        <v>420</v>
      </c>
    </row>
    <row r="66" spans="1:1" ht="51">
      <c r="A66" s="9" t="s">
        <v>421</v>
      </c>
    </row>
    <row r="67" spans="1:1" ht="63.75">
      <c r="A67" s="9" t="s">
        <v>422</v>
      </c>
    </row>
    <row r="68" spans="1:1" ht="51">
      <c r="A68" s="9" t="s">
        <v>423</v>
      </c>
    </row>
    <row r="69" spans="1:1" ht="63.75">
      <c r="A69" s="133" t="s">
        <v>424</v>
      </c>
    </row>
    <row r="70" spans="1:1" ht="63.75">
      <c r="A70" s="133" t="s">
        <v>425</v>
      </c>
    </row>
    <row r="71" spans="1:1" ht="76.5">
      <c r="A71" s="133" t="s">
        <v>426</v>
      </c>
    </row>
    <row r="72" spans="1:1" ht="51">
      <c r="A72" s="9" t="s">
        <v>427</v>
      </c>
    </row>
    <row r="73" spans="1:1" ht="63.75">
      <c r="A73" s="133" t="s">
        <v>428</v>
      </c>
    </row>
    <row r="74" spans="1:1">
      <c r="A74" s="9"/>
    </row>
    <row r="75" spans="1:1">
      <c r="A75" s="9" t="s">
        <v>429</v>
      </c>
    </row>
    <row r="76" spans="1:1" ht="204">
      <c r="A76" s="133" t="s">
        <v>671</v>
      </c>
    </row>
    <row r="77" spans="1:1" ht="38.25">
      <c r="A77" s="235" t="s">
        <v>594</v>
      </c>
    </row>
    <row r="78" spans="1:1" ht="51">
      <c r="A78" s="133" t="s">
        <v>430</v>
      </c>
    </row>
    <row r="79" spans="1:1">
      <c r="A79" s="9"/>
    </row>
    <row r="80" spans="1:1">
      <c r="A80" s="9" t="s">
        <v>431</v>
      </c>
    </row>
    <row r="81" spans="1:1" ht="89.25">
      <c r="A81" s="133" t="s">
        <v>432</v>
      </c>
    </row>
    <row r="82" spans="1:1" ht="63.75">
      <c r="A82" s="9" t="s">
        <v>433</v>
      </c>
    </row>
    <row r="83" spans="1:1" ht="57">
      <c r="A83" s="9" t="s">
        <v>434</v>
      </c>
    </row>
    <row r="84" spans="1:1" ht="25.5">
      <c r="A84" s="133" t="s">
        <v>435</v>
      </c>
    </row>
    <row r="85" spans="1:1" ht="89.25">
      <c r="A85" s="133" t="s">
        <v>436</v>
      </c>
    </row>
    <row r="86" spans="1:1" ht="25.5">
      <c r="A86" s="135" t="s">
        <v>437</v>
      </c>
    </row>
    <row r="87" spans="1:1" ht="25.5">
      <c r="A87" s="9" t="s">
        <v>438</v>
      </c>
    </row>
    <row r="88" spans="1:1">
      <c r="A88" s="9" t="s">
        <v>439</v>
      </c>
    </row>
    <row r="89" spans="1:1" ht="51">
      <c r="A89" s="133" t="s">
        <v>440</v>
      </c>
    </row>
    <row r="90" spans="1:1" ht="51">
      <c r="A90" s="133" t="s">
        <v>441</v>
      </c>
    </row>
    <row r="91" spans="1:1" ht="204">
      <c r="A91" s="11" t="s">
        <v>442</v>
      </c>
    </row>
    <row r="92" spans="1:1">
      <c r="A92" s="9"/>
    </row>
    <row r="93" spans="1:1">
      <c r="A93" s="9" t="s">
        <v>443</v>
      </c>
    </row>
    <row r="94" spans="1:1" ht="38.25">
      <c r="A94" s="133" t="s">
        <v>444</v>
      </c>
    </row>
    <row r="95" spans="1:1" ht="63.75">
      <c r="A95" s="133" t="s">
        <v>445</v>
      </c>
    </row>
    <row r="96" spans="1:1" ht="38.25">
      <c r="A96" s="133" t="s">
        <v>446</v>
      </c>
    </row>
    <row r="97" spans="1:1">
      <c r="A97" s="136" t="s">
        <v>447</v>
      </c>
    </row>
    <row r="98" spans="1:1" ht="63.75">
      <c r="A98" s="136" t="s">
        <v>448</v>
      </c>
    </row>
    <row r="99" spans="1:1" ht="38.25">
      <c r="A99" s="9" t="s">
        <v>449</v>
      </c>
    </row>
    <row r="100" spans="1:1" ht="102">
      <c r="A100" s="9" t="s">
        <v>450</v>
      </c>
    </row>
    <row r="101" spans="1:1" ht="63.75">
      <c r="A101" s="133" t="s">
        <v>451</v>
      </c>
    </row>
    <row r="102" spans="1:1" ht="89.25">
      <c r="A102" s="133" t="s">
        <v>452</v>
      </c>
    </row>
    <row r="103" spans="1:1" ht="76.5">
      <c r="A103" s="133" t="s">
        <v>453</v>
      </c>
    </row>
    <row r="104" spans="1:1">
      <c r="A104" s="9"/>
    </row>
    <row r="105" spans="1:1">
      <c r="A105" s="9" t="s">
        <v>323</v>
      </c>
    </row>
    <row r="106" spans="1:1" ht="63.75">
      <c r="A106" s="133" t="s">
        <v>454</v>
      </c>
    </row>
    <row r="107" spans="1:1" ht="51">
      <c r="A107" s="136" t="s">
        <v>455</v>
      </c>
    </row>
    <row r="108" spans="1:1" ht="25.5">
      <c r="A108" s="133" t="s">
        <v>456</v>
      </c>
    </row>
    <row r="109" spans="1:1" ht="25.5">
      <c r="A109" s="133" t="s">
        <v>457</v>
      </c>
    </row>
    <row r="110" spans="1:1" ht="38.25">
      <c r="A110" s="134" t="s">
        <v>458</v>
      </c>
    </row>
    <row r="111" spans="1:1" ht="38.25">
      <c r="A111" s="133" t="s">
        <v>459</v>
      </c>
    </row>
    <row r="112" spans="1:1" ht="38.25">
      <c r="A112" s="133" t="s">
        <v>460</v>
      </c>
    </row>
    <row r="113" spans="1:1" ht="38.25">
      <c r="A113" s="133" t="s">
        <v>461</v>
      </c>
    </row>
    <row r="114" spans="1:1" ht="51">
      <c r="A114" s="136" t="s">
        <v>462</v>
      </c>
    </row>
    <row r="115" spans="1:1" ht="51">
      <c r="A115" s="9" t="s">
        <v>463</v>
      </c>
    </row>
    <row r="116" spans="1:1" ht="38.25">
      <c r="A116" s="136" t="s">
        <v>464</v>
      </c>
    </row>
    <row r="117" spans="1:1" ht="51">
      <c r="A117" s="9" t="s">
        <v>465</v>
      </c>
    </row>
    <row r="118" spans="1:1" ht="102">
      <c r="A118" s="9" t="s">
        <v>466</v>
      </c>
    </row>
    <row r="119" spans="1:1" ht="38.25">
      <c r="A119" s="133" t="s">
        <v>467</v>
      </c>
    </row>
    <row r="120" spans="1:1" ht="38.25">
      <c r="A120" s="133" t="s">
        <v>468</v>
      </c>
    </row>
  </sheetData>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zoomScaleNormal="100" workbookViewId="0">
      <selection activeCell="B19" sqref="B19"/>
    </sheetView>
  </sheetViews>
  <sheetFormatPr defaultRowHeight="12.75"/>
  <cols>
    <col min="1" max="1" width="6" customWidth="1"/>
    <col min="2" max="2" width="83.28515625" customWidth="1"/>
  </cols>
  <sheetData>
    <row r="1" spans="1:4" ht="15">
      <c r="B1" s="392" t="s">
        <v>34</v>
      </c>
    </row>
    <row r="2" spans="1:4">
      <c r="B2" s="252"/>
    </row>
    <row r="3" spans="1:4">
      <c r="B3" s="437" t="str">
        <f>Предисловие!A1</f>
        <v>ПРЕДИСЛОВИЕ</v>
      </c>
      <c r="C3" s="19"/>
    </row>
    <row r="4" spans="1:4">
      <c r="A4" s="182">
        <v>1</v>
      </c>
      <c r="B4" s="437" t="s">
        <v>507</v>
      </c>
      <c r="C4" s="19"/>
    </row>
    <row r="5" spans="1:4">
      <c r="A5" s="182">
        <v>2</v>
      </c>
      <c r="B5" s="180" t="str">
        <f>'2'!A1</f>
        <v>II. ПРОИЗВОДСТВО ТОВАРОВ И УСЛУГ</v>
      </c>
      <c r="C5" s="19"/>
    </row>
    <row r="6" spans="1:4">
      <c r="A6" s="182">
        <v>2</v>
      </c>
      <c r="B6" s="181" t="str">
        <f>'2'!A3</f>
        <v>ПРОМЫШЛЕННОЕ ПРОИЗВОДСТВО</v>
      </c>
      <c r="C6" s="19"/>
    </row>
    <row r="7" spans="1:4">
      <c r="A7" s="182">
        <v>2</v>
      </c>
      <c r="B7" s="430" t="s">
        <v>576</v>
      </c>
      <c r="C7" s="19"/>
    </row>
    <row r="8" spans="1:4">
      <c r="A8" s="182">
        <v>3</v>
      </c>
      <c r="B8" s="431" t="str">
        <f>'3'!A1</f>
        <v>Индексы производства по отдельным видам экономической деятельности</v>
      </c>
      <c r="C8" s="19"/>
    </row>
    <row r="9" spans="1:4" ht="25.5">
      <c r="A9" s="182">
        <v>4</v>
      </c>
      <c r="B9" s="431"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19"/>
    </row>
    <row r="10" spans="1:4">
      <c r="A10" s="182">
        <v>5</v>
      </c>
      <c r="B10" s="431" t="str">
        <f>'5'!A1</f>
        <v>Производство основных видов продукции</v>
      </c>
      <c r="C10" s="19"/>
    </row>
    <row r="11" spans="1:4">
      <c r="A11" s="182">
        <v>6</v>
      </c>
      <c r="B11" s="184" t="str">
        <f>'6'!A1</f>
        <v>СЕЛЬСКОЕ ХОЗЯЙСТВО</v>
      </c>
      <c r="C11" s="447"/>
      <c r="D11" s="448"/>
    </row>
    <row r="12" spans="1:4" ht="21.75" customHeight="1">
      <c r="A12" s="182">
        <v>6</v>
      </c>
      <c r="B12" s="432" t="str">
        <f>'6'!A3</f>
        <v xml:space="preserve">Динамика производства продукции сельского хозяйства в хозяйствах всех категорий </v>
      </c>
      <c r="C12" s="447"/>
      <c r="D12" s="448"/>
    </row>
    <row r="13" spans="1:4" ht="13.5" customHeight="1">
      <c r="A13" s="182">
        <v>7</v>
      </c>
      <c r="B13" s="432" t="str">
        <f>'7'!A1</f>
        <v>Динамика поголовья основных видов скота в сельскохозяйственных организациях</v>
      </c>
      <c r="C13" s="447"/>
      <c r="D13" s="448"/>
    </row>
    <row r="14" spans="1:4" ht="30" customHeight="1">
      <c r="A14" s="182">
        <v>8</v>
      </c>
      <c r="B14" s="431" t="s">
        <v>577</v>
      </c>
      <c r="C14" s="447"/>
      <c r="D14" s="448"/>
    </row>
    <row r="15" spans="1:4" ht="13.15" customHeight="1">
      <c r="A15" s="182">
        <v>9</v>
      </c>
      <c r="B15" s="431" t="str">
        <f>'9'!A1</f>
        <v>СТРОИТЕЛЬСТВО</v>
      </c>
      <c r="C15" s="447"/>
      <c r="D15" s="448"/>
    </row>
    <row r="16" spans="1:4" ht="13.15" customHeight="1">
      <c r="A16" s="182">
        <v>9</v>
      </c>
      <c r="B16" s="431" t="str">
        <f>'9'!A3</f>
        <v>Объем работ, выполненных по виду экономической деятельности «строительство»</v>
      </c>
      <c r="C16" s="447"/>
      <c r="D16" s="448"/>
    </row>
    <row r="17" spans="1:4" ht="31.5" customHeight="1">
      <c r="A17" s="182">
        <v>10</v>
      </c>
      <c r="B17" s="431" t="str">
        <f>'10'!A1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7" s="447"/>
      <c r="D17" s="448"/>
    </row>
    <row r="18" spans="1:4" ht="13.5" customHeight="1">
      <c r="A18" s="182">
        <v>11</v>
      </c>
      <c r="B18" s="183" t="str">
        <f>'11'!A1</f>
        <v>АВТОМОБИЛЬНЫЙ ТРАНСПОРТ</v>
      </c>
      <c r="C18" s="447"/>
      <c r="D18" s="448"/>
    </row>
    <row r="19" spans="1:4" ht="25.5">
      <c r="A19" s="182">
        <v>11</v>
      </c>
      <c r="B19" s="431" t="str">
        <f>'11'!A3</f>
        <v>Динамика грузооборота автомобильного транспорта организаций 
(без субъектов малого предпринимательства) всех видов экономической деятельности</v>
      </c>
      <c r="C19" s="447"/>
      <c r="D19" s="448"/>
    </row>
    <row r="20" spans="1:4">
      <c r="A20" s="182">
        <v>12</v>
      </c>
      <c r="B20" s="438" t="str">
        <f>'12'!A1</f>
        <v>III. РЫНКИ ТОВАРОВ И УСЛУГ</v>
      </c>
      <c r="C20" s="447"/>
      <c r="D20" s="448"/>
    </row>
    <row r="21" spans="1:4">
      <c r="A21" s="182">
        <v>12</v>
      </c>
      <c r="B21" s="434" t="str">
        <f>'12'!A3</f>
        <v>РОЗНИЧНАЯ ТОРГОВЛЯ</v>
      </c>
      <c r="C21" s="447"/>
      <c r="D21" s="448"/>
    </row>
    <row r="22" spans="1:4">
      <c r="A22" s="182">
        <v>12</v>
      </c>
      <c r="B22" s="431" t="str">
        <f>'12'!A5</f>
        <v>Динамика оборота розничной торговли</v>
      </c>
      <c r="C22" s="447"/>
      <c r="D22" s="448"/>
    </row>
    <row r="23" spans="1:4" ht="30" customHeight="1">
      <c r="A23" s="182">
        <v>13</v>
      </c>
      <c r="B23" s="431" t="str">
        <f>'13'!A1</f>
        <v>Оборот розничной торговли торгующих организаций и продажа товаров 
на розничных рынках и ярмарках</v>
      </c>
      <c r="C23" s="447"/>
      <c r="D23" s="448"/>
    </row>
    <row r="24" spans="1:4" ht="25.5">
      <c r="A24" s="182">
        <v>14</v>
      </c>
      <c r="B24" s="431" t="str">
        <f>'14'!A1</f>
        <v>Динамика оборота розничной торговли пищевыми продуктами, включая напитки, и табачными изделиями, непродовольственными товарами</v>
      </c>
      <c r="C24" s="447"/>
      <c r="D24" s="448"/>
    </row>
    <row r="25" spans="1:4">
      <c r="A25" s="182">
        <v>15</v>
      </c>
      <c r="B25" s="184" t="str">
        <f>'15'!A1</f>
        <v>РЫНОК ПЛАТНЫХ УСЛУГ НАСЕЛЕНИЮ</v>
      </c>
      <c r="C25" s="447"/>
      <c r="D25" s="448"/>
    </row>
    <row r="26" spans="1:4" ht="15" customHeight="1">
      <c r="A26" s="182">
        <v>15</v>
      </c>
      <c r="B26" s="432" t="str">
        <f>'15'!A3</f>
        <v>Динамика объема платных услуг населению</v>
      </c>
      <c r="C26" s="447"/>
      <c r="D26" s="448"/>
    </row>
    <row r="27" spans="1:4" ht="12" customHeight="1">
      <c r="A27" s="182">
        <v>16</v>
      </c>
      <c r="B27" s="439" t="str">
        <f>'16'!A1</f>
        <v>IV. ЦЕНЫ</v>
      </c>
      <c r="C27" s="447"/>
      <c r="D27" s="448"/>
    </row>
    <row r="28" spans="1:4">
      <c r="A28" s="182">
        <v>16</v>
      </c>
      <c r="B28" s="434" t="str">
        <f>'16'!A3</f>
        <v>ИНДЕКСЫ ПОТРЕБИТЕЛЬСКИХ ЦЕН И ТАРИФОВ</v>
      </c>
      <c r="C28" s="447"/>
      <c r="D28" s="448"/>
    </row>
    <row r="29" spans="1:4">
      <c r="A29" s="182">
        <v>16</v>
      </c>
      <c r="B29" s="431" t="str">
        <f>'16'!A5</f>
        <v>Динамика индексов потребительских цен и тарифов на товары и услуги населению</v>
      </c>
      <c r="C29" s="447"/>
      <c r="D29" s="448"/>
    </row>
    <row r="30" spans="1:4">
      <c r="A30" s="182">
        <v>17</v>
      </c>
      <c r="B30" s="431" t="str">
        <f>'17'!A1</f>
        <v>Индексы потребительских цен на отдельные группы и виды продовольственных товаров</v>
      </c>
      <c r="C30" s="447"/>
      <c r="D30" s="448"/>
    </row>
    <row r="31" spans="1:4">
      <c r="A31" s="182">
        <v>18</v>
      </c>
      <c r="B31" s="431" t="str">
        <f>'18'!A1</f>
        <v xml:space="preserve">Динамика стоимости условного (минимального) набора продуктов питания </v>
      </c>
      <c r="C31" s="447"/>
      <c r="D31" s="448"/>
    </row>
    <row r="32" spans="1:4">
      <c r="A32" s="182">
        <v>19</v>
      </c>
      <c r="B32" s="431" t="str">
        <f>'19'!A1</f>
        <v>Индексы потребительских цен на отдельные группы непродовольственных товаров</v>
      </c>
      <c r="C32" s="447"/>
      <c r="D32" s="448"/>
    </row>
    <row r="33" spans="1:4">
      <c r="A33" s="182">
        <v>20</v>
      </c>
      <c r="B33" s="431" t="str">
        <f>'20'!A1</f>
        <v>Индексы потребительских цен и тарифов на отдельные группы услуг</v>
      </c>
      <c r="C33" s="447"/>
      <c r="D33" s="448"/>
    </row>
    <row r="34" spans="1:4">
      <c r="A34" s="182">
        <v>21</v>
      </c>
      <c r="B34" s="432" t="str">
        <f>'21'!A1</f>
        <v>Индексы цен на жилищные и коммунальные услуги</v>
      </c>
      <c r="C34" s="447"/>
      <c r="D34" s="448"/>
    </row>
    <row r="35" spans="1:4">
      <c r="A35" s="182">
        <v>22</v>
      </c>
      <c r="B35" s="432" t="str">
        <f>'22'!A1</f>
        <v>Средние потребительские цены на бензин автомобильный и топливо моторное</v>
      </c>
      <c r="C35" s="447"/>
      <c r="D35" s="448"/>
    </row>
    <row r="36" spans="1:4">
      <c r="A36" s="182">
        <v>23</v>
      </c>
      <c r="B36" s="432" t="str">
        <f>'23'!A1</f>
        <v>Индексы потребительских цен на бензин автомобильный и топливо моторное</v>
      </c>
      <c r="C36" s="447"/>
      <c r="D36" s="448"/>
    </row>
    <row r="37" spans="1:4">
      <c r="A37" s="182">
        <v>24</v>
      </c>
      <c r="B37" s="435" t="str">
        <f>'24'!A1</f>
        <v>ИНДЕКСЫ ЦЕН И ТАРИФОВ ПРОИЗВОДИТЕЛЕЙ</v>
      </c>
      <c r="C37" s="447"/>
      <c r="D37" s="448"/>
    </row>
    <row r="38" spans="1:4" ht="25.5">
      <c r="A38" s="182">
        <v>24</v>
      </c>
      <c r="B38" s="432" t="str">
        <f>'24'!A3</f>
        <v>Динамика индексов цен производителей промышленных товаров, 
реализованных на внутреннем рынке</v>
      </c>
      <c r="C38" s="447"/>
      <c r="D38" s="448"/>
    </row>
    <row r="39" spans="1:4" ht="25.5">
      <c r="A39" s="182">
        <v>25</v>
      </c>
      <c r="B39" s="432" t="str">
        <f>'25'!A1</f>
        <v>Индексы цен производителей промышленных товаров, реализованных 
на внутреннем рынке, по отдельным видам экономической деятельности</v>
      </c>
      <c r="C39" s="447"/>
      <c r="D39" s="448"/>
    </row>
    <row r="40" spans="1:4" ht="25.5">
      <c r="A40" s="182">
        <v>26</v>
      </c>
      <c r="B40" s="432" t="str">
        <f>'26'!A1</f>
        <v>Индексы цен производителей отдельных видов промышленных товаров, реализованных на внутреннем рынке</v>
      </c>
      <c r="C40" s="447"/>
      <c r="D40" s="448"/>
    </row>
    <row r="41" spans="1:4" ht="25.5">
      <c r="A41" s="182">
        <v>27</v>
      </c>
      <c r="B41" s="432" t="str">
        <f>'27'!A1</f>
        <v>Динамика индексов цен на продукцию (затраты, услуги) инвестиционного назначения по элементам технологической структуры</v>
      </c>
      <c r="C41" s="447"/>
      <c r="D41" s="448"/>
    </row>
    <row r="42" spans="1:4">
      <c r="A42" s="182">
        <v>28</v>
      </c>
      <c r="B42" s="431" t="str">
        <f>'28'!A1</f>
        <v xml:space="preserve">Динамика индексов тарифов на грузовые перевозки отдельными видами транспорта </v>
      </c>
      <c r="C42" s="447"/>
      <c r="D42" s="448"/>
    </row>
    <row r="43" spans="1:4">
      <c r="A43" s="182">
        <v>29</v>
      </c>
      <c r="B43" s="438" t="str">
        <f>'29'!A1</f>
        <v>V. КРЕДИТОРСКАЯ ЗАДОЛЖЕННОСТЬ</v>
      </c>
      <c r="C43" s="448"/>
      <c r="D43" s="448"/>
    </row>
    <row r="44" spans="1:4" ht="15.75" customHeight="1">
      <c r="A44" s="182">
        <v>29</v>
      </c>
      <c r="B44" s="436" t="str">
        <f>'29'!A3</f>
        <v>ПРОСРОЧЕННАЯ КРЕДИТОРСКАЯ ЗАДОЛЖЕННОСТЬ ОРГАНИЗАЦИЙ</v>
      </c>
      <c r="C44" s="448"/>
      <c r="D44" s="448"/>
    </row>
    <row r="45" spans="1:4" ht="25.5">
      <c r="A45" s="182">
        <v>29</v>
      </c>
      <c r="B45" s="432" t="str">
        <f>'29'!A5</f>
        <v>Просроченная кредиторская задолженность организаций (без субъектов малого предпринимательства) по видам экономической деятельности в декабре 2021 года</v>
      </c>
      <c r="C45" s="448"/>
      <c r="D45" s="448"/>
    </row>
    <row r="46" spans="1:4">
      <c r="A46" s="182">
        <v>30</v>
      </c>
      <c r="B46" s="440" t="str">
        <f>'30'!A1</f>
        <v>VI. УРОВЕНЬ ЖИЗНИ НАСЕЛЕНИЯ</v>
      </c>
      <c r="C46" s="448"/>
      <c r="D46" s="448"/>
    </row>
    <row r="47" spans="1:4">
      <c r="A47" s="182">
        <v>30</v>
      </c>
      <c r="B47" s="436" t="str">
        <f>'30'!A3</f>
        <v xml:space="preserve">ДЕНЕЖНЫЕ ДОХОДЫ </v>
      </c>
      <c r="C47" s="448"/>
      <c r="D47" s="448"/>
    </row>
    <row r="48" spans="1:4">
      <c r="A48" s="182">
        <v>30</v>
      </c>
      <c r="B48" s="433" t="str">
        <f>'30'!A5</f>
        <v>Динамика денежных доходов населения</v>
      </c>
      <c r="C48" s="448"/>
      <c r="D48" s="448"/>
    </row>
    <row r="49" spans="1:4">
      <c r="A49" s="182">
        <v>31</v>
      </c>
      <c r="B49" s="186" t="str">
        <f>'31'!A1</f>
        <v>ЗАРАБОТНАЯ ПЛАТА</v>
      </c>
      <c r="C49" s="448"/>
      <c r="D49" s="448"/>
    </row>
    <row r="50" spans="1:4" ht="25.5">
      <c r="A50" s="182">
        <v>31</v>
      </c>
      <c r="B50" s="432" t="str">
        <f>'31'!A3</f>
        <v>Динамика среднемесячной номинальной и реальной начисленной заработной платы работников организаций</v>
      </c>
      <c r="C50" s="448"/>
      <c r="D50" s="448"/>
    </row>
    <row r="51" spans="1:4" ht="25.5">
      <c r="A51" s="182">
        <v>32</v>
      </c>
      <c r="B51" s="432" t="str">
        <f>'32'!A1</f>
        <v>Среднемесячная начисленная заработная плата (без выплат социального характера) работников организаций по видам экономической деятельности</v>
      </c>
      <c r="C51" s="448"/>
      <c r="D51" s="448"/>
    </row>
    <row r="52" spans="1:4" ht="25.5">
      <c r="A52" s="182">
        <v>33</v>
      </c>
      <c r="B52" s="432" t="str">
        <f>'33'!A1</f>
        <v>Динамика просроченной задолженности по заработной плате организаций (без субъектов малого предпринимательства)</v>
      </c>
      <c r="C52" s="448"/>
      <c r="D52" s="448"/>
    </row>
    <row r="53" spans="1:4">
      <c r="A53" s="182">
        <v>34</v>
      </c>
      <c r="B53" s="185" t="str">
        <f>'34'!A1</f>
        <v>VII. ЗАНЯТОСТЬ И БЕЗРАБОТИЦА</v>
      </c>
      <c r="C53" s="448"/>
      <c r="D53" s="448"/>
    </row>
    <row r="54" spans="1:4">
      <c r="A54" s="182">
        <v>34</v>
      </c>
      <c r="B54" s="433" t="str">
        <f>'34'!A3</f>
        <v xml:space="preserve">Число замещенных рабочих мест в организациях 
(без субъектов малого предпринимательства) </v>
      </c>
      <c r="C54" s="448"/>
      <c r="D54" s="448"/>
    </row>
    <row r="55" spans="1:4" ht="24.6" customHeight="1">
      <c r="A55" s="182">
        <v>35</v>
      </c>
      <c r="B55" s="432" t="str">
        <f>'35'!A1</f>
        <v xml:space="preserve">Динамика численности незанятых трудовой деятельностью граждан, зарегистрированных в органах службы занятости населения </v>
      </c>
      <c r="C55" s="448"/>
      <c r="D55" s="448"/>
    </row>
    <row r="56" spans="1:4">
      <c r="A56" s="182">
        <v>36</v>
      </c>
      <c r="B56" s="440" t="str">
        <f>'36'!A1</f>
        <v>VIII. ДЕМОГРАФИЯ</v>
      </c>
      <c r="C56" s="448"/>
      <c r="D56" s="448"/>
    </row>
    <row r="57" spans="1:4">
      <c r="A57" s="182">
        <v>36</v>
      </c>
      <c r="B57" s="433" t="str">
        <f>'36'!A5</f>
        <v xml:space="preserve">Показатели естественного движения населения </v>
      </c>
      <c r="C57" s="448"/>
      <c r="D57" s="448"/>
    </row>
    <row r="58" spans="1:4">
      <c r="A58" s="182">
        <v>37</v>
      </c>
      <c r="B58" s="433" t="str">
        <f>'37'!A1</f>
        <v>Общие итоги миграции</v>
      </c>
      <c r="C58" s="448"/>
      <c r="D58" s="448"/>
    </row>
    <row r="59" spans="1:4">
      <c r="A59" s="182">
        <v>38</v>
      </c>
      <c r="B59" s="436" t="str">
        <f>'38'!A1</f>
        <v>IX. МЕТОДОЛОГИЧЕСКИЕ ПОЯСНЕНИЯ</v>
      </c>
      <c r="C59" s="448"/>
      <c r="D59" s="448"/>
    </row>
    <row r="60" spans="1:4">
      <c r="A60" s="182"/>
      <c r="B60" s="185"/>
      <c r="C60" s="448"/>
      <c r="D60" s="448"/>
    </row>
    <row r="61" spans="1:4">
      <c r="A61" s="182"/>
      <c r="B61" s="253"/>
    </row>
    <row r="62" spans="1:4" ht="12" customHeight="1">
      <c r="A62" s="182"/>
      <c r="B62" s="253"/>
      <c r="D62" s="113"/>
    </row>
    <row r="63" spans="1:4">
      <c r="A63" s="182"/>
      <c r="B63" s="254"/>
    </row>
    <row r="64" spans="1:4">
      <c r="B64" s="153"/>
    </row>
    <row r="65" spans="2:2">
      <c r="B65" s="155"/>
    </row>
    <row r="66" spans="2:2">
      <c r="B66" s="155"/>
    </row>
    <row r="67" spans="2:2">
      <c r="B67" s="154"/>
    </row>
    <row r="68" spans="2:2">
      <c r="B68" s="153"/>
    </row>
    <row r="69" spans="2:2">
      <c r="B69" s="155"/>
    </row>
    <row r="70" spans="2:2">
      <c r="B70" s="155"/>
    </row>
    <row r="71" spans="2:2">
      <c r="B71" s="153"/>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7'!A1"/>
    <hyperlink ref="B14" location="'8'!A1" display="Производство основных видов продукции животноводства в сельскохозяйственных организациях"/>
    <hyperlink ref="B16" location="'9'!A1" display="'9'!A1"/>
    <hyperlink ref="B17" location="'10'!A1" display="'10'!A1"/>
    <hyperlink ref="B19" location="'11'!A1" display="'11'!A1"/>
    <hyperlink ref="B22" location="'12'!A1" display="'12'!A1"/>
    <hyperlink ref="B23" location="'13'!A1" display="'13'!A1"/>
    <hyperlink ref="B24" location="'14'!A1" display="'14'!A1"/>
    <hyperlink ref="B26" location="'15'!A1" display="'15'!A1"/>
    <hyperlink ref="B29"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6" location="'23'!A1" display="'23'!A1"/>
    <hyperlink ref="B38" location="'24'!A1" display="'24'!A1"/>
    <hyperlink ref="B39" location="'25'!A1" display="'25'!A1"/>
    <hyperlink ref="B40" location="'26'!A1" display="'26'!A1"/>
    <hyperlink ref="B41" location="'27'!A1" display="'27'!A1"/>
    <hyperlink ref="B42" location="'28'!A1" display="'28'!A1"/>
    <hyperlink ref="B45" location="'29'!A1" display="'29'!A1"/>
    <hyperlink ref="B48" location="'30'!A1" display="'30'!A1"/>
    <hyperlink ref="B50" location="'31'!A1" display="'31'!A1"/>
    <hyperlink ref="B51" location="'32'!A1" display="'32'!A1"/>
    <hyperlink ref="B52" location="'33'!A1" display="'33'!A1"/>
    <hyperlink ref="B54" location="'34'!A1" display="'34'!A1"/>
    <hyperlink ref="B55" location="'35'!A1" display="'35'!A1"/>
    <hyperlink ref="B57" location="'36'!A1" display="'36'!A1"/>
    <hyperlink ref="B58" location="'37'!A1" display="'37'!A1"/>
    <hyperlink ref="B59" location="'38'!A1" display="'38'!A1"/>
  </hyperlink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S8" sqref="S8"/>
    </sheetView>
  </sheetViews>
  <sheetFormatPr defaultRowHeight="12.75"/>
  <cols>
    <col min="1" max="1" width="45.140625" customWidth="1"/>
    <col min="2" max="2" width="14" customWidth="1"/>
    <col min="3" max="3" width="14.85546875" customWidth="1"/>
    <col min="4" max="4" width="15.85546875" customWidth="1"/>
    <col min="5" max="5" width="11.140625" customWidth="1"/>
    <col min="6" max="6" width="10.28515625" customWidth="1"/>
  </cols>
  <sheetData>
    <row r="1" spans="1:6" ht="27" customHeight="1">
      <c r="A1" s="475" t="s">
        <v>507</v>
      </c>
      <c r="B1" s="475"/>
      <c r="C1" s="475"/>
      <c r="D1" s="475"/>
      <c r="E1" s="281"/>
      <c r="F1" s="281"/>
    </row>
    <row r="2" spans="1:6">
      <c r="A2" s="20"/>
      <c r="B2" s="20"/>
      <c r="C2" s="20"/>
      <c r="D2" s="20"/>
      <c r="E2" s="20"/>
    </row>
    <row r="3" spans="1:6" ht="13.9" customHeight="1">
      <c r="A3" s="476"/>
      <c r="B3" s="478" t="s">
        <v>603</v>
      </c>
      <c r="C3" s="478" t="s">
        <v>604</v>
      </c>
      <c r="D3" s="24" t="s">
        <v>40</v>
      </c>
    </row>
    <row r="4" spans="1:6" ht="38.25">
      <c r="A4" s="477"/>
      <c r="B4" s="479"/>
      <c r="C4" s="479"/>
      <c r="D4" s="21" t="s">
        <v>605</v>
      </c>
    </row>
    <row r="5" spans="1:6" ht="19.5" customHeight="1">
      <c r="A5" s="22" t="s">
        <v>41</v>
      </c>
      <c r="B5" s="150"/>
      <c r="C5" s="150">
        <v>109.6</v>
      </c>
      <c r="D5" s="449">
        <v>88.1</v>
      </c>
    </row>
    <row r="6" spans="1:6" ht="38.25">
      <c r="A6" s="22" t="s">
        <v>42</v>
      </c>
      <c r="B6" s="277">
        <v>26110.2</v>
      </c>
      <c r="C6" s="277">
        <v>114.3</v>
      </c>
      <c r="D6" s="278">
        <v>85.1</v>
      </c>
    </row>
    <row r="7" spans="1:6" ht="68.25" customHeight="1">
      <c r="A7" s="25" t="s">
        <v>606</v>
      </c>
      <c r="B7" s="278">
        <v>25343</v>
      </c>
      <c r="C7" s="190">
        <v>49</v>
      </c>
      <c r="D7" s="279" t="s">
        <v>569</v>
      </c>
    </row>
    <row r="8" spans="1:6" ht="41.25" customHeight="1">
      <c r="A8" s="282" t="s">
        <v>607</v>
      </c>
      <c r="B8" s="150">
        <v>186.8</v>
      </c>
      <c r="C8" s="150">
        <v>115.8</v>
      </c>
      <c r="D8" s="150">
        <v>69.8</v>
      </c>
    </row>
    <row r="9" spans="1:6" ht="25.5">
      <c r="A9" s="25" t="s">
        <v>53</v>
      </c>
      <c r="B9" s="90">
        <v>41260.199999999997</v>
      </c>
      <c r="C9" s="150">
        <v>106.6</v>
      </c>
      <c r="D9" s="150">
        <v>99.3</v>
      </c>
    </row>
    <row r="10" spans="1:6" ht="25.5">
      <c r="A10" s="25" t="s">
        <v>54</v>
      </c>
      <c r="B10" s="150">
        <v>11787.8</v>
      </c>
      <c r="C10" s="150">
        <v>114.5</v>
      </c>
      <c r="D10" s="278" t="s">
        <v>659</v>
      </c>
    </row>
    <row r="11" spans="1:6" ht="25.5">
      <c r="A11" s="22" t="s">
        <v>44</v>
      </c>
      <c r="B11" s="150"/>
      <c r="C11" s="190" t="s">
        <v>632</v>
      </c>
      <c r="D11" s="278" t="s">
        <v>633</v>
      </c>
    </row>
    <row r="12" spans="1:6" ht="39.75">
      <c r="A12" s="166" t="s">
        <v>45</v>
      </c>
      <c r="B12" s="150"/>
      <c r="C12" s="190" t="s">
        <v>634</v>
      </c>
      <c r="D12" s="278" t="s">
        <v>635</v>
      </c>
    </row>
    <row r="13" spans="1:6" ht="53.25" customHeight="1">
      <c r="A13" s="303" t="s">
        <v>608</v>
      </c>
      <c r="B13" s="150"/>
      <c r="C13" s="190" t="s">
        <v>636</v>
      </c>
      <c r="D13" s="278" t="s">
        <v>637</v>
      </c>
    </row>
    <row r="14" spans="1:6" ht="38.25">
      <c r="A14" s="143" t="s">
        <v>345</v>
      </c>
      <c r="B14" s="150"/>
      <c r="C14" s="209" t="s">
        <v>638</v>
      </c>
      <c r="D14" s="314" t="s">
        <v>639</v>
      </c>
    </row>
    <row r="15" spans="1:6" ht="25.5">
      <c r="A15" s="143" t="s">
        <v>346</v>
      </c>
      <c r="B15" s="150"/>
      <c r="C15" s="278" t="s">
        <v>640</v>
      </c>
      <c r="D15" s="278" t="s">
        <v>641</v>
      </c>
    </row>
    <row r="16" spans="1:6" ht="27">
      <c r="A16" s="22" t="s">
        <v>51</v>
      </c>
      <c r="B16" s="150"/>
      <c r="C16" s="150"/>
      <c r="D16" s="150"/>
    </row>
    <row r="17" spans="1:6">
      <c r="A17" s="70" t="s">
        <v>46</v>
      </c>
      <c r="B17" s="150">
        <v>85372</v>
      </c>
      <c r="C17" s="190">
        <v>106.2</v>
      </c>
      <c r="D17" s="190">
        <v>105.5</v>
      </c>
    </row>
    <row r="18" spans="1:6">
      <c r="A18" s="70" t="s">
        <v>47</v>
      </c>
      <c r="B18" s="150"/>
      <c r="C18" s="190">
        <v>101.5</v>
      </c>
      <c r="D18" s="190">
        <v>102.7</v>
      </c>
    </row>
    <row r="19" spans="1:6" ht="25.5">
      <c r="A19" s="304" t="s">
        <v>52</v>
      </c>
      <c r="B19" s="202">
        <v>4</v>
      </c>
      <c r="C19" s="45">
        <v>15.7</v>
      </c>
      <c r="D19" s="45"/>
    </row>
    <row r="20" spans="1:6" ht="17.25" customHeight="1"/>
    <row r="21" spans="1:6" ht="55.5" customHeight="1">
      <c r="A21" s="480" t="s">
        <v>48</v>
      </c>
      <c r="B21" s="480"/>
      <c r="C21" s="480"/>
      <c r="D21" s="480"/>
    </row>
    <row r="22" spans="1:6" ht="30" customHeight="1">
      <c r="A22" s="481" t="s">
        <v>609</v>
      </c>
      <c r="B22" s="481"/>
      <c r="C22" s="481"/>
      <c r="D22" s="481"/>
    </row>
    <row r="23" spans="1:6" ht="14.25" customHeight="1">
      <c r="A23" s="474" t="s">
        <v>672</v>
      </c>
      <c r="B23" s="474"/>
      <c r="C23" s="474"/>
      <c r="D23" s="474"/>
    </row>
    <row r="24" spans="1:6" ht="18.75" customHeight="1">
      <c r="A24" s="364"/>
    </row>
    <row r="25" spans="1:6" ht="24.6" customHeight="1">
      <c r="A25" s="26"/>
      <c r="B25" s="26"/>
      <c r="C25" s="26"/>
      <c r="D25" s="26"/>
      <c r="E25" s="26"/>
      <c r="F25" s="26"/>
    </row>
    <row r="26" spans="1:6">
      <c r="A26" s="26"/>
      <c r="B26" s="26"/>
      <c r="C26" s="26"/>
      <c r="D26" s="26"/>
      <c r="E26" s="26"/>
      <c r="F26" s="26"/>
    </row>
    <row r="27" spans="1:6">
      <c r="A27" s="26"/>
      <c r="B27" s="26"/>
      <c r="C27" s="26"/>
      <c r="D27" s="26"/>
      <c r="E27" s="26"/>
      <c r="F27" s="26"/>
    </row>
  </sheetData>
  <mergeCells count="7">
    <mergeCell ref="A23:D23"/>
    <mergeCell ref="A1:D1"/>
    <mergeCell ref="A3:A4"/>
    <mergeCell ref="B3:B4"/>
    <mergeCell ref="C3:C4"/>
    <mergeCell ref="A21:D21"/>
    <mergeCell ref="A22:D22"/>
  </mergeCells>
  <pageMargins left="0.7" right="0.7" top="0.75" bottom="0.75" header="0.3" footer="0.3"/>
  <pageSetup paperSize="9" scale="97" orientation="portrait" r:id="rId1"/>
  <headerFooter>
    <oddFooter>&amp;C&amp;"Arial,курсив"&amp;K00-045Социально-экономическое положение Ханты-Мансийского автономного округа – Югры 01' 2022</oddFooter>
  </headerFooter>
  <ignoredErrors>
    <ignoredError sqref="C11:D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Normal="100" workbookViewId="0">
      <selection activeCell="H13" sqref="H13"/>
    </sheetView>
  </sheetViews>
  <sheetFormatPr defaultRowHeight="12.75"/>
  <cols>
    <col min="1" max="1" width="35.28515625" customWidth="1"/>
    <col min="2" max="3" width="26.7109375" customWidth="1"/>
  </cols>
  <sheetData>
    <row r="1" spans="1:3" ht="15">
      <c r="A1" s="482" t="s">
        <v>508</v>
      </c>
      <c r="B1" s="482"/>
      <c r="C1" s="482"/>
    </row>
    <row r="3" spans="1:3" ht="18" customHeight="1">
      <c r="A3" s="485" t="s">
        <v>366</v>
      </c>
      <c r="B3" s="485"/>
      <c r="C3" s="485"/>
    </row>
    <row r="4" spans="1:3" ht="13.15" customHeight="1">
      <c r="A4" s="28"/>
      <c r="B4" s="29"/>
      <c r="C4" s="26"/>
    </row>
    <row r="5" spans="1:3" ht="17.25">
      <c r="A5" s="486" t="s">
        <v>669</v>
      </c>
      <c r="B5" s="486"/>
      <c r="C5" s="486"/>
    </row>
    <row r="6" spans="1:3" ht="14.25">
      <c r="A6" s="27"/>
      <c r="B6" s="26"/>
      <c r="C6" s="26"/>
    </row>
    <row r="7" spans="1:3">
      <c r="A7" s="147"/>
      <c r="B7" s="487" t="s">
        <v>55</v>
      </c>
      <c r="C7" s="488"/>
    </row>
    <row r="8" spans="1:3" ht="28.15" customHeight="1">
      <c r="A8" s="148"/>
      <c r="B8" s="24" t="s">
        <v>56</v>
      </c>
      <c r="C8" s="146" t="s">
        <v>57</v>
      </c>
    </row>
    <row r="9" spans="1:3" ht="14.25" customHeight="1">
      <c r="A9" s="394" t="s">
        <v>571</v>
      </c>
      <c r="B9" s="399"/>
      <c r="C9" s="397"/>
    </row>
    <row r="10" spans="1:3" ht="15.75" customHeight="1">
      <c r="A10" s="282" t="s">
        <v>58</v>
      </c>
      <c r="B10" s="365">
        <v>99.7</v>
      </c>
      <c r="C10" s="200">
        <v>109.6</v>
      </c>
    </row>
    <row r="11" spans="1:3" ht="18" customHeight="1">
      <c r="A11" s="31" t="s">
        <v>39</v>
      </c>
      <c r="B11" s="400"/>
      <c r="C11" s="398"/>
    </row>
    <row r="12" spans="1:3">
      <c r="A12" s="163" t="s">
        <v>58</v>
      </c>
      <c r="B12" s="67">
        <v>97.1</v>
      </c>
      <c r="C12" s="348">
        <v>88.1</v>
      </c>
    </row>
    <row r="13" spans="1:3">
      <c r="A13" s="163" t="s">
        <v>59</v>
      </c>
      <c r="B13" s="241">
        <v>91.9</v>
      </c>
      <c r="C13" s="242">
        <v>86.5</v>
      </c>
    </row>
    <row r="14" spans="1:3">
      <c r="A14" s="163" t="s">
        <v>60</v>
      </c>
      <c r="B14" s="241">
        <v>109</v>
      </c>
      <c r="C14" s="242">
        <v>90.1</v>
      </c>
    </row>
    <row r="15" spans="1:3">
      <c r="A15" s="30" t="s">
        <v>61</v>
      </c>
      <c r="B15" s="241"/>
      <c r="C15" s="242">
        <v>88.4</v>
      </c>
    </row>
    <row r="16" spans="1:3">
      <c r="A16" s="163" t="s">
        <v>62</v>
      </c>
      <c r="B16" s="241">
        <v>99</v>
      </c>
      <c r="C16" s="242">
        <v>93.3</v>
      </c>
    </row>
    <row r="17" spans="1:3">
      <c r="A17" s="163" t="s">
        <v>63</v>
      </c>
      <c r="B17" s="241">
        <v>101.8</v>
      </c>
      <c r="C17" s="242">
        <v>113.5</v>
      </c>
    </row>
    <row r="18" spans="1:3">
      <c r="A18" s="163" t="s">
        <v>64</v>
      </c>
      <c r="B18" s="241">
        <v>96.7</v>
      </c>
      <c r="C18" s="242">
        <v>114.8</v>
      </c>
    </row>
    <row r="19" spans="1:3">
      <c r="A19" s="30" t="s">
        <v>65</v>
      </c>
      <c r="B19" s="241"/>
      <c r="C19" s="242">
        <v>96.6</v>
      </c>
    </row>
    <row r="20" spans="1:3">
      <c r="A20" s="163" t="s">
        <v>66</v>
      </c>
      <c r="B20" s="241">
        <v>103.1</v>
      </c>
      <c r="C20" s="242">
        <v>110.1</v>
      </c>
    </row>
    <row r="21" spans="1:3">
      <c r="A21" s="163" t="s">
        <v>38</v>
      </c>
      <c r="B21" s="241">
        <v>94.2</v>
      </c>
      <c r="C21" s="242">
        <v>98.8</v>
      </c>
    </row>
    <row r="22" spans="1:3">
      <c r="A22" s="163" t="s">
        <v>67</v>
      </c>
      <c r="B22" s="241">
        <v>106.1</v>
      </c>
      <c r="C22" s="242">
        <v>106.1</v>
      </c>
    </row>
    <row r="23" spans="1:3">
      <c r="A23" s="30" t="s">
        <v>68</v>
      </c>
      <c r="B23" s="241"/>
      <c r="C23" s="242">
        <v>99.3</v>
      </c>
    </row>
    <row r="24" spans="1:3">
      <c r="A24" s="163" t="s">
        <v>69</v>
      </c>
      <c r="B24" s="241">
        <v>104.9</v>
      </c>
      <c r="C24" s="242">
        <v>107.9</v>
      </c>
    </row>
    <row r="25" spans="1:3">
      <c r="A25" s="164" t="s">
        <v>70</v>
      </c>
      <c r="B25" s="241">
        <v>98.9</v>
      </c>
      <c r="C25" s="242">
        <v>110.3</v>
      </c>
    </row>
    <row r="26" spans="1:3">
      <c r="A26" s="25" t="s">
        <v>71</v>
      </c>
      <c r="B26" s="241">
        <v>105.2</v>
      </c>
      <c r="C26" s="242">
        <v>110.5</v>
      </c>
    </row>
    <row r="27" spans="1:3">
      <c r="A27" s="31" t="s">
        <v>72</v>
      </c>
      <c r="B27" s="401"/>
      <c r="C27" s="242">
        <v>101.8</v>
      </c>
    </row>
    <row r="28" spans="1:3">
      <c r="A28" s="283"/>
      <c r="B28" s="284"/>
      <c r="C28" s="284"/>
    </row>
    <row r="29" spans="1:3" ht="51" customHeight="1">
      <c r="A29" s="481" t="s">
        <v>48</v>
      </c>
      <c r="B29" s="481"/>
      <c r="C29" s="481"/>
    </row>
    <row r="30" spans="1:3" ht="15" customHeight="1">
      <c r="A30" s="483"/>
      <c r="B30" s="483"/>
      <c r="C30" s="483"/>
    </row>
    <row r="31" spans="1:3">
      <c r="A31" s="484"/>
      <c r="B31" s="484"/>
      <c r="C31" s="484"/>
    </row>
    <row r="46" ht="55.5" customHeight="1"/>
    <row r="47" ht="38.25" customHeight="1"/>
  </sheetData>
  <mergeCells count="7">
    <mergeCell ref="A1:C1"/>
    <mergeCell ref="A29:C29"/>
    <mergeCell ref="A30:C30"/>
    <mergeCell ref="A31:C31"/>
    <mergeCell ref="A3:C3"/>
    <mergeCell ref="A5:C5"/>
    <mergeCell ref="B7:C7"/>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D33" sqref="D33"/>
    </sheetView>
  </sheetViews>
  <sheetFormatPr defaultRowHeight="12.75"/>
  <cols>
    <col min="1" max="1" width="51" customWidth="1"/>
    <col min="2" max="2" width="26" customWidth="1"/>
    <col min="3" max="3" width="13.42578125" customWidth="1"/>
  </cols>
  <sheetData>
    <row r="1" spans="1:3" ht="40.5" customHeight="1">
      <c r="A1" s="475" t="s">
        <v>74</v>
      </c>
      <c r="B1" s="475"/>
      <c r="C1" s="182"/>
    </row>
    <row r="2" spans="1:3">
      <c r="A2" s="34"/>
    </row>
    <row r="3" spans="1:3" ht="54" customHeight="1">
      <c r="A3" s="24"/>
      <c r="B3" s="152" t="s">
        <v>612</v>
      </c>
    </row>
    <row r="4" spans="1:3">
      <c r="A4" s="31" t="s">
        <v>75</v>
      </c>
      <c r="B4" s="365">
        <v>109.5</v>
      </c>
    </row>
    <row r="5" spans="1:3">
      <c r="A5" s="37" t="s">
        <v>76</v>
      </c>
      <c r="B5" s="365">
        <v>109.8</v>
      </c>
    </row>
    <row r="6" spans="1:3">
      <c r="A6" s="169" t="s">
        <v>77</v>
      </c>
      <c r="B6" s="365">
        <v>26.6</v>
      </c>
      <c r="C6" s="255"/>
    </row>
    <row r="7" spans="1:3" ht="25.5">
      <c r="A7" s="38" t="s">
        <v>78</v>
      </c>
      <c r="B7" s="365">
        <v>106.6</v>
      </c>
    </row>
    <row r="8" spans="1:3">
      <c r="A8" s="31" t="s">
        <v>79</v>
      </c>
      <c r="B8" s="365">
        <v>111</v>
      </c>
      <c r="C8" s="207"/>
    </row>
    <row r="9" spans="1:3">
      <c r="A9" s="37" t="s">
        <v>80</v>
      </c>
      <c r="B9" s="365">
        <v>94.3</v>
      </c>
    </row>
    <row r="10" spans="1:3">
      <c r="A10" s="37" t="s">
        <v>81</v>
      </c>
      <c r="B10" s="365">
        <v>111.8</v>
      </c>
    </row>
    <row r="11" spans="1:3">
      <c r="A11" s="169" t="s">
        <v>96</v>
      </c>
      <c r="B11" s="336" t="s">
        <v>583</v>
      </c>
      <c r="C11" s="251"/>
    </row>
    <row r="12" spans="1:3">
      <c r="A12" s="37" t="s">
        <v>97</v>
      </c>
      <c r="B12" s="365">
        <v>102.6</v>
      </c>
    </row>
    <row r="13" spans="1:3">
      <c r="A13" s="37" t="s">
        <v>98</v>
      </c>
      <c r="B13" s="365">
        <v>140</v>
      </c>
    </row>
    <row r="14" spans="1:3" ht="38.25">
      <c r="A14" s="38" t="s">
        <v>82</v>
      </c>
      <c r="B14" s="365">
        <v>104.4</v>
      </c>
    </row>
    <row r="15" spans="1:3">
      <c r="A15" s="37" t="s">
        <v>83</v>
      </c>
      <c r="B15" s="365">
        <v>65.599999999999994</v>
      </c>
    </row>
    <row r="16" spans="1:3" ht="25.5">
      <c r="A16" s="169" t="s">
        <v>84</v>
      </c>
      <c r="B16" s="365">
        <v>59.5</v>
      </c>
      <c r="C16" s="251"/>
    </row>
    <row r="17" spans="1:3">
      <c r="A17" s="455" t="s">
        <v>85</v>
      </c>
      <c r="B17" s="365">
        <v>111.4</v>
      </c>
    </row>
    <row r="18" spans="1:3" ht="25.5">
      <c r="A18" s="169" t="s">
        <v>86</v>
      </c>
      <c r="B18" s="365">
        <v>83.4</v>
      </c>
    </row>
    <row r="19" spans="1:3" ht="16.5" customHeight="1">
      <c r="A19" s="169" t="s">
        <v>87</v>
      </c>
      <c r="B19" s="365">
        <v>111.7</v>
      </c>
    </row>
    <row r="20" spans="1:3" ht="25.5">
      <c r="A20" s="169" t="s">
        <v>88</v>
      </c>
      <c r="B20" s="365">
        <v>121.7</v>
      </c>
    </row>
    <row r="21" spans="1:3">
      <c r="A21" s="169" t="s">
        <v>99</v>
      </c>
      <c r="B21" s="365">
        <v>88.9</v>
      </c>
      <c r="C21" s="251"/>
    </row>
    <row r="22" spans="1:3" ht="25.5">
      <c r="A22" s="37" t="s">
        <v>89</v>
      </c>
      <c r="B22" s="365">
        <v>158</v>
      </c>
      <c r="C22" s="256"/>
    </row>
    <row r="23" spans="1:3" ht="27" customHeight="1">
      <c r="A23" s="37" t="s">
        <v>90</v>
      </c>
      <c r="B23" s="365">
        <v>103.2</v>
      </c>
      <c r="C23" s="257"/>
    </row>
    <row r="24" spans="1:3" ht="15" customHeight="1">
      <c r="A24" s="37" t="s">
        <v>100</v>
      </c>
      <c r="B24" s="365">
        <v>103.8</v>
      </c>
    </row>
    <row r="25" spans="1:3" ht="25.5">
      <c r="A25" s="37" t="s">
        <v>91</v>
      </c>
      <c r="B25" s="365">
        <v>112.6</v>
      </c>
      <c r="C25" s="258"/>
    </row>
    <row r="26" spans="1:3" ht="25.5">
      <c r="A26" s="37" t="s">
        <v>101</v>
      </c>
      <c r="B26" s="365">
        <v>196.1</v>
      </c>
    </row>
    <row r="27" spans="1:3">
      <c r="A27" s="37" t="s">
        <v>92</v>
      </c>
      <c r="B27" s="365">
        <v>127.9</v>
      </c>
    </row>
    <row r="28" spans="1:3">
      <c r="A28" s="38" t="s">
        <v>93</v>
      </c>
      <c r="B28" s="365">
        <v>83.8</v>
      </c>
    </row>
    <row r="29" spans="1:3" ht="25.15" customHeight="1">
      <c r="A29" s="31" t="s">
        <v>94</v>
      </c>
      <c r="B29" s="365">
        <v>102.9</v>
      </c>
    </row>
    <row r="30" spans="1:3" ht="38.25">
      <c r="A30" s="32" t="s">
        <v>95</v>
      </c>
      <c r="B30" s="366">
        <v>125.8</v>
      </c>
    </row>
    <row r="31" spans="1:3">
      <c r="B31" s="35"/>
    </row>
    <row r="32" spans="1:3">
      <c r="B32" s="35"/>
    </row>
    <row r="33" spans="2:2">
      <c r="B33" s="35"/>
    </row>
  </sheetData>
  <mergeCells count="1">
    <mergeCell ref="A1:B1"/>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F24" sqref="F24"/>
    </sheetView>
  </sheetViews>
  <sheetFormatPr defaultColWidth="8.85546875" defaultRowHeight="12.75"/>
  <cols>
    <col min="1" max="1" width="45.140625" style="26" customWidth="1"/>
    <col min="2" max="2" width="15.5703125" style="26" customWidth="1"/>
    <col min="3" max="3" width="17.85546875" style="26" customWidth="1"/>
    <col min="4" max="16384" width="8.85546875" style="26"/>
  </cols>
  <sheetData>
    <row r="1" spans="1:3" ht="30" customHeight="1">
      <c r="A1" s="485" t="s">
        <v>102</v>
      </c>
      <c r="B1" s="485"/>
      <c r="C1" s="485"/>
    </row>
    <row r="2" spans="1:3" ht="14.25">
      <c r="A2" s="39"/>
    </row>
    <row r="3" spans="1:3">
      <c r="A3" s="490" t="s">
        <v>103</v>
      </c>
      <c r="B3" s="490"/>
      <c r="C3" s="490"/>
    </row>
    <row r="4" spans="1:3" ht="13.15" customHeight="1">
      <c r="A4" s="41"/>
      <c r="B4" s="489" t="s">
        <v>603</v>
      </c>
      <c r="C4" s="488"/>
    </row>
    <row r="5" spans="1:3" ht="44.25" customHeight="1">
      <c r="A5" s="44"/>
      <c r="B5" s="266" t="s">
        <v>43</v>
      </c>
      <c r="C5" s="21" t="s">
        <v>613</v>
      </c>
    </row>
    <row r="6" spans="1:3">
      <c r="A6" s="31" t="s">
        <v>75</v>
      </c>
      <c r="B6" s="149">
        <v>517518.2</v>
      </c>
      <c r="C6" s="150">
        <v>185.5</v>
      </c>
    </row>
    <row r="7" spans="1:3">
      <c r="A7" s="37" t="s">
        <v>76</v>
      </c>
      <c r="B7" s="149">
        <v>458821.3</v>
      </c>
      <c r="C7" s="150">
        <v>199.7</v>
      </c>
    </row>
    <row r="8" spans="1:3">
      <c r="A8" s="37" t="s">
        <v>77</v>
      </c>
      <c r="B8" s="149">
        <v>232.1</v>
      </c>
      <c r="C8" s="150">
        <v>37.799999999999997</v>
      </c>
    </row>
    <row r="9" spans="1:3" ht="25.5">
      <c r="A9" s="37" t="s">
        <v>78</v>
      </c>
      <c r="B9" s="149">
        <v>58464.7</v>
      </c>
      <c r="C9" s="150">
        <v>120.1</v>
      </c>
    </row>
    <row r="10" spans="1:3">
      <c r="A10" s="31" t="s">
        <v>79</v>
      </c>
      <c r="B10" s="90">
        <v>84532.800000000003</v>
      </c>
      <c r="C10" s="199">
        <v>145</v>
      </c>
    </row>
    <row r="11" spans="1:3">
      <c r="A11" s="37" t="s">
        <v>80</v>
      </c>
      <c r="B11" s="90">
        <v>457</v>
      </c>
      <c r="C11" s="199">
        <v>111.7</v>
      </c>
    </row>
    <row r="12" spans="1:3">
      <c r="A12" s="37" t="s">
        <v>81</v>
      </c>
      <c r="B12" s="90">
        <v>50</v>
      </c>
      <c r="C12" s="199">
        <v>98.2</v>
      </c>
    </row>
    <row r="13" spans="1:3">
      <c r="A13" s="37" t="s">
        <v>96</v>
      </c>
      <c r="B13" s="90">
        <v>6.9</v>
      </c>
      <c r="C13" s="199">
        <v>101.5</v>
      </c>
    </row>
    <row r="14" spans="1:3">
      <c r="A14" s="37" t="s">
        <v>97</v>
      </c>
      <c r="B14" s="90">
        <v>3.2</v>
      </c>
      <c r="C14" s="199">
        <v>100.2</v>
      </c>
    </row>
    <row r="15" spans="1:3" ht="41.25" customHeight="1">
      <c r="A15" s="169" t="s">
        <v>82</v>
      </c>
      <c r="B15" s="90">
        <v>868.1</v>
      </c>
      <c r="C15" s="199">
        <v>111.5</v>
      </c>
    </row>
    <row r="16" spans="1:3" ht="15.75" customHeight="1">
      <c r="A16" s="169" t="s">
        <v>83</v>
      </c>
      <c r="B16" s="90">
        <v>1</v>
      </c>
      <c r="C16" s="199">
        <v>100.4</v>
      </c>
    </row>
    <row r="17" spans="1:3" ht="25.5">
      <c r="A17" s="37" t="s">
        <v>84</v>
      </c>
      <c r="B17" s="90">
        <v>52.8</v>
      </c>
      <c r="C17" s="199">
        <v>100</v>
      </c>
    </row>
    <row r="18" spans="1:3">
      <c r="A18" s="37" t="s">
        <v>85</v>
      </c>
      <c r="B18" s="90">
        <v>78986.899999999994</v>
      </c>
      <c r="C18" s="199">
        <v>148.9</v>
      </c>
    </row>
    <row r="19" spans="1:3" ht="25.5">
      <c r="A19" s="37" t="s">
        <v>86</v>
      </c>
      <c r="B19" s="90">
        <v>154.69999999999999</v>
      </c>
      <c r="C19" s="199">
        <v>116.5</v>
      </c>
    </row>
    <row r="20" spans="1:3" ht="25.5">
      <c r="A20" s="37" t="s">
        <v>87</v>
      </c>
      <c r="B20" s="90">
        <v>35.700000000000003</v>
      </c>
      <c r="C20" s="199">
        <v>92.4</v>
      </c>
    </row>
    <row r="21" spans="1:3" ht="25.5">
      <c r="A21" s="38" t="s">
        <v>88</v>
      </c>
      <c r="B21" s="90">
        <v>206.2</v>
      </c>
      <c r="C21" s="199">
        <v>160.9</v>
      </c>
    </row>
    <row r="22" spans="1:3">
      <c r="A22" s="37" t="s">
        <v>99</v>
      </c>
      <c r="B22" s="90">
        <v>5</v>
      </c>
      <c r="C22" s="367">
        <v>53.5</v>
      </c>
    </row>
    <row r="23" spans="1:3" ht="25.5">
      <c r="A23" s="37" t="s">
        <v>89</v>
      </c>
      <c r="B23" s="90">
        <v>892.9</v>
      </c>
      <c r="C23" s="199">
        <v>195.5</v>
      </c>
    </row>
    <row r="24" spans="1:3" ht="25.5">
      <c r="A24" s="37" t="s">
        <v>90</v>
      </c>
      <c r="B24" s="90">
        <v>7.7</v>
      </c>
      <c r="C24" s="199">
        <v>73.599999999999994</v>
      </c>
    </row>
    <row r="25" spans="1:3">
      <c r="A25" s="37" t="s">
        <v>100</v>
      </c>
      <c r="B25" s="90">
        <v>64.5</v>
      </c>
      <c r="C25" s="199">
        <v>90.8</v>
      </c>
    </row>
    <row r="26" spans="1:3" ht="25.5">
      <c r="A26" s="37" t="s">
        <v>91</v>
      </c>
      <c r="B26" s="90">
        <v>169.2</v>
      </c>
      <c r="C26" s="199">
        <v>150.6</v>
      </c>
    </row>
    <row r="27" spans="1:3" ht="25.5">
      <c r="A27" s="37" t="s">
        <v>101</v>
      </c>
      <c r="B27" s="90">
        <v>15.3</v>
      </c>
      <c r="C27" s="199">
        <v>67.3</v>
      </c>
    </row>
    <row r="28" spans="1:3">
      <c r="A28" s="37" t="s">
        <v>92</v>
      </c>
      <c r="B28" s="90">
        <v>29.9</v>
      </c>
      <c r="C28" s="199">
        <v>78</v>
      </c>
    </row>
    <row r="29" spans="1:3">
      <c r="A29" s="37" t="s">
        <v>93</v>
      </c>
      <c r="B29" s="90">
        <v>2512.6</v>
      </c>
      <c r="C29" s="199">
        <v>86.9</v>
      </c>
    </row>
    <row r="30" spans="1:3" ht="25.5">
      <c r="A30" s="31" t="s">
        <v>94</v>
      </c>
      <c r="B30" s="90">
        <v>22552.2</v>
      </c>
      <c r="C30" s="199">
        <v>101.5</v>
      </c>
    </row>
    <row r="31" spans="1:3" ht="38.25">
      <c r="A31" s="32" t="s">
        <v>95</v>
      </c>
      <c r="B31" s="201">
        <v>1841.7</v>
      </c>
      <c r="C31" s="201">
        <v>124.6</v>
      </c>
    </row>
  </sheetData>
  <mergeCells count="3">
    <mergeCell ref="B4:C4"/>
    <mergeCell ref="A1:C1"/>
    <mergeCell ref="A3:C3"/>
  </mergeCells>
  <pageMargins left="0.7" right="0.7" top="0.75" bottom="0.75" header="0.3" footer="0.3"/>
  <pageSetup paperSize="9" orientation="portrait" r:id="rId1"/>
  <headerFooter>
    <oddFooter>&amp;C&amp;"Arial,курсив"&amp;K00-045Социально-экономическое положение Ханты-Мансийского автономного округа – Югры 01'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1</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2022-03-09T10:22:59Z</cp:lastPrinted>
  <dcterms:created xsi:type="dcterms:W3CDTF">2021-09-29T03:52:36Z</dcterms:created>
  <dcterms:modified xsi:type="dcterms:W3CDTF">2023-04-20T06:25:16Z</dcterms:modified>
</cp:coreProperties>
</file>