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900" tabRatio="841" activeTab="2"/>
  </bookViews>
  <sheets>
    <sheet name="Титул" sheetId="1" r:id="rId1"/>
    <sheet name="Ред.коллегия" sheetId="2" r:id="rId2"/>
    <sheet name="Предисловие" sheetId="3" r:id="rId3"/>
    <sheet name="Ответственные" sheetId="6" r:id="rId4"/>
    <sheet name="Содержание" sheetId="7" r:id="rId5"/>
    <sheet name="1" sheetId="64"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49" r:id="rId31"/>
    <sheet name="27" sheetId="47" r:id="rId32"/>
    <sheet name="28" sheetId="32" r:id="rId33"/>
    <sheet name="29" sheetId="33" r:id="rId34"/>
    <sheet name="30" sheetId="34" r:id="rId35"/>
    <sheet name="31" sheetId="35" r:id="rId36"/>
    <sheet name="32" sheetId="66" r:id="rId37"/>
    <sheet name="33" sheetId="37" r:id="rId38"/>
    <sheet name="34" sheetId="38" r:id="rId39"/>
    <sheet name="35" sheetId="39" r:id="rId40"/>
    <sheet name="36" sheetId="40" r:id="rId41"/>
    <sheet name="37" sheetId="50" r:id="rId42"/>
  </sheets>
  <definedNames>
    <definedName name="_Toc114998263" localSheetId="5">'1'!#REF!</definedName>
    <definedName name="_xlnm.Print_Titles" localSheetId="34">'30'!$3:$5</definedName>
  </definedNames>
  <calcPr calcId="144525"/>
</workbook>
</file>

<file path=xl/calcChain.xml><?xml version="1.0" encoding="utf-8"?>
<calcChain xmlns="http://schemas.openxmlformats.org/spreadsheetml/2006/main">
  <c r="B57" i="7" l="1"/>
  <c r="B34" i="7" l="1"/>
  <c r="B56" i="7" l="1"/>
  <c r="B55" i="7"/>
  <c r="B54" i="7"/>
  <c r="B53" i="7"/>
  <c r="B52" i="7"/>
  <c r="B50" i="7"/>
  <c r="B49" i="7"/>
  <c r="B48" i="7"/>
  <c r="B47" i="7"/>
  <c r="B46" i="7"/>
  <c r="B45" i="7"/>
  <c r="B44" i="7"/>
  <c r="B43" i="7"/>
  <c r="B42" i="7"/>
  <c r="B41" i="7"/>
  <c r="B40" i="7"/>
  <c r="B39" i="7"/>
  <c r="B38" i="7"/>
  <c r="B37" i="7"/>
  <c r="B36" i="7"/>
  <c r="B35" i="7"/>
  <c r="B33" i="7"/>
  <c r="B32" i="7"/>
  <c r="B31" i="7"/>
  <c r="B30" i="7"/>
  <c r="B29" i="7"/>
  <c r="B28" i="7"/>
  <c r="B27" i="7"/>
  <c r="B26" i="7"/>
  <c r="B25" i="7"/>
  <c r="B24" i="7"/>
  <c r="B23" i="7"/>
  <c r="B22" i="7"/>
  <c r="B21" i="7"/>
  <c r="B20" i="7"/>
  <c r="B19" i="7"/>
  <c r="B18" i="7"/>
  <c r="B17" i="7"/>
  <c r="B16" i="7"/>
  <c r="B15" i="7"/>
  <c r="B14" i="7"/>
  <c r="B12" i="7"/>
  <c r="B11" i="7"/>
  <c r="E28" i="21" l="1"/>
  <c r="B28" i="21"/>
  <c r="B31" i="19"/>
  <c r="B8" i="7" l="1"/>
  <c r="B9" i="7"/>
  <c r="B10" i="7"/>
  <c r="B6" i="7" l="1"/>
  <c r="B5" i="7"/>
  <c r="B3" i="7"/>
</calcChain>
</file>

<file path=xl/sharedStrings.xml><?xml version="1.0" encoding="utf-8"?>
<sst xmlns="http://schemas.openxmlformats.org/spreadsheetml/2006/main" count="1287" uniqueCount="657">
  <si>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</si>
  <si>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</si>
  <si>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</si>
  <si>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</si>
  <si>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</si>
  <si>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</si>
  <si>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</si>
  <si>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</si>
  <si>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</si>
  <si>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</si>
  <si>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</si>
  <si>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</si>
  <si>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</si>
  <si>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</si>
  <si>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</si>
  <si>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</si>
  <si>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</si>
  <si>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</si>
  <si>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</si>
  <si>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</si>
  <si>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</si>
  <si>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</si>
  <si>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</si>
  <si>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</si>
  <si>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</si>
  <si>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</si>
  <si>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</si>
  <si>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</si>
  <si>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</si>
  <si>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</si>
  <si>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</si>
  <si>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</si>
  <si>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</si>
  <si>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</si>
  <si>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</si>
  <si>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</si>
  <si>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</si>
  <si>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</si>
  <si>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</si>
  <si>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</si>
  <si>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</si>
  <si>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</si>
  <si>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</si>
  <si>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</si>
  <si>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</si>
  <si>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</si>
  <si>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</si>
  <si>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</si>
  <si>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</si>
  <si>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</si>
  <si>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</si>
  <si>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</si>
  <si>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</si>
  <si>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</si>
  <si>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</si>
  <si>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</si>
  <si>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</si>
  <si>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</si>
  <si>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</si>
  <si>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</si>
  <si>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</si>
  <si>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</si>
  <si>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</si>
  <si>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</si>
  <si>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</si>
  <si>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</si>
  <si>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</si>
  <si>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</si>
  <si>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</si>
  <si>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</si>
  <si>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</si>
  <si>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</si>
  <si>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</si>
  <si>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</si>
  <si>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</si>
  <si>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</si>
  <si>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</si>
  <si>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</si>
  <si>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</si>
  <si>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</si>
  <si>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</si>
  <si>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</si>
  <si>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</si>
  <si>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</si>
  <si>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</si>
  <si>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</si>
  <si>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</si>
  <si>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</si>
  <si>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</si>
  <si>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</si>
  <si>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</si>
  <si>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</si>
  <si>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</si>
  <si>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</si>
  <si>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</si>
  <si>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</si>
  <si>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</si>
  <si>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</si>
  <si>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</si>
  <si>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</si>
  <si>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</si>
  <si>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</si>
  <si>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</si>
  <si>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</si>
  <si>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</si>
  <si>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</si>
  <si>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</si>
  <si>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</si>
  <si>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</si>
  <si>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</si>
  <si>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</si>
  <si>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</si>
  <si>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</si>
  <si>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</si>
  <si>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</si>
  <si>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</si>
  <si>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</si>
  <si>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</si>
  <si>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</si>
  <si>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</si>
  <si>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</si>
  <si>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</si>
  <si>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</si>
  <si>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</si>
  <si>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</si>
  <si>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</si>
  <si>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</si>
  <si>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</si>
  <si>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</si>
  <si>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</si>
  <si>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</si>
  <si>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</si>
  <si>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</si>
  <si>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</si>
  <si>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</si>
  <si>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</si>
  <si>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</si>
  <si>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</si>
  <si>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</si>
  <si>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</si>
  <si>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</si>
  <si>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</si>
  <si>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</si>
  <si>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</si>
  <si>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</si>
  <si>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</si>
  <si>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</si>
  <si>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</si>
  <si>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</si>
  <si>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</si>
  <si>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</si>
  <si>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</si>
  <si>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</si>
  <si>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</si>
  <si>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</si>
  <si>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</si>
  <si>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</si>
  <si>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</si>
  <si>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</si>
  <si>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</si>
  <si>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</si>
  <si>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</si>
  <si>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</si>
  <si>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</si>
  <si>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</si>
  <si>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</si>
  <si>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</si>
  <si>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</si>
  <si>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</si>
  <si>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</si>
  <si>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</si>
  <si>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</si>
  <si>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</si>
  <si>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</si>
  <si>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</si>
  <si>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</si>
  <si>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</si>
  <si>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</si>
  <si>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</si>
  <si>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</si>
  <si>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</si>
  <si>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</si>
  <si>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</si>
  <si>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</si>
  <si>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</si>
  <si>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</si>
  <si>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</si>
  <si>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</si>
  <si>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</si>
  <si>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</si>
  <si>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</si>
  <si>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</si>
  <si>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</si>
  <si>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</si>
  <si>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</si>
  <si>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</si>
  <si>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</si>
  <si>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</si>
  <si>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</si>
  <si>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</si>
  <si>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</si>
  <si>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</si>
  <si>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</si>
  <si>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</si>
  <si>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</si>
  <si>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</si>
  <si>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</si>
  <si>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</si>
  <si>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</si>
  <si>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</si>
  <si>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</si>
  <si>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</si>
  <si>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</si>
  <si>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</si>
  <si>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</si>
  <si>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</si>
  <si>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</si>
  <si>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</si>
  <si>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</si>
  <si>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</si>
  <si>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</si>
  <si>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</si>
  <si>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</si>
  <si>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</si>
  <si>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</si>
  <si>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</si>
  <si>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</si>
  <si>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</si>
  <si>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</si>
  <si>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</si>
  <si>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</si>
  <si>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</si>
  <si>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</si>
  <si>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</si>
  <si>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</si>
  <si>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</si>
  <si>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</si>
  <si>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</si>
  <si>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</si>
  <si>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</si>
  <si>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</si>
  <si>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</si>
  <si>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</si>
  <si>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</si>
  <si>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</si>
  <si>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</si>
  <si>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</si>
  <si>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</si>
  <si>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</si>
  <si>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</si>
  <si>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</si>
  <si>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</si>
  <si>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</si>
  <si>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</si>
  <si>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</si>
  <si>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</si>
  <si>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</si>
  <si>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</si>
  <si>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</si>
  <si>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</si>
  <si>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</si>
  <si>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</si>
  <si>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</si>
  <si>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</si>
  <si>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</si>
  <si>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</si>
  <si>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</si>
  <si>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</si>
  <si>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</si>
  <si>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</si>
  <si>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</si>
  <si>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</si>
  <si>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</si>
  <si>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</si>
  <si>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</si>
  <si>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</si>
  <si>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</si>
  <si>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</si>
  <si>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</si>
  <si>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</si>
  <si>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</si>
  <si>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</si>
  <si>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</si>
  <si>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</si>
  <si>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</si>
  <si>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</si>
  <si>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</si>
  <si>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</si>
  <si>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</si>
  <si>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</si>
  <si>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</si>
  <si>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</si>
  <si>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</si>
  <si>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</si>
  <si>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</si>
  <si>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</si>
  <si>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</si>
  <si>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</si>
  <si>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</si>
  <si>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</si>
  <si>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</si>
  <si>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</si>
  <si>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</si>
  <si>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</si>
  <si>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</si>
  <si>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</si>
  <si>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</si>
  <si>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</si>
  <si>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</si>
  <si>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</si>
  <si>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</si>
  <si>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</si>
  <si>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</si>
  <si>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</si>
  <si>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</si>
  <si>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</si>
  <si>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</si>
  <si>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</si>
  <si>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</si>
  <si>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</si>
  <si>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</si>
  <si>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</si>
  <si>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</si>
  <si>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</si>
  <si>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</si>
  <si>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</si>
  <si>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</si>
  <si>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</si>
  <si>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</si>
  <si>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</si>
  <si>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</si>
  <si>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</si>
  <si>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</si>
  <si>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</si>
  <si>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</si>
  <si>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</si>
  <si>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</si>
  <si>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</si>
  <si>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</si>
  <si>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</si>
  <si>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АВТОМОБИЛЬНЫЙ ТРАНСПОРТ</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</si>
  <si>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</si>
  <si>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</si>
  <si>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</si>
  <si>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</si>
  <si>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</si>
  <si>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</si>
  <si>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</si>
  <si>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</si>
  <si>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</si>
  <si>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</si>
  <si>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</si>
  <si>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</si>
  <si>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</si>
  <si>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</si>
  <si>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</si>
  <si>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</si>
  <si>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</si>
  <si>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</si>
  <si>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</si>
  <si>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</si>
  <si>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</si>
  <si>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</si>
  <si>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</si>
  <si>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</si>
  <si>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</si>
  <si>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</si>
  <si>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</si>
  <si>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</si>
  <si>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</si>
  <si>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</si>
  <si>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</si>
  <si>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</si>
  <si>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</si>
  <si>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</si>
  <si>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</si>
  <si>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</si>
  <si>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</si>
  <si>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</si>
  <si>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</si>
  <si>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</si>
  <si>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</si>
  <si>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</si>
  <si>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</si>
  <si>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</si>
  <si>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</si>
  <si>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</si>
  <si>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</si>
  <si>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</si>
  <si>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</si>
  <si>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</si>
  <si>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</si>
  <si>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</si>
  <si>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</si>
  <si>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</si>
  <si>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</si>
  <si>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</si>
  <si>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</si>
  <si>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</si>
  <si>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</si>
  <si>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</si>
  <si>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</si>
  <si>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</si>
  <si>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</si>
  <si>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</si>
  <si>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</si>
  <si>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</si>
  <si>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</si>
  <si>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</si>
  <si>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</si>
  <si>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</si>
  <si>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</si>
  <si>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</si>
  <si>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</si>
  <si>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</si>
  <si>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</si>
  <si>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</si>
  <si>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</si>
  <si>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</si>
  <si>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</si>
  <si>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</si>
  <si>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</si>
  <si>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</si>
  <si>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</si>
  <si>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</si>
  <si>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</si>
  <si>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</si>
  <si>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</si>
  <si>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</si>
  <si>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</si>
  <si>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</si>
  <si>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</si>
  <si>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</si>
  <si>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</si>
  <si>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</si>
  <si>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</si>
  <si>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</si>
  <si>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</si>
  <si>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</si>
  <si>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</si>
  <si>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</si>
  <si>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</si>
  <si>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</si>
  <si>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</si>
  <si>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</si>
  <si>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</si>
  <si>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</si>
  <si>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</si>
  <si>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</si>
  <si>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</si>
  <si>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</si>
  <si>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</si>
  <si>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</si>
  <si>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</si>
  <si>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</si>
  <si>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</si>
  <si>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</si>
  <si>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</si>
  <si>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</si>
  <si>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</si>
  <si>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</si>
  <si>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</si>
  <si>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</si>
  <si>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</si>
  <si>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</si>
  <si>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</si>
  <si>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</si>
  <si>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</si>
  <si>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</si>
  <si>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</si>
  <si>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</si>
  <si>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</si>
  <si>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</si>
  <si>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</si>
  <si>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</si>
  <si>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</si>
  <si>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</si>
  <si>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</si>
  <si>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</si>
  <si>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</si>
  <si>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</si>
  <si>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</si>
  <si>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</si>
  <si>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</si>
  <si>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</si>
  <si>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</si>
  <si>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</si>
  <si>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</si>
  <si>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</si>
  <si>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</si>
  <si>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</si>
  <si>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</si>
  <si>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</si>
  <si>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</si>
  <si>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</si>
  <si>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</si>
  <si>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</si>
  <si>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</si>
  <si>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</si>
  <si>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</si>
  <si>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</si>
  <si>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</si>
  <si>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</si>
  <si>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</si>
  <si>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</si>
  <si>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</si>
  <si>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</si>
  <si>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</si>
  <si>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</si>
  <si>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</si>
  <si>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</si>
  <si>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</si>
  <si>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</si>
  <si>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</si>
  <si>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</si>
  <si>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</si>
  <si>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</si>
  <si>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</si>
  <si>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</si>
  <si>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</si>
  <si>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</si>
  <si>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</si>
  <si>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</si>
  <si>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</si>
  <si>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</si>
  <si>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</si>
  <si>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</si>
  <si>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</si>
  <si>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</si>
  <si>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</si>
  <si>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</si>
  <si>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</si>
  <si>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</si>
  <si>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</si>
  <si>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</si>
  <si>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</si>
  <si>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</si>
  <si>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</si>
  <si>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</si>
  <si>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</si>
  <si>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</si>
  <si>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</si>
  <si>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</si>
  <si>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</si>
  <si>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</si>
  <si>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</si>
  <si>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</si>
  <si>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</si>
  <si>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</si>
  <si>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</si>
  <si>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</si>
  <si>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</si>
  <si>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</si>
  <si>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</si>
  <si>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</si>
  <si>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</si>
  <si>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Ю.А. Карявина, Е.В. Кулагина, Я.А. Томашова</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</si>
  <si>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</si>
  <si>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</si>
  <si>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</si>
  <si>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</si>
  <si>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</si>
  <si>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</si>
  <si>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</si>
  <si>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</si>
  <si>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</si>
  <si>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</si>
  <si>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</si>
  <si>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</si>
  <si>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</si>
  <si>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</si>
  <si>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</si>
  <si>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</si>
  <si>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t>Яйца, тыс. штук</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</si>
  <si>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</si>
  <si>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</si>
  <si>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</si>
  <si>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</si>
  <si>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</si>
  <si>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</si>
  <si>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</si>
  <si>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</si>
  <si>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</si>
  <si>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</si>
  <si>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</si>
  <si>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</si>
  <si>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</si>
  <si>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</si>
  <si>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</si>
  <si>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t>Январь 2022г.</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</si>
  <si>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</si>
  <si>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</si>
  <si>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</si>
  <si>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</si>
  <si>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</si>
  <si>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</si>
  <si>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</si>
  <si>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</si>
  <si>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</si>
  <si>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r>
      <t>Динамика индекса промышленного производства</t>
    </r>
    <r>
      <rPr>
        <b/>
        <vertAlign val="superscript"/>
        <sz val="11"/>
        <color theme="1"/>
        <rFont val="Arial"/>
        <family val="2"/>
        <charset val="204"/>
      </rPr>
      <t>1)</t>
    </r>
  </si>
  <si>
    <t>в январе-феврале 2022 года</t>
  </si>
  <si>
    <t xml:space="preserve">    Социально-экономическое положение Ханты-Мансийского автономного округа – Югры в январе-феврале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</si>
  <si>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В % к         соответ-ствующему месяцу    предыду-щего года</t>
  </si>
  <si>
    <t>В % к        соответ-ствующему периоду предыду-щего года</t>
  </si>
  <si>
    <r>
      <t xml:space="preserve">2) </t>
    </r>
    <r>
      <rPr>
        <i/>
        <sz val="9"/>
        <color theme="1"/>
        <rFont val="Arial"/>
        <family val="2"/>
        <charset val="204"/>
      </rPr>
      <t>Абсолютные показатели за январь 2022г., относительные – в % к  январю 2021г. и январю 2020г.</t>
    </r>
  </si>
  <si>
    <t>Февраль 2022г.</t>
  </si>
  <si>
    <t>Январь-февраль 2022г.</t>
  </si>
  <si>
    <t>январь-февраль 2021г. в % к январю-февралю 2020г.</t>
  </si>
  <si>
    <t>Январь-февраль</t>
  </si>
  <si>
    <t>Январь-февраль 2022г. 
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</si>
  <si>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</si>
  <si>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</si>
  <si>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январь-февраль 2021г. в % к январю-февралю  2020г.</t>
  </si>
  <si>
    <t>в % к         соответст-вующему месяцу предыду-щего года</t>
  </si>
  <si>
    <t>в % к         соответст-вующему периоду предыду-щего года</t>
  </si>
  <si>
    <r>
      <t>1)</t>
    </r>
    <r>
      <rPr>
        <i/>
        <sz val="9"/>
        <color theme="1"/>
        <rFont val="Arial"/>
        <family val="2"/>
        <charset val="204"/>
      </rPr>
      <t>Уточнено</t>
    </r>
  </si>
  <si>
    <r>
      <t>Январь</t>
    </r>
    <r>
      <rPr>
        <vertAlign val="superscript"/>
        <sz val="10"/>
        <color theme="1"/>
        <rFont val="Arial"/>
        <family val="2"/>
        <charset val="204"/>
      </rPr>
      <t>1)</t>
    </r>
  </si>
  <si>
    <t xml:space="preserve">Февраль 2022г. к </t>
  </si>
  <si>
    <t>декабрю 2021г.</t>
  </si>
  <si>
    <t>февраль 2021г.</t>
  </si>
  <si>
    <t>Февраль 2022г. к</t>
  </si>
  <si>
    <t>Февраль 2022г. 
к декабрю 2021г.</t>
  </si>
  <si>
    <t>февраль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</si>
  <si>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январе 2022 года</t>
  </si>
  <si>
    <t>Справочно январь 2021г.</t>
  </si>
  <si>
    <t>в % к   соответ-ствую-щему месяцу преды-дущего года</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</si>
  <si>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</si>
  <si>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соответствующему месяцу предыдущего года</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</si>
  <si>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</si>
  <si>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</si>
  <si>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</si>
  <si>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</si>
  <si>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</si>
  <si>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</si>
  <si>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</si>
  <si>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t>2020г.</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</si>
  <si>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</si>
  <si>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16р</t>
  </si>
  <si>
    <t xml:space="preserve">    Надои молока на одну корову в сельскохозяйственных организациях (без субъектов малого предпринимательства) в январе-феврале 2022г. составили 579 килограммов (в январе-феврале 2021г. –  662 килограмма).</t>
  </si>
  <si>
    <t xml:space="preserve">    К началу марта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снизилась на  88,1 %.</t>
  </si>
  <si>
    <t>2р</t>
  </si>
  <si>
    <t>2,5р</t>
  </si>
  <si>
    <t>соответствующему месяцу предыду-щего года</t>
  </si>
  <si>
    <t>средне-региональному уровню средне-месячной заработной платы</t>
  </si>
  <si>
    <t>3р</t>
  </si>
  <si>
    <t>2,7р</t>
  </si>
  <si>
    <r>
      <rPr>
        <sz val="10"/>
        <color theme="1"/>
        <rFont val="Arial"/>
        <family val="2"/>
        <charset val="204"/>
      </rPr>
      <t>3,1</t>
    </r>
    <r>
      <rPr>
        <vertAlign val="superscript"/>
        <sz val="10"/>
        <color theme="1"/>
        <rFont val="Arial"/>
        <family val="2"/>
        <charset val="204"/>
      </rPr>
      <t>1)</t>
    </r>
  </si>
  <si>
    <r>
      <rPr>
        <sz val="10"/>
        <color theme="1"/>
        <rFont val="Arial"/>
        <family val="2"/>
        <charset val="204"/>
      </rPr>
      <t>4,1</t>
    </r>
    <r>
      <rPr>
        <vertAlign val="superscript"/>
        <sz val="10"/>
        <color theme="1"/>
        <rFont val="Arial"/>
        <family val="2"/>
        <charset val="204"/>
      </rPr>
      <t>1)</t>
    </r>
  </si>
  <si>
    <r>
      <t>100,8</t>
    </r>
    <r>
      <rPr>
        <vertAlign val="superscript"/>
        <sz val="10"/>
        <color theme="1"/>
        <rFont val="Arial"/>
        <family val="2"/>
        <charset val="204"/>
      </rPr>
      <t>1)</t>
    </r>
  </si>
  <si>
    <r>
      <rPr>
        <i/>
        <vertAlign val="superscript"/>
        <sz val="9"/>
        <color theme="1"/>
        <rFont val="Arial"/>
        <family val="2"/>
        <charset val="204"/>
      </rPr>
      <t xml:space="preserve">1) </t>
    </r>
    <r>
      <rPr>
        <i/>
        <sz val="9"/>
        <color theme="1"/>
        <rFont val="Arial"/>
        <family val="2"/>
        <charset val="204"/>
      </rPr>
      <t>Уточнено</t>
    </r>
  </si>
  <si>
    <t xml:space="preserve">          По предварительной оценке на 1 февраля 2022г. численность населения составила 1703,3 тыс. человек и по сравнению с 1 февраля 2021г. увеличилась на 14,5 тыс. человек.</t>
  </si>
  <si>
    <t>Динамика численности рабочей силы</t>
  </si>
  <si>
    <t>...</t>
  </si>
  <si>
    <t>Февраль 2022г. 
в % к соответствующему месяцу предыдущего года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</si>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</sst>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u/>
      <sz val="10"/>
      <name val="Arial"/>
      <family val="2"/>
      <charset val="204"/>
    </font>
    <font>
      <b/>
      <u/>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s>
  <fills count="3">
    <fill>
      <patternFill patternType="none"/>
    </fill>
    <fill>
      <patternFill patternType="gray125"/>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medium">
        <color rgb="FF808080"/>
      </left>
      <right style="thin">
        <color indexed="64"/>
      </right>
      <top style="thin">
        <color indexed="64"/>
      </top>
      <bottom/>
      <diagonal/>
    </border>
  </borders>
  <cellStyleXfs count="3">
    <xf numFmtId="0" fontId="0" fillId="0" borderId="0"/>
    <xf numFmtId="0" fontId="6" fillId="0" borderId="0" applyNumberFormat="0" applyFill="0" applyBorder="0" applyAlignment="0" applyProtection="0"/>
    <xf numFmtId="0" fontId="44" fillId="0" borderId="0"/>
  </cellStyleXfs>
  <cellXfs count="55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xf>
    <xf numFmtId="0" fontId="1" fillId="0" borderId="14"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1" fillId="0" borderId="10" xfId="0" applyFont="1" applyBorder="1" applyAlignment="1">
      <alignment vertical="center" wrapText="1"/>
    </xf>
    <xf numFmtId="0" fontId="1" fillId="0" borderId="12" xfId="0" applyFont="1" applyBorder="1" applyAlignment="1">
      <alignment horizontal="right" vertical="center" wrapText="1" indent="3"/>
    </xf>
    <xf numFmtId="0" fontId="1" fillId="0" borderId="11" xfId="0" applyFont="1" applyBorder="1" applyAlignment="1">
      <alignment horizontal="right" vertical="center" wrapText="1" indent="3"/>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0" fillId="0" borderId="0" xfId="0" applyAlignment="1">
      <alignment horizontal="right"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7" fillId="0" borderId="0" xfId="0" applyFont="1" applyAlignment="1">
      <alignment horizont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5"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6" fillId="0" borderId="0" xfId="0" applyFont="1" applyAlignment="1">
      <alignment horizontal="center" vertical="center"/>
    </xf>
    <xf numFmtId="0" fontId="20" fillId="0" borderId="12" xfId="0" applyFont="1" applyBorder="1" applyAlignment="1">
      <alignment vertical="center" wrapText="1"/>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horizontal="right" wrapText="1" inden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vertical="center" wrapText="1"/>
    </xf>
    <xf numFmtId="0" fontId="1" fillId="0" borderId="0" xfId="0" applyFont="1" applyAlignment="1">
      <alignment horizontal="center" vertical="center"/>
    </xf>
    <xf numFmtId="0" fontId="36"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164" fontId="0" fillId="0" borderId="12" xfId="0" applyNumberFormat="1" applyFont="1" applyBorder="1" applyAlignment="1">
      <alignment horizontal="right" vertical="center" wrapText="1" indent="6"/>
    </xf>
    <xf numFmtId="164" fontId="0" fillId="0" borderId="11" xfId="0" applyNumberFormat="1" applyFont="1" applyBorder="1" applyAlignment="1">
      <alignment horizontal="right" vertical="center" wrapText="1" indent="6"/>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9" fillId="0" borderId="0" xfId="0" applyFont="1" applyAlignment="1">
      <alignment vertical="center" wrapText="1"/>
    </xf>
    <xf numFmtId="0" fontId="38" fillId="0" borderId="0" xfId="0" applyFont="1" applyAlignment="1">
      <alignment vertical="center" wrapText="1"/>
    </xf>
    <xf numFmtId="0" fontId="0" fillId="0" borderId="0" xfId="0" applyAlignment="1">
      <alignment horizontal="center"/>
    </xf>
    <xf numFmtId="0" fontId="38" fillId="0" borderId="0" xfId="0" applyFont="1" applyAlignment="1">
      <alignment horizontal="left" wrapText="1"/>
    </xf>
    <xf numFmtId="164" fontId="12"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9"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0" fontId="1" fillId="0" borderId="11" xfId="0" applyFont="1" applyBorder="1" applyAlignment="1">
      <alignment horizontal="right" wrapText="1" indent="2"/>
    </xf>
    <xf numFmtId="0" fontId="0" fillId="0" borderId="11" xfId="0" applyFont="1" applyBorder="1" applyAlignment="1">
      <alignment horizontal="left" wrapText="1" indent="1"/>
    </xf>
    <xf numFmtId="164" fontId="0" fillId="0" borderId="6" xfId="0" applyNumberFormat="1" applyFont="1" applyBorder="1" applyAlignment="1">
      <alignment horizontal="right" wrapText="1" indent="4"/>
    </xf>
    <xf numFmtId="164" fontId="0" fillId="0" borderId="0" xfId="0" applyNumberFormat="1"/>
    <xf numFmtId="0" fontId="1" fillId="0" borderId="6" xfId="0" applyFont="1" applyBorder="1" applyAlignment="1">
      <alignment horizontal="right" wrapText="1"/>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4" xfId="0" applyNumberFormat="1" applyFont="1" applyBorder="1" applyAlignment="1">
      <alignment horizontal="right" wrapText="1" indent="4"/>
    </xf>
    <xf numFmtId="164" fontId="0" fillId="0" borderId="10"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0" fillId="0" borderId="0" xfId="0" applyFont="1" applyAlignment="1">
      <alignment horizontal="left" vertical="center" indent="34"/>
    </xf>
    <xf numFmtId="0" fontId="0" fillId="0" borderId="0" xfId="0" applyFont="1" applyFill="1" applyAlignment="1">
      <alignment horizontal="justify" vertical="center"/>
    </xf>
    <xf numFmtId="1" fontId="1" fillId="0" borderId="6" xfId="0" applyNumberFormat="1" applyFont="1" applyBorder="1" applyAlignment="1">
      <alignment horizontal="right" vertical="center" wrapText="1" indent="3"/>
    </xf>
    <xf numFmtId="0" fontId="38" fillId="0" borderId="10" xfId="0" applyFont="1" applyFill="1" applyBorder="1" applyAlignment="1">
      <alignment horizontal="center" vertical="top" wrapText="1"/>
    </xf>
    <xf numFmtId="0" fontId="1" fillId="0" borderId="6" xfId="0" applyFont="1" applyFill="1" applyBorder="1" applyAlignment="1">
      <alignment horizontal="right" wrapText="1"/>
    </xf>
    <xf numFmtId="164" fontId="1" fillId="0" borderId="6" xfId="0" applyNumberFormat="1" applyFont="1" applyFill="1" applyBorder="1" applyAlignment="1">
      <alignment horizontal="right" wrapText="1"/>
    </xf>
    <xf numFmtId="164" fontId="1" fillId="0" borderId="12" xfId="0" applyNumberFormat="1" applyFont="1" applyFill="1" applyBorder="1" applyAlignment="1">
      <alignment horizontal="right" wrapText="1"/>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0" fontId="13" fillId="0" borderId="0" xfId="0" applyFont="1"/>
    <xf numFmtId="0" fontId="9" fillId="0" borderId="0" xfId="0" applyFont="1"/>
    <xf numFmtId="164" fontId="1" fillId="0" borderId="12" xfId="0" applyNumberFormat="1" applyFont="1" applyBorder="1" applyAlignment="1">
      <alignment vertical="center" wrapText="1"/>
    </xf>
    <xf numFmtId="164" fontId="1" fillId="0" borderId="12" xfId="0" applyNumberFormat="1" applyFont="1" applyBorder="1" applyAlignment="1">
      <alignment horizontal="right" vertical="center" wrapText="1"/>
    </xf>
    <xf numFmtId="0" fontId="23" fillId="0" borderId="0" xfId="0" applyFont="1" applyBorder="1" applyAlignment="1">
      <alignment horizontal="justify" vertical="center" wrapText="1"/>
    </xf>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39" fillId="0" borderId="0" xfId="0" applyFont="1" applyAlignment="1">
      <alignment horizontal="center" vertical="center"/>
    </xf>
    <xf numFmtId="0" fontId="42" fillId="0" borderId="0" xfId="1" applyFont="1" applyAlignment="1">
      <alignment horizontal="left" wrapText="1"/>
    </xf>
    <xf numFmtId="0" fontId="13" fillId="0" borderId="0" xfId="0" applyFont="1" applyBorder="1" applyAlignment="1">
      <alignment vertical="center" wrapText="1"/>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0" fontId="1" fillId="0" borderId="9" xfId="0" applyFont="1" applyBorder="1" applyAlignment="1">
      <alignment horizontal="center" vertical="top" wrapText="1"/>
    </xf>
    <xf numFmtId="0" fontId="2" fillId="0" borderId="11" xfId="0" applyFont="1" applyBorder="1" applyAlignment="1">
      <alignment vertical="center" wrapText="1"/>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6" xfId="0" applyFont="1" applyFill="1" applyBorder="1" applyAlignment="1">
      <alignment horizontal="right" wrapText="1" indent="1"/>
    </xf>
    <xf numFmtId="0" fontId="1" fillId="0" borderId="9" xfId="0" applyFont="1" applyBorder="1" applyAlignment="1">
      <alignment horizontal="right" wrapText="1"/>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164" fontId="1" fillId="0" borderId="9" xfId="0" applyNumberFormat="1" applyFont="1" applyBorder="1" applyAlignment="1">
      <alignment horizontal="right" vertical="center" wrapText="1" indent="3"/>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164" fontId="1" fillId="0" borderId="11" xfId="0" applyNumberFormat="1" applyFont="1" applyBorder="1" applyAlignment="1">
      <alignment vertical="center" wrapText="1"/>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0" fontId="1" fillId="0" borderId="10" xfId="0" applyFont="1" applyBorder="1" applyAlignment="1">
      <alignment horizontal="center" vertical="top" wrapText="1"/>
    </xf>
    <xf numFmtId="0" fontId="0" fillId="0" borderId="12" xfId="0" applyNumberFormat="1" applyFont="1" applyBorder="1" applyAlignment="1">
      <alignment horizontal="right" vertical="center" wrapText="1" indent="2"/>
    </xf>
    <xf numFmtId="0" fontId="0" fillId="0" borderId="12" xfId="0" applyNumberFormat="1" applyFont="1" applyBorder="1" applyAlignment="1">
      <alignment horizontal="right" vertical="center" wrapText="1" indent="6"/>
    </xf>
    <xf numFmtId="2" fontId="0" fillId="0" borderId="10" xfId="0" applyNumberFormat="1" applyFont="1" applyBorder="1" applyAlignment="1">
      <alignment horizontal="right" vertical="center" wrapText="1" indent="3"/>
    </xf>
    <xf numFmtId="2" fontId="0" fillId="0" borderId="10" xfId="0" applyNumberFormat="1" applyBorder="1" applyAlignment="1">
      <alignment horizontal="right" vertical="center" indent="3"/>
    </xf>
    <xf numFmtId="2" fontId="0" fillId="0" borderId="6" xfId="0" applyNumberFormat="1" applyFont="1" applyBorder="1" applyAlignment="1">
      <alignment horizontal="right" vertical="center" wrapText="1" indent="3"/>
    </xf>
    <xf numFmtId="2" fontId="1" fillId="0" borderId="12" xfId="0" applyNumberFormat="1" applyFont="1" applyBorder="1" applyAlignment="1">
      <alignment horizontal="right" vertical="center" wrapText="1" indent="3"/>
    </xf>
    <xf numFmtId="2" fontId="0" fillId="0" borderId="12" xfId="0" applyNumberFormat="1" applyBorder="1" applyAlignment="1">
      <alignment horizontal="right" vertical="center" indent="3"/>
    </xf>
    <xf numFmtId="2" fontId="1" fillId="0" borderId="6" xfId="0" applyNumberFormat="1" applyFont="1" applyBorder="1" applyAlignment="1">
      <alignment horizontal="right" vertical="center" wrapText="1" indent="3"/>
    </xf>
    <xf numFmtId="2" fontId="0" fillId="0" borderId="9" xfId="0" applyNumberFormat="1" applyFont="1" applyFill="1" applyBorder="1" applyAlignment="1">
      <alignment horizontal="right" vertical="center" wrapText="1" indent="3"/>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164" fontId="0" fillId="0" borderId="10" xfId="0" applyNumberFormat="1" applyFont="1" applyBorder="1" applyAlignment="1">
      <alignment horizontal="right" wrapText="1" indent="4"/>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wrapText="1" indent="2"/>
    </xf>
    <xf numFmtId="0" fontId="0" fillId="0" borderId="12" xfId="0" applyFont="1" applyBorder="1" applyAlignment="1">
      <alignment horizontal="right" vertical="center" indent="2"/>
    </xf>
    <xf numFmtId="0" fontId="1" fillId="0" borderId="12" xfId="0" applyFont="1" applyBorder="1" applyAlignment="1">
      <alignment horizontal="right" vertical="center" wrapText="1"/>
    </xf>
    <xf numFmtId="0" fontId="0" fillId="0" borderId="12" xfId="0" applyFont="1" applyBorder="1" applyAlignment="1">
      <alignment horizontal="right" vertical="center" wrapText="1"/>
    </xf>
    <xf numFmtId="0" fontId="1" fillId="0" borderId="12" xfId="0" applyFont="1" applyBorder="1" applyAlignment="1">
      <alignment horizontal="right" vertical="top" wrapText="1" indent="2"/>
    </xf>
    <xf numFmtId="164" fontId="1" fillId="0" borderId="6" xfId="0" applyNumberFormat="1" applyFont="1" applyBorder="1" applyAlignment="1">
      <alignment horizontal="right" vertical="center" wrapText="1" indent="4"/>
    </xf>
    <xf numFmtId="0" fontId="1" fillId="0" borderId="11" xfId="0" applyFont="1" applyBorder="1" applyAlignment="1">
      <alignment horizontal="right" wrapTex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164" fontId="0" fillId="0" borderId="12" xfId="0" applyNumberFormat="1" applyFont="1" applyBorder="1" applyAlignment="1">
      <alignment horizontal="right" vertical="center" wrapText="1"/>
    </xf>
    <xf numFmtId="0" fontId="14" fillId="0" borderId="0" xfId="0" applyFont="1"/>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1" fillId="0" borderId="12" xfId="0" applyNumberFormat="1" applyFont="1" applyFill="1" applyBorder="1" applyAlignment="1">
      <alignment horizontal="right" wrapText="1" indent="1"/>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1" fillId="0" borderId="12" xfId="0" applyFont="1" applyBorder="1" applyAlignment="1">
      <alignment horizontal="right" wrapText="1" indent="4"/>
    </xf>
    <xf numFmtId="0" fontId="1" fillId="0" borderId="6" xfId="0" applyFont="1" applyBorder="1" applyAlignment="1">
      <alignment horizontal="right" wrapText="1" indent="4"/>
    </xf>
    <xf numFmtId="0" fontId="0" fillId="0" borderId="12" xfId="0" applyFont="1" applyFill="1" applyBorder="1" applyAlignment="1">
      <alignment horizontal="right" wrapText="1" indent="4"/>
    </xf>
    <xf numFmtId="0" fontId="0" fillId="0" borderId="6" xfId="0" applyFont="1" applyBorder="1" applyAlignment="1">
      <alignment horizontal="right" wrapText="1" indent="4"/>
    </xf>
    <xf numFmtId="164" fontId="1" fillId="0" borderId="9" xfId="0" applyNumberFormat="1" applyFont="1" applyBorder="1" applyAlignment="1">
      <alignment horizontal="right" wrapText="1" indent="4"/>
    </xf>
    <xf numFmtId="164" fontId="1" fillId="0" borderId="6" xfId="0" applyNumberFormat="1" applyFont="1" applyFill="1" applyBorder="1" applyAlignment="1">
      <alignment horizontal="right" wrapText="1" indent="1"/>
    </xf>
    <xf numFmtId="0" fontId="7" fillId="0" borderId="0" xfId="0" applyFont="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6" xfId="0" applyFont="1" applyFill="1" applyBorder="1" applyAlignment="1">
      <alignment vertical="center"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0" fontId="0" fillId="0" borderId="10" xfId="0" applyBorder="1" applyAlignment="1">
      <alignment vertical="top"/>
    </xf>
    <xf numFmtId="0" fontId="0" fillId="0" borderId="12" xfId="0" applyBorder="1" applyAlignment="1">
      <alignment vertical="top"/>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3" fillId="0" borderId="0" xfId="0" applyFont="1"/>
    <xf numFmtId="0" fontId="38" fillId="0" borderId="0" xfId="1" quotePrefix="1" applyFont="1" applyAlignment="1">
      <alignment horizontal="left" vertical="center" wrapText="1" indent="1"/>
    </xf>
    <xf numFmtId="0" fontId="38" fillId="0" borderId="0" xfId="1" applyFont="1" applyAlignment="1">
      <alignment horizontal="left" vertical="center" wrapText="1" indent="1"/>
    </xf>
    <xf numFmtId="0" fontId="38" fillId="0" borderId="0" xfId="1" applyFont="1" applyAlignment="1">
      <alignment horizontal="left" indent="1"/>
    </xf>
    <xf numFmtId="0" fontId="38" fillId="0" borderId="0" xfId="1" applyFont="1" applyAlignment="1">
      <alignment horizontal="left" vertical="center" wrapText="1"/>
    </xf>
    <xf numFmtId="0" fontId="39" fillId="0" borderId="0" xfId="1" applyFont="1" applyAlignment="1">
      <alignment vertical="center" wrapText="1"/>
    </xf>
    <xf numFmtId="0" fontId="39" fillId="0" borderId="0" xfId="1" applyFont="1" applyAlignment="1">
      <alignment horizontal="left" vertical="center" wrapText="1"/>
    </xf>
    <xf numFmtId="0" fontId="1" fillId="0" borderId="12" xfId="0" applyNumberFormat="1" applyFont="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0" fontId="1" fillId="0" borderId="11" xfId="0" applyNumberFormat="1" applyFont="1" applyBorder="1" applyAlignment="1">
      <alignment horizontal="right" vertical="center" wrapText="1" indent="3"/>
    </xf>
    <xf numFmtId="0" fontId="0" fillId="0" borderId="12" xfId="0" applyNumberFormat="1" applyFont="1" applyBorder="1" applyAlignment="1">
      <alignment horizontal="right" vertical="center" wrapText="1" indent="3"/>
    </xf>
    <xf numFmtId="0" fontId="38" fillId="0" borderId="0" xfId="0" applyFont="1" applyAlignment="1">
      <alignment horizontal="right" vertical="center" wrapText="1"/>
    </xf>
    <xf numFmtId="0" fontId="38"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0" fillId="0" borderId="12" xfId="0" applyNumberFormat="1" applyFont="1" applyFill="1" applyBorder="1" applyAlignment="1">
      <alignment horizontal="right" wrapText="1" indent="3"/>
    </xf>
    <xf numFmtId="164" fontId="0" fillId="0" borderId="9" xfId="0" applyNumberFormat="1" applyFont="1" applyBorder="1" applyAlignment="1">
      <alignment horizontal="right" wrapText="1" indent="3"/>
    </xf>
    <xf numFmtId="0" fontId="2" fillId="0" borderId="11" xfId="0" applyFont="1" applyBorder="1" applyAlignment="1">
      <alignment vertical="center" wrapTex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164" fontId="1" fillId="0" borderId="0" xfId="0" applyNumberFormat="1" applyFont="1" applyAlignment="1">
      <alignment horizontal="left" vertical="center" wrapText="1" indent="14"/>
    </xf>
    <xf numFmtId="0" fontId="1" fillId="0" borderId="12" xfId="0" applyFont="1" applyBorder="1" applyAlignment="1">
      <alignment horizontal="right" indent="2"/>
    </xf>
    <xf numFmtId="0" fontId="1" fillId="0" borderId="12" xfId="0" applyFont="1" applyFill="1" applyBorder="1" applyAlignment="1">
      <alignment horizontal="right" wrapText="1" indent="2"/>
    </xf>
    <xf numFmtId="1" fontId="1" fillId="0" borderId="12" xfId="0" applyNumberFormat="1" applyFont="1" applyFill="1" applyBorder="1" applyAlignment="1">
      <alignment horizontal="right" wrapText="1" indent="2"/>
    </xf>
    <xf numFmtId="0" fontId="0" fillId="0" borderId="12" xfId="0" applyFont="1" applyFill="1" applyBorder="1" applyAlignment="1">
      <alignment horizontal="right" wrapText="1" indent="2"/>
    </xf>
    <xf numFmtId="1" fontId="1" fillId="0" borderId="12" xfId="0" applyNumberFormat="1" applyFont="1" applyBorder="1" applyAlignment="1">
      <alignment horizontal="right" wrapText="1" indent="2"/>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0" fillId="0" borderId="14" xfId="0" applyFont="1" applyBorder="1" applyAlignment="1">
      <alignment horizontal="center" vertical="top" wrapText="1"/>
    </xf>
    <xf numFmtId="164" fontId="1" fillId="0" borderId="6" xfId="0" applyNumberFormat="1" applyFont="1" applyBorder="1" applyAlignment="1">
      <alignment horizontal="right" wrapText="1"/>
    </xf>
    <xf numFmtId="0" fontId="0" fillId="0" borderId="6" xfId="0" applyFont="1" applyBorder="1" applyAlignment="1">
      <alignment horizontal="right" wrapText="1"/>
    </xf>
    <xf numFmtId="0" fontId="0" fillId="0" borderId="12" xfId="0" applyFont="1" applyBorder="1" applyAlignment="1">
      <alignment horizontal="right" wrapText="1"/>
    </xf>
    <xf numFmtId="164" fontId="1" fillId="0" borderId="12" xfId="0" applyNumberFormat="1" applyFont="1" applyBorder="1" applyAlignment="1">
      <alignment horizontal="right" wrapText="1"/>
    </xf>
    <xf numFmtId="0" fontId="1" fillId="0" borderId="12" xfId="0" applyFont="1" applyFill="1" applyBorder="1" applyAlignment="1">
      <alignment horizontal="right" wrapText="1"/>
    </xf>
    <xf numFmtId="164" fontId="0" fillId="0" borderId="6" xfId="0" applyNumberFormat="1" applyFont="1" applyFill="1" applyBorder="1" applyAlignment="1">
      <alignment horizontal="right" wrapText="1"/>
    </xf>
    <xf numFmtId="0" fontId="2" fillId="0" borderId="12" xfId="0" applyFont="1" applyBorder="1" applyAlignment="1">
      <alignment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Font="1" applyFill="1" applyBorder="1" applyAlignment="1">
      <alignment vertical="center" wrapText="1"/>
    </xf>
    <xf numFmtId="0" fontId="2" fillId="0" borderId="12" xfId="0" applyFont="1" applyBorder="1"/>
    <xf numFmtId="0" fontId="1" fillId="0" borderId="10" xfId="0" applyNumberFormat="1" applyFont="1" applyBorder="1" applyAlignment="1">
      <alignment horizontal="right" wrapText="1" indent="3"/>
    </xf>
    <xf numFmtId="0" fontId="1" fillId="0" borderId="6" xfId="0" applyNumberFormat="1" applyFont="1" applyBorder="1" applyAlignment="1">
      <alignment horizontal="right" wrapText="1" indent="3"/>
    </xf>
    <xf numFmtId="0" fontId="1" fillId="0" borderId="12" xfId="0" applyNumberFormat="1" applyFont="1" applyBorder="1" applyAlignment="1">
      <alignment horizontal="right" wrapText="1" indent="3"/>
    </xf>
    <xf numFmtId="0" fontId="1" fillId="0" borderId="9" xfId="0" applyNumberFormat="1" applyFont="1" applyBorder="1" applyAlignment="1">
      <alignment horizontal="right" wrapText="1" indent="3"/>
    </xf>
    <xf numFmtId="0" fontId="0" fillId="0" borderId="0" xfId="0" applyFill="1" applyBorder="1"/>
    <xf numFmtId="0" fontId="38" fillId="0" borderId="12" xfId="0" applyFont="1" applyBorder="1" applyAlignment="1">
      <alignment horizontal="left" vertical="center" wrapText="1" indent="1"/>
    </xf>
    <xf numFmtId="0" fontId="1" fillId="0" borderId="7" xfId="0" applyFont="1" applyFill="1" applyBorder="1" applyAlignment="1">
      <alignment horizontal="left" vertical="center" wrapText="1"/>
    </xf>
    <xf numFmtId="0" fontId="2" fillId="0" borderId="0" xfId="0" applyFont="1" applyAlignment="1">
      <alignment horizontal="right" vertical="center"/>
    </xf>
    <xf numFmtId="0" fontId="1" fillId="0" borderId="7" xfId="0" applyFont="1" applyBorder="1" applyAlignment="1">
      <alignment horizontal="center" vertical="top" wrapText="1"/>
    </xf>
    <xf numFmtId="164" fontId="0" fillId="0" borderId="6" xfId="0" applyNumberFormat="1" applyBorder="1" applyAlignment="1">
      <alignment horizontal="right" indent="1"/>
    </xf>
    <xf numFmtId="0" fontId="0" fillId="0" borderId="10" xfId="0" applyBorder="1" applyAlignment="1">
      <alignment horizontal="right" indent="3"/>
    </xf>
    <xf numFmtId="164" fontId="0" fillId="0" borderId="12" xfId="0" applyNumberFormat="1" applyBorder="1" applyAlignment="1">
      <alignment horizontal="right" indent="3"/>
    </xf>
    <xf numFmtId="164" fontId="1" fillId="0" borderId="9" xfId="0" applyNumberFormat="1" applyFont="1" applyBorder="1" applyAlignment="1">
      <alignment horizontal="right" wrapText="1"/>
    </xf>
    <xf numFmtId="0" fontId="0" fillId="0" borderId="10"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164" fontId="0" fillId="0" borderId="12" xfId="0" applyNumberFormat="1" applyFont="1" applyBorder="1" applyAlignment="1">
      <alignment horizontal="right" wrapText="1"/>
    </xf>
    <xf numFmtId="164" fontId="0" fillId="0" borderId="12" xfId="0" applyNumberFormat="1" applyFont="1" applyFill="1" applyBorder="1" applyAlignment="1">
      <alignment horizontal="right" wrapText="1"/>
    </xf>
    <xf numFmtId="164" fontId="0" fillId="0" borderId="6" xfId="0" quotePrefix="1" applyNumberFormat="1" applyFont="1" applyBorder="1" applyAlignment="1">
      <alignment horizontal="right" wrapText="1" indent="2"/>
    </xf>
    <xf numFmtId="0" fontId="0" fillId="0" borderId="12" xfId="0" applyFont="1" applyBorder="1" applyAlignment="1">
      <alignment horizontal="right" vertical="center" wrapText="1" indent="6"/>
    </xf>
    <xf numFmtId="0" fontId="1" fillId="0" borderId="11" xfId="0" applyNumberFormat="1" applyFont="1" applyBorder="1" applyAlignment="1">
      <alignment horizontal="right" wrapText="1" indent="3"/>
    </xf>
    <xf numFmtId="0" fontId="1" fillId="0" borderId="11" xfId="0" applyFont="1" applyFill="1" applyBorder="1" applyAlignment="1">
      <alignment horizontal="right" vertical="center" wrapText="1" indent="3"/>
    </xf>
    <xf numFmtId="164" fontId="45" fillId="0" borderId="11" xfId="2" applyNumberFormat="1" applyFont="1" applyBorder="1" applyAlignment="1">
      <alignment horizontal="right" vertical="center" indent="3"/>
    </xf>
    <xf numFmtId="164" fontId="45" fillId="0" borderId="9" xfId="2" applyNumberFormat="1" applyFont="1" applyBorder="1" applyAlignment="1">
      <alignment horizontal="right" vertical="center" indent="3"/>
    </xf>
    <xf numFmtId="0" fontId="0" fillId="0" borderId="12" xfId="0" applyNumberFormat="1" applyFont="1" applyBorder="1" applyAlignment="1">
      <alignment horizontal="right" vertical="top" wrapText="1" indent="1"/>
    </xf>
    <xf numFmtId="164" fontId="0" fillId="0" borderId="10" xfId="0" applyNumberFormat="1" applyBorder="1" applyAlignment="1">
      <alignment horizontal="right" indent="3"/>
    </xf>
    <xf numFmtId="164" fontId="0" fillId="0" borderId="11" xfId="0" applyNumberFormat="1" applyBorder="1" applyAlignment="1">
      <alignment horizontal="right" indent="3"/>
    </xf>
    <xf numFmtId="164"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xf>
    <xf numFmtId="164" fontId="0" fillId="0" borderId="9" xfId="0" applyNumberFormat="1" applyFont="1" applyBorder="1" applyAlignment="1">
      <alignment horizontal="right" wrapText="1"/>
    </xf>
    <xf numFmtId="0" fontId="0" fillId="0" borderId="11" xfId="0" applyNumberFormat="1" applyFont="1" applyBorder="1" applyAlignment="1">
      <alignment horizontal="right"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64" fontId="0" fillId="0" borderId="10" xfId="0" applyNumberFormat="1" applyBorder="1" applyAlignment="1">
      <alignment horizontal="right" indent="1"/>
    </xf>
    <xf numFmtId="1" fontId="0"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164" fontId="0" fillId="0" borderId="11" xfId="0" applyNumberFormat="1" applyBorder="1" applyAlignment="1">
      <alignment horizontal="right" indent="1"/>
    </xf>
    <xf numFmtId="0" fontId="1" fillId="2" borderId="19" xfId="0" applyFont="1" applyFill="1" applyBorder="1" applyAlignment="1">
      <alignment horizontal="right" vertical="center" wrapText="1" indent="1"/>
    </xf>
    <xf numFmtId="164" fontId="1" fillId="2" borderId="10" xfId="0" applyNumberFormat="1" applyFont="1" applyFill="1" applyBorder="1" applyAlignment="1">
      <alignment horizontal="right" vertical="center" wrapText="1" indent="1"/>
    </xf>
    <xf numFmtId="164" fontId="1" fillId="2" borderId="4" xfId="0" applyNumberFormat="1" applyFont="1" applyFill="1" applyBorder="1" applyAlignment="1">
      <alignment horizontal="right" vertical="center" wrapText="1" indent="1"/>
    </xf>
    <xf numFmtId="164" fontId="2" fillId="0" borderId="12" xfId="0" applyNumberFormat="1" applyFont="1" applyBorder="1" applyAlignment="1">
      <alignment horizontal="right" vertical="center" wrapText="1" indent="1"/>
    </xf>
    <xf numFmtId="0" fontId="1" fillId="0" borderId="4" xfId="0" applyNumberFormat="1" applyFont="1" applyBorder="1" applyAlignment="1">
      <alignment horizontal="right" wrapText="1" indent="3"/>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1" fillId="0" borderId="6" xfId="0" applyFont="1" applyBorder="1" applyAlignment="1">
      <alignment horizontal="right" wrapText="1"/>
    </xf>
    <xf numFmtId="0" fontId="0" fillId="0" borderId="10" xfId="0" applyBorder="1" applyAlignment="1">
      <alignment horizontal="right" indent="1"/>
    </xf>
    <xf numFmtId="164" fontId="0" fillId="0" borderId="4" xfId="0" applyNumberFormat="1" applyBorder="1" applyAlignment="1">
      <alignment horizontal="right" indent="1"/>
    </xf>
    <xf numFmtId="0" fontId="0" fillId="0" borderId="6" xfId="0" applyBorder="1" applyAlignment="1">
      <alignment horizontal="right" indent="1"/>
    </xf>
    <xf numFmtId="0" fontId="0" fillId="0" borderId="9" xfId="0" applyBorder="1" applyAlignment="1">
      <alignment horizontal="right" indent="1"/>
    </xf>
    <xf numFmtId="0" fontId="0" fillId="0" borderId="6" xfId="0" quotePrefix="1" applyNumberFormat="1" applyFont="1" applyFill="1" applyBorder="1" applyAlignment="1">
      <alignment horizontal="right" wrapText="1"/>
    </xf>
    <xf numFmtId="0" fontId="1" fillId="0" borderId="12" xfId="0" applyFont="1" applyBorder="1" applyAlignment="1">
      <alignment horizontal="right" vertical="center" wrapText="1" indent="4"/>
    </xf>
    <xf numFmtId="0" fontId="1" fillId="0" borderId="11" xfId="0" applyFont="1" applyBorder="1" applyAlignment="1">
      <alignment horizontal="right" wrapText="1" indent="1"/>
    </xf>
    <xf numFmtId="164" fontId="0" fillId="0" borderId="6" xfId="0" applyNumberFormat="1" applyFont="1" applyBorder="1" applyAlignment="1">
      <alignment horizontal="right" wrapText="1" indent="1"/>
    </xf>
    <xf numFmtId="0" fontId="1" fillId="0" borderId="6" xfId="0" quotePrefix="1" applyFont="1" applyFill="1" applyBorder="1" applyAlignment="1">
      <alignment horizontal="right" wrapText="1" indent="1"/>
    </xf>
    <xf numFmtId="0" fontId="1" fillId="0" borderId="6" xfId="0" quotePrefix="1" applyFont="1" applyBorder="1" applyAlignment="1">
      <alignment horizontal="right" wrapText="1" indent="1"/>
    </xf>
    <xf numFmtId="164" fontId="0" fillId="0" borderId="6" xfId="0" applyNumberFormat="1" applyBorder="1"/>
    <xf numFmtId="0" fontId="0" fillId="0" borderId="12" xfId="0" applyNumberFormat="1" applyFont="1" applyBorder="1" applyAlignment="1">
      <alignment horizontal="right" wrapText="1"/>
    </xf>
    <xf numFmtId="0" fontId="0" fillId="0" borderId="6" xfId="0" applyNumberFormat="1" applyFont="1" applyBorder="1" applyAlignment="1">
      <alignment horizontal="right" wrapText="1"/>
    </xf>
    <xf numFmtId="0" fontId="0" fillId="0" borderId="6" xfId="0" applyNumberFormat="1" applyFont="1" applyBorder="1" applyAlignment="1">
      <alignment horizontal="right"/>
    </xf>
    <xf numFmtId="0" fontId="0" fillId="0" borderId="12" xfId="0" applyNumberFormat="1" applyFont="1" applyBorder="1" applyAlignment="1">
      <alignment horizontal="right" indent="3"/>
    </xf>
    <xf numFmtId="0" fontId="0" fillId="0" borderId="6" xfId="0" applyNumberFormat="1" applyFont="1" applyBorder="1" applyAlignment="1">
      <alignment horizontal="right" indent="3"/>
    </xf>
    <xf numFmtId="0" fontId="0" fillId="0" borderId="6" xfId="0" applyNumberFormat="1" applyFont="1" applyBorder="1" applyAlignment="1">
      <alignment horizontal="right" vertical="center" wrapText="1" indent="3"/>
    </xf>
    <xf numFmtId="164" fontId="1" fillId="0" borderId="6" xfId="0" quotePrefix="1" applyNumberFormat="1" applyFont="1" applyBorder="1" applyAlignment="1">
      <alignment horizontal="right" wrapText="1" indent="4"/>
    </xf>
    <xf numFmtId="164" fontId="0" fillId="0" borderId="6" xfId="0" applyNumberFormat="1" applyBorder="1" applyAlignment="1">
      <alignment horizontal="right" indent="4"/>
    </xf>
    <xf numFmtId="164" fontId="0" fillId="0" borderId="11" xfId="0" applyNumberFormat="1" applyBorder="1" applyAlignment="1">
      <alignment horizontal="right" indent="4"/>
    </xf>
    <xf numFmtId="164" fontId="0" fillId="0" borderId="9" xfId="0" applyNumberFormat="1" applyBorder="1" applyAlignment="1">
      <alignment horizontal="right" indent="4"/>
    </xf>
    <xf numFmtId="0" fontId="0" fillId="0" borderId="12" xfId="0" applyNumberFormat="1" applyFill="1" applyBorder="1" applyAlignment="1">
      <alignment horizontal="right" indent="3"/>
    </xf>
    <xf numFmtId="0" fontId="46" fillId="0" borderId="12" xfId="0" applyNumberFormat="1" applyFont="1" applyFill="1" applyBorder="1" applyAlignment="1" applyProtection="1">
      <alignment horizontal="right" indent="3"/>
    </xf>
    <xf numFmtId="0" fontId="2" fillId="0" borderId="5" xfId="0" applyFont="1" applyBorder="1" applyAlignment="1">
      <alignment horizontal="left" wrapText="1"/>
    </xf>
    <xf numFmtId="0" fontId="38" fillId="0" borderId="0" xfId="0" applyFont="1" applyBorder="1" applyAlignment="1">
      <alignment horizontal="left" vertical="center" wrapText="1"/>
    </xf>
    <xf numFmtId="0" fontId="39" fillId="0" borderId="0" xfId="1" applyFont="1" applyBorder="1" applyAlignment="1">
      <alignment horizontal="left" wrapText="1"/>
    </xf>
    <xf numFmtId="0" fontId="38" fillId="0" borderId="0" xfId="1" applyFont="1" applyBorder="1" applyAlignment="1">
      <alignment horizontal="left" vertical="center" wrapText="1"/>
    </xf>
    <xf numFmtId="0" fontId="38" fillId="0" borderId="0" xfId="1" applyFont="1" applyBorder="1" applyAlignment="1">
      <alignment horizontal="left" wrapText="1"/>
    </xf>
    <xf numFmtId="0" fontId="39" fillId="0" borderId="0" xfId="1" applyFont="1" applyBorder="1" applyAlignment="1">
      <alignment horizontal="left" vertical="center" wrapText="1"/>
    </xf>
    <xf numFmtId="0" fontId="38" fillId="0" borderId="0" xfId="1" applyFont="1" applyBorder="1" applyAlignment="1">
      <alignment horizontal="left"/>
    </xf>
    <xf numFmtId="0" fontId="39" fillId="0" borderId="0" xfId="1" applyFont="1" applyBorder="1" applyAlignment="1">
      <alignment horizontal="left"/>
    </xf>
    <xf numFmtId="0" fontId="39" fillId="0" borderId="0" xfId="0" applyFont="1" applyBorder="1"/>
    <xf numFmtId="0" fontId="38" fillId="0" borderId="0" xfId="0" applyFont="1" applyBorder="1"/>
    <xf numFmtId="0" fontId="39" fillId="0" borderId="0" xfId="0" applyFont="1" applyBorder="1" applyAlignment="1"/>
    <xf numFmtId="0" fontId="41" fillId="0" borderId="0" xfId="1" applyFont="1" applyBorder="1" applyAlignment="1">
      <alignment horizontal="left" wrapText="1" indent="1"/>
    </xf>
    <xf numFmtId="0" fontId="1" fillId="0" borderId="0" xfId="0" applyFont="1"/>
    <xf numFmtId="0" fontId="38" fillId="0" borderId="0" xfId="1" applyFont="1" applyAlignment="1">
      <alignment horizontal="left" wrapText="1" indent="1"/>
    </xf>
    <xf numFmtId="0" fontId="38" fillId="0" borderId="0" xfId="1" applyFont="1" applyBorder="1" applyAlignment="1">
      <alignment horizontal="left" indent="1"/>
    </xf>
    <xf numFmtId="0" fontId="38" fillId="0" borderId="0" xfId="1" applyFont="1" applyBorder="1" applyAlignment="1">
      <alignment horizontal="left" vertical="center" wrapText="1" indent="1"/>
    </xf>
    <xf numFmtId="0" fontId="38" fillId="0" borderId="0" xfId="1" applyFont="1" applyBorder="1" applyAlignment="1">
      <alignment horizontal="left" wrapText="1" indent="1"/>
    </xf>
    <xf numFmtId="0" fontId="6" fillId="0" borderId="0" xfId="1" applyBorder="1"/>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vertical="center" wrapText="1"/>
    </xf>
    <xf numFmtId="0" fontId="15" fillId="0" borderId="0" xfId="0" applyFont="1" applyBorder="1" applyAlignment="1">
      <alignment horizontal="justify" wrapText="1"/>
    </xf>
    <xf numFmtId="0" fontId="13" fillId="0" borderId="0" xfId="0" applyFont="1" applyBorder="1" applyAlignment="1">
      <alignment horizontal="justify" wrapText="1"/>
    </xf>
    <xf numFmtId="0" fontId="13" fillId="0" borderId="0" xfId="0" applyFont="1" applyBorder="1" applyAlignment="1">
      <alignment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8" xfId="0" applyFont="1" applyBorder="1" applyAlignment="1">
      <alignment horizontal="righ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13" xfId="0" applyFont="1" applyBorder="1" applyAlignment="1">
      <alignment horizontal="center" vertical="top" wrapText="1"/>
    </xf>
    <xf numFmtId="0" fontId="0" fillId="0" borderId="0" xfId="0" applyFill="1" applyAlignment="1">
      <alignment horizontal="justify"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1" fillId="0" borderId="0" xfId="0" applyFont="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4"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8" fillId="0" borderId="0" xfId="0" applyFont="1" applyAlignment="1">
      <alignment horizontal="center" wrapText="1"/>
    </xf>
    <xf numFmtId="0" fontId="12" fillId="0" borderId="0" xfId="0" applyFont="1" applyFill="1" applyAlignment="1">
      <alignment horizontal="left"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C27" sqref="C27"/>
    </sheetView>
  </sheetViews>
  <sheetFormatPr defaultRowHeight="12.75"/>
  <cols>
    <col min="1" max="1" width="90.5703125" customWidth="1"/>
  </cols>
  <sheetData>
    <row r="1" spans="1:1" ht="15">
      <c r="A1" s="1" t="s">
        <v>0</v>
      </c>
    </row>
    <row r="2" spans="1:1" ht="15">
      <c r="A2" s="1"/>
    </row>
    <row r="3" spans="1:1" ht="15">
      <c r="A3" s="1" t="s">
        <v>1</v>
      </c>
    </row>
    <row r="4" spans="1:1" ht="15">
      <c r="A4" s="1" t="s">
        <v>2</v>
      </c>
    </row>
    <row r="5" spans="1:1" ht="15">
      <c r="A5" s="1" t="s">
        <v>3</v>
      </c>
    </row>
    <row r="6" spans="1:1" ht="15">
      <c r="A6" s="1" t="s">
        <v>4</v>
      </c>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15.75">
      <c r="A20" s="2"/>
    </row>
    <row r="21" spans="1:1" ht="20.25">
      <c r="A21" s="135" t="s">
        <v>5</v>
      </c>
    </row>
    <row r="22" spans="1:1" ht="20.25">
      <c r="A22" s="156" t="s">
        <v>587</v>
      </c>
    </row>
    <row r="23" spans="1:1" ht="18">
      <c r="A23" s="3" t="s">
        <v>600</v>
      </c>
    </row>
    <row r="24" spans="1:1" ht="15.75">
      <c r="A24" s="2"/>
    </row>
    <row r="25" spans="1:1" ht="15">
      <c r="A25" s="1" t="s">
        <v>6</v>
      </c>
    </row>
    <row r="26" spans="1:1" ht="15">
      <c r="A26" s="1" t="s">
        <v>7</v>
      </c>
    </row>
    <row r="27" spans="1:1" ht="15.75">
      <c r="A27" s="2"/>
    </row>
    <row r="28" spans="1:1" ht="15.75">
      <c r="A28" s="2"/>
    </row>
    <row r="29" spans="1:1" ht="15.75">
      <c r="A29" s="2"/>
    </row>
    <row r="30" spans="1:1" ht="15.75">
      <c r="A30" s="2"/>
    </row>
    <row r="31" spans="1:1" ht="18">
      <c r="A31" s="3">
        <v>25019</v>
      </c>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zoomScaleNormal="100" workbookViewId="0">
      <selection activeCell="D18" sqref="D18"/>
    </sheetView>
  </sheetViews>
  <sheetFormatPr defaultRowHeight="12.75"/>
  <cols>
    <col min="1" max="1" width="37.85546875" customWidth="1"/>
    <col min="2" max="2" width="10.7109375" customWidth="1"/>
    <col min="3" max="3" width="13.42578125" customWidth="1"/>
    <col min="4" max="4" width="14.5703125" customWidth="1"/>
    <col min="5" max="5" width="10.7109375" customWidth="1"/>
    <col min="6" max="6" width="14.5703125" customWidth="1"/>
  </cols>
  <sheetData>
    <row r="1" spans="1:6" ht="15">
      <c r="A1" s="502" t="s">
        <v>100</v>
      </c>
      <c r="B1" s="502"/>
      <c r="C1" s="502"/>
      <c r="D1" s="502"/>
      <c r="E1" s="502"/>
      <c r="F1" s="502"/>
    </row>
    <row r="2" spans="1:6">
      <c r="A2" s="40"/>
      <c r="B2" s="26"/>
      <c r="C2" s="26"/>
      <c r="D2" s="26"/>
    </row>
    <row r="3" spans="1:6" ht="12.75" customHeight="1">
      <c r="A3" s="507"/>
      <c r="B3" s="488" t="s">
        <v>605</v>
      </c>
      <c r="C3" s="509" t="s">
        <v>53</v>
      </c>
      <c r="D3" s="510"/>
      <c r="E3" s="496" t="s">
        <v>606</v>
      </c>
      <c r="F3" s="496" t="s">
        <v>593</v>
      </c>
    </row>
    <row r="4" spans="1:6" ht="63.75">
      <c r="A4" s="508"/>
      <c r="B4" s="489"/>
      <c r="C4" s="47" t="s">
        <v>189</v>
      </c>
      <c r="D4" s="21" t="s">
        <v>594</v>
      </c>
      <c r="E4" s="511"/>
      <c r="F4" s="511"/>
    </row>
    <row r="5" spans="1:6">
      <c r="A5" s="31" t="s">
        <v>72</v>
      </c>
      <c r="B5" s="195"/>
      <c r="C5" s="23"/>
      <c r="D5" s="195"/>
      <c r="E5" s="234"/>
      <c r="F5" s="248"/>
    </row>
    <row r="6" spans="1:6">
      <c r="A6" s="25" t="s">
        <v>655</v>
      </c>
      <c r="B6" s="195"/>
      <c r="C6" s="23"/>
      <c r="D6" s="195"/>
      <c r="E6" s="69"/>
      <c r="F6" s="325"/>
    </row>
    <row r="7" spans="1:6" ht="25.5">
      <c r="A7" s="37" t="s">
        <v>102</v>
      </c>
      <c r="B7" s="144">
        <v>17.3</v>
      </c>
      <c r="C7" s="186">
        <v>90.8</v>
      </c>
      <c r="D7" s="87">
        <v>110.5</v>
      </c>
      <c r="E7" s="144">
        <v>36.299999999999997</v>
      </c>
      <c r="F7" s="87">
        <v>110.2</v>
      </c>
    </row>
    <row r="8" spans="1:6" ht="14.25">
      <c r="A8" s="37" t="s">
        <v>103</v>
      </c>
      <c r="B8" s="144">
        <v>2473.5</v>
      </c>
      <c r="C8" s="186">
        <v>90.1</v>
      </c>
      <c r="D8" s="87">
        <v>101.4</v>
      </c>
      <c r="E8" s="144">
        <v>5218.5</v>
      </c>
      <c r="F8" s="87">
        <v>101.6</v>
      </c>
    </row>
    <row r="9" spans="1:6">
      <c r="A9" s="22" t="s">
        <v>104</v>
      </c>
      <c r="B9" s="144"/>
      <c r="C9" s="186"/>
      <c r="D9" s="87"/>
      <c r="E9" s="144"/>
      <c r="F9" s="87"/>
    </row>
    <row r="10" spans="1:6" ht="14.25">
      <c r="A10" s="37" t="s">
        <v>105</v>
      </c>
      <c r="B10" s="144">
        <v>903.3</v>
      </c>
      <c r="C10" s="186">
        <v>100</v>
      </c>
      <c r="D10" s="87">
        <v>121</v>
      </c>
      <c r="E10" s="144">
        <v>1807.1</v>
      </c>
      <c r="F10" s="87">
        <v>43.4</v>
      </c>
    </row>
    <row r="11" spans="1:6">
      <c r="A11" s="31" t="s">
        <v>75</v>
      </c>
      <c r="B11" s="144"/>
      <c r="C11" s="186"/>
      <c r="D11" s="87"/>
      <c r="E11" s="144"/>
      <c r="F11" s="87"/>
    </row>
    <row r="12" spans="1:6">
      <c r="A12" s="22" t="s">
        <v>106</v>
      </c>
      <c r="B12" s="144"/>
      <c r="C12" s="186"/>
      <c r="D12" s="87"/>
      <c r="E12" s="144"/>
      <c r="F12" s="87"/>
    </row>
    <row r="13" spans="1:6">
      <c r="A13" s="163" t="s">
        <v>107</v>
      </c>
      <c r="B13" s="144">
        <v>17.2</v>
      </c>
      <c r="C13" s="186">
        <v>131.69999999999999</v>
      </c>
      <c r="D13" s="87">
        <v>162</v>
      </c>
      <c r="E13" s="144">
        <v>30.3</v>
      </c>
      <c r="F13" s="87">
        <v>158.69999999999999</v>
      </c>
    </row>
    <row r="14" spans="1:6">
      <c r="A14" s="163" t="s">
        <v>108</v>
      </c>
      <c r="B14" s="144">
        <v>38.6</v>
      </c>
      <c r="C14" s="186">
        <v>91.1</v>
      </c>
      <c r="D14" s="87">
        <v>12.7</v>
      </c>
      <c r="E14" s="87">
        <v>81</v>
      </c>
      <c r="F14" s="87">
        <v>13.8</v>
      </c>
    </row>
    <row r="15" spans="1:6" ht="25.5">
      <c r="A15" s="37" t="s">
        <v>109</v>
      </c>
      <c r="B15" s="447" t="s">
        <v>652</v>
      </c>
      <c r="C15" s="297">
        <v>133</v>
      </c>
      <c r="D15" s="308">
        <v>109.6</v>
      </c>
      <c r="E15" s="243">
        <v>963.4</v>
      </c>
      <c r="F15" s="308">
        <v>96.9</v>
      </c>
    </row>
    <row r="16" spans="1:6" ht="38.25">
      <c r="A16" s="37" t="s">
        <v>110</v>
      </c>
      <c r="B16" s="144">
        <v>184.1</v>
      </c>
      <c r="C16" s="186">
        <v>128.9</v>
      </c>
      <c r="D16" s="87">
        <v>115.3</v>
      </c>
      <c r="E16" s="87">
        <v>327</v>
      </c>
      <c r="F16" s="87">
        <v>107.5</v>
      </c>
    </row>
    <row r="17" spans="1:6" ht="25.5">
      <c r="A17" s="37" t="s">
        <v>111</v>
      </c>
      <c r="B17" s="144">
        <v>808.7</v>
      </c>
      <c r="C17" s="186">
        <v>104.6</v>
      </c>
      <c r="D17" s="87">
        <v>88.6</v>
      </c>
      <c r="E17" s="87">
        <v>1582</v>
      </c>
      <c r="F17" s="87">
        <v>89.7</v>
      </c>
    </row>
    <row r="18" spans="1:6" ht="38.25">
      <c r="A18" s="37" t="s">
        <v>112</v>
      </c>
      <c r="B18" s="144">
        <v>377.7</v>
      </c>
      <c r="C18" s="186">
        <v>91.3</v>
      </c>
      <c r="D18" s="87">
        <v>79.599999999999994</v>
      </c>
      <c r="E18" s="144">
        <v>791.3</v>
      </c>
      <c r="F18" s="87">
        <v>96.1</v>
      </c>
    </row>
    <row r="19" spans="1:6" ht="25.5">
      <c r="A19" s="37" t="s">
        <v>113</v>
      </c>
      <c r="B19" s="144">
        <v>287.60000000000002</v>
      </c>
      <c r="C19" s="186">
        <v>104.4</v>
      </c>
      <c r="D19" s="87">
        <v>114.1</v>
      </c>
      <c r="E19" s="144">
        <v>563.20000000000005</v>
      </c>
      <c r="F19" s="87">
        <v>113.7</v>
      </c>
    </row>
    <row r="20" spans="1:6">
      <c r="A20" s="37" t="s">
        <v>114</v>
      </c>
      <c r="B20" s="144">
        <v>3.4</v>
      </c>
      <c r="C20" s="186">
        <v>112.2</v>
      </c>
      <c r="D20" s="87">
        <v>87.7</v>
      </c>
      <c r="E20" s="144">
        <v>6.4</v>
      </c>
      <c r="F20" s="87">
        <v>89.6</v>
      </c>
    </row>
    <row r="21" spans="1:6">
      <c r="A21" s="37" t="s">
        <v>115</v>
      </c>
      <c r="B21" s="144">
        <v>4.9000000000000004</v>
      </c>
      <c r="C21" s="186">
        <v>81</v>
      </c>
      <c r="D21" s="87">
        <v>79.099999999999994</v>
      </c>
      <c r="E21" s="144">
        <v>10.8</v>
      </c>
      <c r="F21" s="87">
        <v>86.8</v>
      </c>
    </row>
    <row r="22" spans="1:6">
      <c r="A22" s="37" t="s">
        <v>116</v>
      </c>
      <c r="B22" s="144">
        <v>0.5</v>
      </c>
      <c r="C22" s="186">
        <v>106.3</v>
      </c>
      <c r="D22" s="87">
        <v>85</v>
      </c>
      <c r="E22" s="87">
        <v>1</v>
      </c>
      <c r="F22" s="87">
        <v>83.9</v>
      </c>
    </row>
    <row r="23" spans="1:6">
      <c r="A23" s="37" t="s">
        <v>117</v>
      </c>
      <c r="B23" s="87">
        <v>53</v>
      </c>
      <c r="C23" s="186">
        <v>102.9</v>
      </c>
      <c r="D23" s="87">
        <v>97.5</v>
      </c>
      <c r="E23" s="144">
        <v>104.4</v>
      </c>
      <c r="F23" s="87">
        <v>98.7</v>
      </c>
    </row>
    <row r="24" spans="1:6" ht="25.5">
      <c r="A24" s="37" t="s">
        <v>118</v>
      </c>
      <c r="B24" s="144">
        <v>116.1</v>
      </c>
      <c r="C24" s="186">
        <v>103</v>
      </c>
      <c r="D24" s="87">
        <v>89.3</v>
      </c>
      <c r="E24" s="144">
        <v>228.8</v>
      </c>
      <c r="F24" s="87">
        <v>88.3</v>
      </c>
    </row>
    <row r="25" spans="1:6" ht="25.5">
      <c r="A25" s="37" t="s">
        <v>119</v>
      </c>
      <c r="B25" s="144">
        <v>5664.2</v>
      </c>
      <c r="C25" s="186">
        <v>96.6</v>
      </c>
      <c r="D25" s="87">
        <v>95.9</v>
      </c>
      <c r="E25" s="144">
        <v>11529.6</v>
      </c>
      <c r="F25" s="87">
        <v>96.2</v>
      </c>
    </row>
    <row r="26" spans="1:6">
      <c r="A26" s="37" t="s">
        <v>120</v>
      </c>
      <c r="B26" s="87">
        <v>156</v>
      </c>
      <c r="C26" s="186">
        <v>108</v>
      </c>
      <c r="D26" s="87">
        <v>96.2</v>
      </c>
      <c r="E26" s="144">
        <v>300.39999999999998</v>
      </c>
      <c r="F26" s="87">
        <v>101.2</v>
      </c>
    </row>
    <row r="27" spans="1:6">
      <c r="A27" s="22" t="s">
        <v>121</v>
      </c>
      <c r="B27" s="144"/>
      <c r="C27" s="186"/>
      <c r="D27" s="87"/>
      <c r="E27" s="144"/>
      <c r="F27" s="87"/>
    </row>
    <row r="28" spans="1:6" ht="25.5">
      <c r="A28" s="37" t="s">
        <v>122</v>
      </c>
      <c r="B28" s="144">
        <v>31.6</v>
      </c>
      <c r="C28" s="186">
        <v>98.4</v>
      </c>
      <c r="D28" s="87">
        <v>109.8</v>
      </c>
      <c r="E28" s="144">
        <v>63.8</v>
      </c>
      <c r="F28" s="87">
        <v>112.7</v>
      </c>
    </row>
    <row r="29" spans="1:6" ht="66" customHeight="1">
      <c r="A29" s="359" t="s">
        <v>598</v>
      </c>
      <c r="B29" s="144">
        <v>5059</v>
      </c>
      <c r="C29" s="186">
        <v>110.5</v>
      </c>
      <c r="D29" s="87">
        <v>88.2</v>
      </c>
      <c r="E29" s="144">
        <v>9639</v>
      </c>
      <c r="F29" s="87">
        <v>87.6</v>
      </c>
    </row>
    <row r="30" spans="1:6">
      <c r="A30" s="22" t="s">
        <v>123</v>
      </c>
      <c r="B30" s="243"/>
      <c r="C30" s="297"/>
      <c r="D30" s="308"/>
      <c r="E30" s="69"/>
      <c r="F30" s="449"/>
    </row>
    <row r="31" spans="1:6">
      <c r="A31" s="163" t="s">
        <v>124</v>
      </c>
      <c r="B31" s="448" t="s">
        <v>652</v>
      </c>
      <c r="C31" s="186">
        <v>71.3</v>
      </c>
      <c r="D31" s="87">
        <v>73.400000000000006</v>
      </c>
      <c r="E31" s="447">
        <v>27.6</v>
      </c>
      <c r="F31" s="87">
        <v>96</v>
      </c>
    </row>
    <row r="32" spans="1:6" ht="51">
      <c r="A32" s="22" t="s">
        <v>125</v>
      </c>
      <c r="B32" s="243"/>
      <c r="C32" s="297"/>
      <c r="D32" s="308"/>
      <c r="E32" s="69"/>
      <c r="F32" s="449"/>
    </row>
    <row r="33" spans="1:6" ht="78">
      <c r="A33" s="37" t="s">
        <v>126</v>
      </c>
      <c r="B33" s="144">
        <v>24.1</v>
      </c>
      <c r="C33" s="186">
        <v>100.9</v>
      </c>
      <c r="D33" s="87">
        <v>74.2</v>
      </c>
      <c r="E33" s="87">
        <v>48</v>
      </c>
      <c r="F33" s="87">
        <v>88.2</v>
      </c>
    </row>
    <row r="34" spans="1:6">
      <c r="A34" s="22" t="s">
        <v>127</v>
      </c>
      <c r="B34" s="219"/>
      <c r="C34" s="220"/>
      <c r="D34" s="219"/>
      <c r="E34" s="69"/>
      <c r="F34" s="449"/>
    </row>
    <row r="35" spans="1:6">
      <c r="A35" s="37" t="s">
        <v>128</v>
      </c>
      <c r="B35" s="448" t="s">
        <v>652</v>
      </c>
      <c r="C35" s="186">
        <v>89.7</v>
      </c>
      <c r="D35" s="87">
        <v>120.5</v>
      </c>
      <c r="E35" s="448" t="s">
        <v>652</v>
      </c>
      <c r="F35" s="87">
        <v>119.4</v>
      </c>
    </row>
    <row r="36" spans="1:6">
      <c r="A36" s="37" t="s">
        <v>129</v>
      </c>
      <c r="B36" s="144">
        <v>123.3</v>
      </c>
      <c r="C36" s="186">
        <v>89.9</v>
      </c>
      <c r="D36" s="87">
        <v>108.9</v>
      </c>
      <c r="E36" s="144">
        <v>260.39999999999998</v>
      </c>
      <c r="F36" s="87">
        <v>99.9</v>
      </c>
    </row>
    <row r="37" spans="1:6">
      <c r="A37" s="37" t="s">
        <v>130</v>
      </c>
      <c r="B37" s="144">
        <v>189.5</v>
      </c>
      <c r="C37" s="186">
        <v>92.3</v>
      </c>
      <c r="D37" s="87">
        <v>100.2</v>
      </c>
      <c r="E37" s="144">
        <v>394.9</v>
      </c>
      <c r="F37" s="87">
        <v>99.6</v>
      </c>
    </row>
    <row r="38" spans="1:6" ht="25.5">
      <c r="A38" s="22" t="s">
        <v>131</v>
      </c>
      <c r="B38" s="219"/>
      <c r="C38" s="220"/>
      <c r="D38" s="219"/>
      <c r="E38" s="69"/>
      <c r="F38" s="449"/>
    </row>
    <row r="39" spans="1:6" ht="52.5">
      <c r="A39" s="37" t="s">
        <v>132</v>
      </c>
      <c r="B39" s="144">
        <v>16.7</v>
      </c>
      <c r="C39" s="186">
        <v>93.9</v>
      </c>
      <c r="D39" s="87">
        <v>85</v>
      </c>
      <c r="E39" s="144">
        <v>34.5</v>
      </c>
      <c r="F39" s="87">
        <v>98.3</v>
      </c>
    </row>
    <row r="40" spans="1:6" ht="25.5">
      <c r="A40" s="22" t="s">
        <v>133</v>
      </c>
      <c r="B40" s="219"/>
      <c r="C40" s="220"/>
      <c r="D40" s="219"/>
      <c r="E40" s="69"/>
      <c r="F40" s="449"/>
    </row>
    <row r="41" spans="1:6" ht="26.45" customHeight="1">
      <c r="A41" s="37" t="s">
        <v>134</v>
      </c>
      <c r="B41" s="144">
        <v>399</v>
      </c>
      <c r="C41" s="186">
        <v>100</v>
      </c>
      <c r="D41" s="87">
        <v>110.2</v>
      </c>
      <c r="E41" s="144">
        <v>798</v>
      </c>
      <c r="F41" s="87">
        <v>84.8</v>
      </c>
    </row>
    <row r="42" spans="1:6" ht="38.25">
      <c r="A42" s="31" t="s">
        <v>90</v>
      </c>
      <c r="B42" s="218"/>
      <c r="C42" s="220"/>
      <c r="D42" s="219"/>
      <c r="E42" s="69"/>
      <c r="F42" s="449"/>
    </row>
    <row r="43" spans="1:6">
      <c r="A43" s="37" t="s">
        <v>135</v>
      </c>
      <c r="B43" s="144">
        <v>7201.9</v>
      </c>
      <c r="C43" s="186">
        <v>91.6</v>
      </c>
      <c r="D43" s="87">
        <v>112.5</v>
      </c>
      <c r="E43" s="144">
        <v>15065.6</v>
      </c>
      <c r="F43" s="87">
        <v>111.2</v>
      </c>
    </row>
    <row r="44" spans="1:6">
      <c r="A44" s="45" t="s">
        <v>136</v>
      </c>
      <c r="B44" s="445">
        <v>2546.3000000000002</v>
      </c>
      <c r="C44" s="188">
        <v>86.4</v>
      </c>
      <c r="D44" s="189">
        <v>80.900000000000006</v>
      </c>
      <c r="E44" s="189">
        <v>5492</v>
      </c>
      <c r="F44" s="189">
        <v>80.7</v>
      </c>
    </row>
  </sheetData>
  <mergeCells count="6">
    <mergeCell ref="A3:A4"/>
    <mergeCell ref="B3:B4"/>
    <mergeCell ref="C3:D3"/>
    <mergeCell ref="A1:F1"/>
    <mergeCell ref="E3:E4"/>
    <mergeCell ref="F3:F4"/>
  </mergeCells>
  <pageMargins left="0.7" right="0.7" top="0.75" bottom="0.75" header="0.3" footer="0.3"/>
  <pageSetup paperSize="9" scale="86"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D26" sqref="D26"/>
    </sheetView>
  </sheetViews>
  <sheetFormatPr defaultColWidth="8.85546875" defaultRowHeight="12.75"/>
  <cols>
    <col min="1" max="1" width="19.5703125" style="26" customWidth="1"/>
    <col min="2" max="2" width="12.28515625" style="133" customWidth="1"/>
    <col min="3" max="3" width="13.42578125" style="133" customWidth="1"/>
    <col min="4" max="4" width="13.28515625" style="133" customWidth="1"/>
    <col min="5" max="5" width="12.140625" style="133" customWidth="1"/>
    <col min="6" max="6" width="12.7109375" style="26" customWidth="1"/>
    <col min="7" max="16384" width="8.85546875" style="26"/>
  </cols>
  <sheetData>
    <row r="1" spans="1:11" ht="15">
      <c r="A1" s="498" t="s">
        <v>566</v>
      </c>
      <c r="B1" s="498"/>
      <c r="C1" s="498"/>
      <c r="D1" s="498"/>
      <c r="E1" s="498"/>
      <c r="F1" s="498"/>
    </row>
    <row r="3" spans="1:11" ht="30.75" customHeight="1">
      <c r="A3" s="512" t="s">
        <v>462</v>
      </c>
      <c r="B3" s="512"/>
      <c r="C3" s="512"/>
      <c r="D3" s="512"/>
      <c r="E3" s="512"/>
      <c r="F3" s="512"/>
    </row>
    <row r="4" spans="1:11">
      <c r="A4" s="111"/>
      <c r="B4" s="132"/>
      <c r="C4" s="132"/>
      <c r="D4" s="132"/>
      <c r="E4" s="132"/>
    </row>
    <row r="5" spans="1:11">
      <c r="A5" s="513" t="s">
        <v>460</v>
      </c>
      <c r="B5" s="513"/>
      <c r="C5" s="513"/>
      <c r="D5" s="513"/>
      <c r="E5" s="513"/>
      <c r="F5" s="513"/>
    </row>
    <row r="6" spans="1:11" ht="27.6" customHeight="1">
      <c r="A6" s="134"/>
      <c r="B6" s="53" t="s">
        <v>461</v>
      </c>
      <c r="C6" s="53" t="s">
        <v>457</v>
      </c>
      <c r="D6" s="53" t="s">
        <v>458</v>
      </c>
      <c r="E6" s="124" t="s">
        <v>459</v>
      </c>
      <c r="F6" s="127" t="s">
        <v>563</v>
      </c>
    </row>
    <row r="7" spans="1:11">
      <c r="A7" s="318" t="s">
        <v>559</v>
      </c>
      <c r="B7" s="319"/>
      <c r="C7" s="319"/>
      <c r="D7" s="319"/>
      <c r="E7" s="319"/>
      <c r="F7" s="319"/>
      <c r="G7" s="166"/>
      <c r="H7" s="166"/>
      <c r="I7" s="166"/>
      <c r="J7" s="166"/>
      <c r="K7" s="166"/>
    </row>
    <row r="8" spans="1:11" ht="15" customHeight="1">
      <c r="A8" s="138" t="s">
        <v>56</v>
      </c>
      <c r="B8" s="298">
        <v>100.2</v>
      </c>
      <c r="C8" s="298">
        <v>102.6</v>
      </c>
      <c r="D8" s="298">
        <v>33.5</v>
      </c>
      <c r="E8" s="298">
        <v>53.3</v>
      </c>
      <c r="F8" s="298">
        <v>108.8</v>
      </c>
      <c r="G8" s="166"/>
      <c r="H8" s="166"/>
      <c r="I8" s="166"/>
      <c r="J8" s="166"/>
      <c r="K8" s="166"/>
    </row>
    <row r="9" spans="1:11" ht="15" customHeight="1">
      <c r="A9" s="391" t="s">
        <v>57</v>
      </c>
      <c r="B9" s="298">
        <v>98.2</v>
      </c>
      <c r="C9" s="298">
        <v>102.7</v>
      </c>
      <c r="D9" s="298">
        <v>32.9</v>
      </c>
      <c r="E9" s="298">
        <v>51.6</v>
      </c>
      <c r="F9" s="402">
        <v>129</v>
      </c>
      <c r="G9" s="166"/>
      <c r="H9" s="166"/>
      <c r="I9" s="166"/>
      <c r="J9" s="166"/>
      <c r="K9" s="166"/>
    </row>
    <row r="10" spans="1:11" ht="15" customHeight="1">
      <c r="A10" s="249" t="s">
        <v>39</v>
      </c>
      <c r="B10" s="354"/>
      <c r="C10" s="354"/>
      <c r="D10" s="354"/>
      <c r="E10" s="354"/>
      <c r="F10" s="355"/>
    </row>
    <row r="11" spans="1:11" ht="15" customHeight="1">
      <c r="A11" s="25" t="s">
        <v>56</v>
      </c>
      <c r="B11" s="356">
        <v>101.1</v>
      </c>
      <c r="C11" s="356">
        <v>103.3</v>
      </c>
      <c r="D11" s="356">
        <v>86.6</v>
      </c>
      <c r="E11" s="179">
        <v>122</v>
      </c>
      <c r="F11" s="299">
        <v>89.9</v>
      </c>
    </row>
    <row r="12" spans="1:11" ht="15" customHeight="1">
      <c r="A12" s="25" t="s">
        <v>57</v>
      </c>
      <c r="B12" s="356">
        <v>101.6</v>
      </c>
      <c r="C12" s="356">
        <v>102.8</v>
      </c>
      <c r="D12" s="356">
        <v>86.2</v>
      </c>
      <c r="E12" s="356">
        <v>126.5</v>
      </c>
      <c r="F12" s="298">
        <v>91.4</v>
      </c>
    </row>
    <row r="13" spans="1:11" ht="15" customHeight="1">
      <c r="A13" s="25" t="s">
        <v>58</v>
      </c>
      <c r="B13" s="356">
        <v>103.5</v>
      </c>
      <c r="C13" s="356">
        <v>103.8</v>
      </c>
      <c r="D13" s="356">
        <v>83.4</v>
      </c>
      <c r="E13" s="356">
        <v>140.9</v>
      </c>
      <c r="F13" s="298">
        <v>87.1</v>
      </c>
    </row>
    <row r="14" spans="1:11" ht="15" customHeight="1">
      <c r="A14" s="25" t="s">
        <v>60</v>
      </c>
      <c r="B14" s="356">
        <v>103.6</v>
      </c>
      <c r="C14" s="356">
        <v>105.2</v>
      </c>
      <c r="D14" s="356">
        <v>81.5</v>
      </c>
      <c r="E14" s="356">
        <v>129.5</v>
      </c>
      <c r="F14" s="300">
        <v>80</v>
      </c>
    </row>
    <row r="15" spans="1:11" ht="15" customHeight="1">
      <c r="A15" s="25" t="s">
        <v>61</v>
      </c>
      <c r="B15" s="356">
        <v>105.2</v>
      </c>
      <c r="C15" s="356">
        <v>105.7</v>
      </c>
      <c r="D15" s="356">
        <v>90.3</v>
      </c>
      <c r="E15" s="356">
        <v>116.3</v>
      </c>
      <c r="F15" s="298">
        <v>74.3</v>
      </c>
    </row>
    <row r="16" spans="1:11" ht="15" customHeight="1">
      <c r="A16" s="25" t="s">
        <v>62</v>
      </c>
      <c r="B16" s="356">
        <v>104.1</v>
      </c>
      <c r="C16" s="356">
        <v>105.9</v>
      </c>
      <c r="D16" s="356">
        <v>81.2</v>
      </c>
      <c r="E16" s="356">
        <v>109.5</v>
      </c>
      <c r="F16" s="298">
        <v>103.9</v>
      </c>
    </row>
    <row r="17" spans="1:6" ht="15" customHeight="1">
      <c r="A17" s="25" t="s">
        <v>64</v>
      </c>
      <c r="B17" s="356">
        <v>103.3</v>
      </c>
      <c r="C17" s="356">
        <v>105.6</v>
      </c>
      <c r="D17" s="356">
        <v>85.6</v>
      </c>
      <c r="E17" s="356">
        <v>96.9</v>
      </c>
      <c r="F17" s="298">
        <v>106.7</v>
      </c>
    </row>
    <row r="18" spans="1:6" ht="15" customHeight="1">
      <c r="A18" s="25" t="s">
        <v>38</v>
      </c>
      <c r="B18" s="356">
        <v>102.4</v>
      </c>
      <c r="C18" s="356">
        <v>105.5</v>
      </c>
      <c r="D18" s="356">
        <v>80.599999999999994</v>
      </c>
      <c r="E18" s="356">
        <v>86.3</v>
      </c>
      <c r="F18" s="298">
        <v>91.8</v>
      </c>
    </row>
    <row r="19" spans="1:6" ht="15" customHeight="1">
      <c r="A19" s="25" t="s">
        <v>65</v>
      </c>
      <c r="B19" s="357">
        <v>99.1</v>
      </c>
      <c r="C19" s="357">
        <v>102.5</v>
      </c>
      <c r="D19" s="357">
        <v>64.8</v>
      </c>
      <c r="E19" s="357">
        <v>78.7</v>
      </c>
      <c r="F19" s="301">
        <v>78</v>
      </c>
    </row>
    <row r="20" spans="1:6" ht="15" customHeight="1">
      <c r="A20" s="25" t="s">
        <v>67</v>
      </c>
      <c r="B20" s="356">
        <v>96.8</v>
      </c>
      <c r="C20" s="356">
        <v>101.7</v>
      </c>
      <c r="D20" s="356">
        <v>52.1</v>
      </c>
      <c r="E20" s="356">
        <v>71.400000000000006</v>
      </c>
      <c r="F20" s="298">
        <v>86.4</v>
      </c>
    </row>
    <row r="21" spans="1:6" ht="15" customHeight="1">
      <c r="A21" s="25" t="s">
        <v>68</v>
      </c>
      <c r="B21" s="179">
        <v>102.7</v>
      </c>
      <c r="C21" s="356">
        <v>100.8</v>
      </c>
      <c r="D21" s="356">
        <v>37.5</v>
      </c>
      <c r="E21" s="356">
        <v>62.5</v>
      </c>
      <c r="F21" s="298">
        <v>127.5</v>
      </c>
    </row>
    <row r="22" spans="1:6" ht="15" customHeight="1">
      <c r="A22" s="123" t="s">
        <v>69</v>
      </c>
      <c r="B22" s="358">
        <v>97.2</v>
      </c>
      <c r="C22" s="358">
        <v>101.7</v>
      </c>
      <c r="D22" s="181">
        <v>34</v>
      </c>
      <c r="E22" s="358">
        <v>57.4</v>
      </c>
      <c r="F22" s="302">
        <v>104.2</v>
      </c>
    </row>
  </sheetData>
  <mergeCells count="3">
    <mergeCell ref="A3:F3"/>
    <mergeCell ref="A5:F5"/>
    <mergeCell ref="A1:F1"/>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workbookViewId="0">
      <selection sqref="A1:E1"/>
    </sheetView>
  </sheetViews>
  <sheetFormatPr defaultRowHeight="12.75"/>
  <cols>
    <col min="1" max="1" width="21.5703125" customWidth="1"/>
    <col min="2" max="2" width="15.5703125" customWidth="1"/>
    <col min="3" max="3" width="18.28515625" customWidth="1"/>
    <col min="4" max="4" width="24" customWidth="1"/>
    <col min="5" max="5" width="17.5703125" customWidth="1"/>
  </cols>
  <sheetData>
    <row r="1" spans="1:5" ht="34.5" customHeight="1">
      <c r="A1" s="501" t="s">
        <v>472</v>
      </c>
      <c r="B1" s="501"/>
      <c r="C1" s="501"/>
      <c r="D1" s="501"/>
      <c r="E1" s="501"/>
    </row>
    <row r="2" spans="1:5">
      <c r="A2" s="54"/>
      <c r="B2" s="26"/>
      <c r="C2" s="26"/>
      <c r="D2" s="26"/>
    </row>
    <row r="3" spans="1:5" ht="17.25" customHeight="1">
      <c r="A3" s="113"/>
      <c r="B3" s="514" t="s">
        <v>605</v>
      </c>
      <c r="C3" s="510"/>
      <c r="D3" s="53" t="s">
        <v>606</v>
      </c>
      <c r="E3" s="373" t="s">
        <v>463</v>
      </c>
    </row>
    <row r="4" spans="1:5" ht="62.25" customHeight="1">
      <c r="A4" s="114"/>
      <c r="B4" s="374" t="s">
        <v>464</v>
      </c>
      <c r="C4" s="374" t="s">
        <v>465</v>
      </c>
      <c r="D4" s="47" t="s">
        <v>611</v>
      </c>
      <c r="E4" s="21" t="s">
        <v>612</v>
      </c>
    </row>
    <row r="5" spans="1:5" ht="25.5">
      <c r="A5" s="25" t="s">
        <v>471</v>
      </c>
      <c r="B5" s="366">
        <v>586</v>
      </c>
      <c r="C5" s="303">
        <v>101.9</v>
      </c>
      <c r="D5" s="187">
        <v>96.6</v>
      </c>
      <c r="E5" s="403">
        <v>105.2</v>
      </c>
    </row>
    <row r="6" spans="1:5">
      <c r="A6" s="68" t="s">
        <v>152</v>
      </c>
      <c r="B6" s="190"/>
      <c r="C6" s="303"/>
      <c r="D6" s="304"/>
      <c r="E6" s="145"/>
    </row>
    <row r="7" spans="1:5">
      <c r="A7" s="37" t="s">
        <v>466</v>
      </c>
      <c r="B7" s="367">
        <v>24</v>
      </c>
      <c r="C7" s="305" t="s">
        <v>640</v>
      </c>
      <c r="D7" s="306">
        <v>104.7</v>
      </c>
      <c r="E7" s="145" t="s">
        <v>641</v>
      </c>
    </row>
    <row r="8" spans="1:5">
      <c r="A8" s="38" t="s">
        <v>596</v>
      </c>
      <c r="B8" s="368">
        <v>561</v>
      </c>
      <c r="C8" s="305">
        <v>104.1</v>
      </c>
      <c r="D8" s="304">
        <v>98.6</v>
      </c>
      <c r="E8" s="145">
        <v>101.2</v>
      </c>
    </row>
    <row r="9" spans="1:5">
      <c r="A9" s="37" t="s">
        <v>467</v>
      </c>
      <c r="B9" s="367">
        <v>1</v>
      </c>
      <c r="C9" s="305">
        <v>20.399999999999999</v>
      </c>
      <c r="D9" s="304">
        <v>30.4</v>
      </c>
      <c r="E9" s="145">
        <v>110.2</v>
      </c>
    </row>
    <row r="10" spans="1:5">
      <c r="A10" s="37" t="s">
        <v>468</v>
      </c>
      <c r="B10" s="369" t="s">
        <v>553</v>
      </c>
      <c r="C10" s="305" t="s">
        <v>553</v>
      </c>
      <c r="D10" s="187">
        <v>5.2</v>
      </c>
      <c r="E10" s="145" t="s">
        <v>637</v>
      </c>
    </row>
    <row r="11" spans="1:5">
      <c r="A11" s="22" t="s">
        <v>469</v>
      </c>
      <c r="B11" s="370">
        <v>324</v>
      </c>
      <c r="C11" s="303">
        <v>96.1</v>
      </c>
      <c r="D11" s="187">
        <v>96.5</v>
      </c>
      <c r="E11" s="404">
        <v>182</v>
      </c>
    </row>
    <row r="12" spans="1:5">
      <c r="A12" s="123" t="s">
        <v>573</v>
      </c>
      <c r="B12" s="184">
        <v>3057</v>
      </c>
      <c r="C12" s="296">
        <v>105.8</v>
      </c>
      <c r="D12" s="307">
        <v>104.3</v>
      </c>
      <c r="E12" s="165">
        <v>75.099999999999994</v>
      </c>
    </row>
    <row r="13" spans="1:5" ht="21" customHeight="1">
      <c r="A13" s="493" t="s">
        <v>470</v>
      </c>
      <c r="B13" s="493"/>
      <c r="C13" s="493"/>
      <c r="D13" s="493"/>
    </row>
    <row r="16" spans="1:5" ht="36.75" customHeight="1">
      <c r="A16" s="515" t="s">
        <v>638</v>
      </c>
      <c r="B16" s="515"/>
      <c r="C16" s="515"/>
      <c r="D16" s="515"/>
      <c r="E16" s="515"/>
    </row>
    <row r="17" spans="1:5" ht="40.5" customHeight="1">
      <c r="A17" s="515" t="s">
        <v>639</v>
      </c>
      <c r="B17" s="515"/>
      <c r="C17" s="515"/>
      <c r="D17" s="515"/>
      <c r="E17" s="515"/>
    </row>
  </sheetData>
  <mergeCells count="5">
    <mergeCell ref="B3:C3"/>
    <mergeCell ref="A13:D13"/>
    <mergeCell ref="A16:E16"/>
    <mergeCell ref="A17:E17"/>
    <mergeCell ref="A1:E1"/>
  </mergeCells>
  <pageMargins left="0.7" right="0.7" top="0.75" bottom="0.75" header="0.3" footer="0.3"/>
  <pageSetup paperSize="9" scale="91"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sqref="A1:C1"/>
    </sheetView>
  </sheetViews>
  <sheetFormatPr defaultRowHeight="12.75"/>
  <cols>
    <col min="1" max="1" width="29.5703125" customWidth="1"/>
    <col min="2" max="3" width="26" customWidth="1"/>
  </cols>
  <sheetData>
    <row r="1" spans="1:4" ht="15">
      <c r="A1" s="501" t="s">
        <v>139</v>
      </c>
      <c r="B1" s="501"/>
      <c r="C1" s="501"/>
      <c r="D1" s="29"/>
    </row>
    <row r="2" spans="1:4">
      <c r="A2" s="55"/>
      <c r="B2" s="26"/>
      <c r="C2" s="26"/>
      <c r="D2" s="26"/>
    </row>
    <row r="3" spans="1:4" ht="29.25" customHeight="1">
      <c r="A3" s="501" t="s">
        <v>138</v>
      </c>
      <c r="B3" s="501"/>
      <c r="C3" s="501"/>
      <c r="D3" s="26"/>
    </row>
    <row r="4" spans="1:4">
      <c r="A4" s="54"/>
      <c r="B4" s="26"/>
      <c r="C4" s="26"/>
      <c r="D4" s="26"/>
    </row>
    <row r="5" spans="1:4" ht="25.5">
      <c r="A5" s="33"/>
      <c r="B5" s="24" t="s">
        <v>137</v>
      </c>
      <c r="C5" s="46" t="s">
        <v>101</v>
      </c>
      <c r="D5" s="26"/>
    </row>
    <row r="6" spans="1:4" ht="15.6" customHeight="1">
      <c r="A6" s="137" t="s">
        <v>559</v>
      </c>
      <c r="B6" s="324"/>
      <c r="C6" s="321"/>
      <c r="D6" s="26"/>
    </row>
    <row r="7" spans="1:4" ht="15.6" customHeight="1">
      <c r="A7" s="251" t="s">
        <v>608</v>
      </c>
      <c r="B7" s="453">
        <v>56166.7</v>
      </c>
      <c r="C7" s="454">
        <v>115.5</v>
      </c>
      <c r="D7" s="26"/>
    </row>
    <row r="8" spans="1:4" ht="15.6" customHeight="1">
      <c r="A8" s="322" t="s">
        <v>39</v>
      </c>
      <c r="B8" s="136"/>
      <c r="C8" s="323"/>
      <c r="D8" s="26"/>
    </row>
    <row r="9" spans="1:4" ht="15.6" customHeight="1">
      <c r="A9" s="25" t="s">
        <v>59</v>
      </c>
      <c r="B9" s="73">
        <v>73366.600000000006</v>
      </c>
      <c r="C9" s="73">
        <v>80.900000000000006</v>
      </c>
      <c r="D9" s="26"/>
    </row>
    <row r="10" spans="1:4" ht="15.6" customHeight="1">
      <c r="A10" s="25" t="s">
        <v>63</v>
      </c>
      <c r="B10" s="73">
        <v>164708.70000000001</v>
      </c>
      <c r="C10" s="64">
        <v>90</v>
      </c>
      <c r="D10" s="26"/>
    </row>
    <row r="11" spans="1:4" ht="15.6" customHeight="1">
      <c r="A11" s="25" t="s">
        <v>66</v>
      </c>
      <c r="B11" s="64">
        <v>271659</v>
      </c>
      <c r="C11" s="73">
        <v>99.2</v>
      </c>
      <c r="D11" s="26"/>
    </row>
    <row r="12" spans="1:4" ht="15.6" customHeight="1">
      <c r="A12" s="123" t="s">
        <v>70</v>
      </c>
      <c r="B12" s="74">
        <v>404588.2</v>
      </c>
      <c r="C12" s="250">
        <v>104.8</v>
      </c>
      <c r="D12" s="26"/>
    </row>
    <row r="13" spans="1:4" ht="15.6" customHeight="1">
      <c r="A13" s="26"/>
    </row>
    <row r="14" spans="1:4" ht="15.6" customHeight="1">
      <c r="A14" s="26"/>
    </row>
    <row r="15" spans="1:4" ht="15.6" customHeight="1">
      <c r="A15" s="26"/>
    </row>
    <row r="16" spans="1:4" ht="15.6" customHeight="1">
      <c r="A16" s="26"/>
    </row>
    <row r="17" spans="1:1" ht="15.6" customHeight="1">
      <c r="A17" s="26"/>
    </row>
    <row r="19" spans="1:1">
      <c r="A19" s="229"/>
    </row>
  </sheetData>
  <mergeCells count="2">
    <mergeCell ref="A3:C3"/>
    <mergeCell ref="A1:C1"/>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workbookViewId="0">
      <selection activeCell="E13" sqref="E13"/>
    </sheetView>
  </sheetViews>
  <sheetFormatPr defaultRowHeight="12.75"/>
  <cols>
    <col min="1" max="1" width="33" customWidth="1"/>
    <col min="2" max="4" width="18" customWidth="1"/>
  </cols>
  <sheetData>
    <row r="1" spans="1:4" ht="27.6" customHeight="1">
      <c r="A1" s="518" t="s">
        <v>140</v>
      </c>
      <c r="B1" s="518"/>
      <c r="C1" s="518"/>
      <c r="D1" s="518"/>
    </row>
    <row r="2" spans="1:4">
      <c r="A2" s="58"/>
      <c r="B2" s="26"/>
      <c r="C2" s="26"/>
      <c r="D2" s="26"/>
    </row>
    <row r="3" spans="1:4" ht="14.45" customHeight="1">
      <c r="A3" s="113"/>
      <c r="B3" s="217" t="s">
        <v>492</v>
      </c>
      <c r="C3" s="509" t="s">
        <v>53</v>
      </c>
      <c r="D3" s="510"/>
    </row>
    <row r="4" spans="1:4" ht="38.25">
      <c r="A4" s="114"/>
      <c r="B4" s="47" t="s">
        <v>145</v>
      </c>
      <c r="C4" s="42" t="s">
        <v>54</v>
      </c>
      <c r="D4" s="43" t="s">
        <v>55</v>
      </c>
    </row>
    <row r="5" spans="1:4" ht="13.15" customHeight="1">
      <c r="A5" s="318" t="s">
        <v>559</v>
      </c>
      <c r="B5" s="310"/>
      <c r="C5" s="310"/>
      <c r="D5" s="310"/>
    </row>
    <row r="6" spans="1:4" ht="13.15" customHeight="1">
      <c r="A6" s="69" t="s">
        <v>56</v>
      </c>
      <c r="B6" s="164">
        <v>25343</v>
      </c>
      <c r="C6" s="351">
        <v>11.3</v>
      </c>
      <c r="D6" s="271">
        <v>49</v>
      </c>
    </row>
    <row r="7" spans="1:4" ht="13.15" customHeight="1">
      <c r="A7" s="69" t="s">
        <v>57</v>
      </c>
      <c r="B7" s="164">
        <v>64372</v>
      </c>
      <c r="C7" s="351" t="s">
        <v>641</v>
      </c>
      <c r="D7" s="455">
        <v>192.4</v>
      </c>
    </row>
    <row r="8" spans="1:4" ht="13.15" customHeight="1">
      <c r="A8" s="392" t="s">
        <v>608</v>
      </c>
      <c r="B8" s="164">
        <v>89715</v>
      </c>
      <c r="C8" s="351"/>
      <c r="D8" s="455">
        <v>105.3</v>
      </c>
    </row>
    <row r="9" spans="1:4" ht="17.25" customHeight="1">
      <c r="A9" s="31" t="s">
        <v>39</v>
      </c>
      <c r="B9" s="69"/>
      <c r="C9" s="31"/>
      <c r="D9" s="31"/>
    </row>
    <row r="10" spans="1:4" ht="14.45" customHeight="1">
      <c r="A10" s="22" t="s">
        <v>56</v>
      </c>
      <c r="B10" s="56">
        <v>51754</v>
      </c>
      <c r="C10" s="348">
        <v>18.5</v>
      </c>
      <c r="D10" s="164" t="s">
        <v>557</v>
      </c>
    </row>
    <row r="11" spans="1:4" ht="14.45" customHeight="1">
      <c r="A11" s="22" t="s">
        <v>57</v>
      </c>
      <c r="B11" s="56">
        <v>33457</v>
      </c>
      <c r="C11" s="348">
        <v>64.599999999999994</v>
      </c>
      <c r="D11" s="64">
        <v>78</v>
      </c>
    </row>
    <row r="12" spans="1:4" ht="14.45" customHeight="1">
      <c r="A12" s="22" t="s">
        <v>58</v>
      </c>
      <c r="B12" s="56">
        <v>53507</v>
      </c>
      <c r="C12" s="348">
        <v>159.9</v>
      </c>
      <c r="D12" s="64">
        <v>91</v>
      </c>
    </row>
    <row r="13" spans="1:4" ht="14.45" customHeight="1">
      <c r="A13" s="31" t="s">
        <v>141</v>
      </c>
      <c r="B13" s="56">
        <v>138718</v>
      </c>
      <c r="C13" s="348">
        <v>30.1</v>
      </c>
      <c r="D13" s="348">
        <v>118.2</v>
      </c>
    </row>
    <row r="14" spans="1:4" ht="14.45" customHeight="1">
      <c r="A14" s="22" t="s">
        <v>60</v>
      </c>
      <c r="B14" s="216">
        <v>47974</v>
      </c>
      <c r="C14" s="348">
        <v>89.7</v>
      </c>
      <c r="D14" s="348">
        <v>147.1</v>
      </c>
    </row>
    <row r="15" spans="1:4" ht="14.45" customHeight="1">
      <c r="A15" s="22" t="s">
        <v>61</v>
      </c>
      <c r="B15" s="56">
        <v>36584</v>
      </c>
      <c r="C15" s="348">
        <v>76.3</v>
      </c>
      <c r="D15" s="348">
        <v>128.19999999999999</v>
      </c>
    </row>
    <row r="16" spans="1:4" ht="14.45" customHeight="1">
      <c r="A16" s="22" t="s">
        <v>62</v>
      </c>
      <c r="B16" s="56">
        <v>39701</v>
      </c>
      <c r="C16" s="348">
        <v>108.5</v>
      </c>
      <c r="D16" s="348">
        <v>53.7</v>
      </c>
    </row>
    <row r="17" spans="1:4" ht="14.45" customHeight="1">
      <c r="A17" s="31" t="s">
        <v>142</v>
      </c>
      <c r="B17" s="56">
        <v>124259</v>
      </c>
      <c r="C17" s="348">
        <v>89.6</v>
      </c>
      <c r="D17" s="64">
        <v>92</v>
      </c>
    </row>
    <row r="18" spans="1:4" ht="14.45" customHeight="1">
      <c r="A18" s="31" t="s">
        <v>63</v>
      </c>
      <c r="B18" s="216">
        <v>262977</v>
      </c>
      <c r="C18" s="73"/>
      <c r="D18" s="348">
        <v>104.2</v>
      </c>
    </row>
    <row r="19" spans="1:4" ht="14.45" customHeight="1">
      <c r="A19" s="22" t="s">
        <v>64</v>
      </c>
      <c r="B19" s="216">
        <v>132303</v>
      </c>
      <c r="C19" s="73" t="s">
        <v>557</v>
      </c>
      <c r="D19" s="348">
        <v>135.1</v>
      </c>
    </row>
    <row r="20" spans="1:4" ht="14.45" customHeight="1">
      <c r="A20" s="22" t="s">
        <v>38</v>
      </c>
      <c r="B20" s="56">
        <v>60536</v>
      </c>
      <c r="C20" s="348">
        <v>45.8</v>
      </c>
      <c r="D20" s="348">
        <v>72.400000000000006</v>
      </c>
    </row>
    <row r="21" spans="1:4" ht="14.45" customHeight="1">
      <c r="A21" s="22" t="s">
        <v>65</v>
      </c>
      <c r="B21" s="56">
        <v>72054</v>
      </c>
      <c r="C21" s="64">
        <v>119</v>
      </c>
      <c r="D21" s="64">
        <v>73</v>
      </c>
    </row>
    <row r="22" spans="1:4" ht="14.45" customHeight="1">
      <c r="A22" s="31" t="s">
        <v>143</v>
      </c>
      <c r="B22" s="56">
        <v>264893</v>
      </c>
      <c r="C22" s="73" t="s">
        <v>558</v>
      </c>
      <c r="D22" s="348">
        <v>94.6</v>
      </c>
    </row>
    <row r="23" spans="1:4" ht="14.45" customHeight="1">
      <c r="A23" s="31" t="s">
        <v>66</v>
      </c>
      <c r="B23" s="56">
        <v>527870</v>
      </c>
      <c r="C23" s="73"/>
      <c r="D23" s="348">
        <v>99.1</v>
      </c>
    </row>
    <row r="24" spans="1:4" ht="14.45" customHeight="1">
      <c r="A24" s="22" t="s">
        <v>67</v>
      </c>
      <c r="B24" s="56">
        <v>73879</v>
      </c>
      <c r="C24" s="348">
        <v>102.5</v>
      </c>
      <c r="D24" s="348">
        <v>93.4</v>
      </c>
    </row>
    <row r="25" spans="1:4" ht="14.45" customHeight="1">
      <c r="A25" s="138" t="s">
        <v>68</v>
      </c>
      <c r="B25" s="230">
        <v>73037</v>
      </c>
      <c r="C25" s="349">
        <v>98.9</v>
      </c>
      <c r="D25" s="349">
        <v>71.7</v>
      </c>
    </row>
    <row r="26" spans="1:4" ht="14.45" customHeight="1">
      <c r="A26" s="22" t="s">
        <v>69</v>
      </c>
      <c r="B26" s="56">
        <v>223391</v>
      </c>
      <c r="C26" s="164" t="s">
        <v>571</v>
      </c>
      <c r="D26" s="348">
        <v>79.8</v>
      </c>
    </row>
    <row r="27" spans="1:4" ht="14.45" customHeight="1">
      <c r="A27" s="31" t="s">
        <v>144</v>
      </c>
      <c r="B27" s="56">
        <v>370307</v>
      </c>
      <c r="C27" s="348">
        <v>139.80000000000001</v>
      </c>
      <c r="D27" s="348">
        <v>80.400000000000006</v>
      </c>
    </row>
    <row r="28" spans="1:4" ht="14.45" customHeight="1">
      <c r="A28" s="238" t="s">
        <v>70</v>
      </c>
      <c r="B28" s="252">
        <v>898177</v>
      </c>
      <c r="C28" s="74"/>
      <c r="D28" s="350">
        <v>90.4</v>
      </c>
    </row>
    <row r="29" spans="1:4" ht="14.45" customHeight="1">
      <c r="A29" s="519"/>
      <c r="B29" s="519"/>
      <c r="C29" s="519"/>
      <c r="D29" s="519"/>
    </row>
    <row r="30" spans="1:4" ht="14.45" customHeight="1">
      <c r="A30" s="223"/>
      <c r="B30" s="227"/>
      <c r="C30" s="227"/>
      <c r="D30" s="227"/>
    </row>
    <row r="31" spans="1:4" ht="14.45" customHeight="1">
      <c r="A31" s="516"/>
      <c r="B31" s="517"/>
      <c r="C31" s="517"/>
      <c r="D31" s="517"/>
    </row>
    <row r="32" spans="1:4" ht="14.45" customHeight="1">
      <c r="A32" s="499"/>
      <c r="B32" s="499"/>
      <c r="C32" s="499"/>
      <c r="D32" s="499"/>
    </row>
    <row r="33" spans="2:4" ht="14.45" customHeight="1"/>
    <row r="34" spans="2:4" ht="14.45" customHeight="1">
      <c r="B34" s="224"/>
      <c r="C34" s="224"/>
      <c r="D34" s="224"/>
    </row>
    <row r="35" spans="2:4" ht="14.45" customHeight="1"/>
    <row r="36" spans="2:4" ht="14.45" customHeight="1"/>
    <row r="37" spans="2:4" ht="14.45" customHeight="1"/>
    <row r="38" spans="2:4" ht="14.45" customHeight="1"/>
    <row r="39" spans="2:4" ht="14.45" customHeight="1"/>
    <row r="40" spans="2:4" ht="14.45" customHeight="1"/>
    <row r="41" spans="2:4" ht="14.45" customHeight="1"/>
    <row r="42" spans="2:4" ht="14.45" customHeight="1"/>
    <row r="43" spans="2:4" ht="14.45" customHeight="1"/>
    <row r="44" spans="2:4" ht="14.45" customHeight="1"/>
    <row r="45" spans="2:4" ht="14.45" customHeight="1"/>
    <row r="46" spans="2:4" ht="14.45" customHeight="1"/>
    <row r="47" spans="2:4" ht="14.45" customHeight="1"/>
    <row r="48" spans="2:4" ht="14.45" customHeight="1"/>
    <row r="52" ht="24.6" customHeight="1"/>
  </sheetData>
  <mergeCells count="5">
    <mergeCell ref="A31:D31"/>
    <mergeCell ref="A32:D32"/>
    <mergeCell ref="A1:D1"/>
    <mergeCell ref="C3:D3"/>
    <mergeCell ref="A29:D29"/>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C37" sqref="C37"/>
    </sheetView>
  </sheetViews>
  <sheetFormatPr defaultRowHeight="12.75"/>
  <cols>
    <col min="1" max="1" width="29.7109375" customWidth="1"/>
    <col min="2" max="3" width="28.42578125" style="26" customWidth="1"/>
  </cols>
  <sheetData>
    <row r="1" spans="1:3" ht="15">
      <c r="A1" s="498" t="s">
        <v>340</v>
      </c>
      <c r="B1" s="498"/>
      <c r="C1" s="498"/>
    </row>
    <row r="3" spans="1:3" ht="42.75" customHeight="1">
      <c r="A3" s="490" t="s">
        <v>147</v>
      </c>
      <c r="B3" s="490"/>
      <c r="C3" s="490"/>
    </row>
    <row r="4" spans="1:3">
      <c r="A4" s="15"/>
    </row>
    <row r="5" spans="1:3" ht="27.6" customHeight="1">
      <c r="A5" s="62"/>
      <c r="B5" s="53" t="s">
        <v>146</v>
      </c>
      <c r="C5" s="52" t="s">
        <v>101</v>
      </c>
    </row>
    <row r="6" spans="1:3" ht="13.15" customHeight="1">
      <c r="A6" s="324" t="s">
        <v>559</v>
      </c>
      <c r="B6" s="248"/>
      <c r="C6" s="324"/>
    </row>
    <row r="7" spans="1:3" ht="13.15" customHeight="1">
      <c r="A7" s="25" t="s">
        <v>56</v>
      </c>
      <c r="B7" s="260">
        <v>186.8</v>
      </c>
      <c r="C7" s="57">
        <v>115.8</v>
      </c>
    </row>
    <row r="8" spans="1:3" ht="13.15" customHeight="1">
      <c r="A8" s="25" t="s">
        <v>57</v>
      </c>
      <c r="B8" s="260">
        <v>187.1</v>
      </c>
      <c r="C8" s="57">
        <v>66.900000000000006</v>
      </c>
    </row>
    <row r="9" spans="1:3" ht="13.15" customHeight="1">
      <c r="A9" s="326" t="s">
        <v>39</v>
      </c>
      <c r="B9" s="325"/>
      <c r="C9" s="326"/>
    </row>
    <row r="10" spans="1:3">
      <c r="A10" s="22" t="s">
        <v>56</v>
      </c>
      <c r="B10" s="260">
        <v>161.4</v>
      </c>
      <c r="C10" s="57">
        <v>69.8</v>
      </c>
    </row>
    <row r="11" spans="1:3">
      <c r="A11" s="22" t="s">
        <v>57</v>
      </c>
      <c r="B11" s="260">
        <v>279.89999999999998</v>
      </c>
      <c r="C11" s="57">
        <v>108.1</v>
      </c>
    </row>
    <row r="12" spans="1:3">
      <c r="A12" s="22" t="s">
        <v>58</v>
      </c>
      <c r="B12" s="260">
        <v>237.6</v>
      </c>
      <c r="C12" s="57">
        <v>82.9</v>
      </c>
    </row>
    <row r="13" spans="1:3">
      <c r="A13" s="22" t="s">
        <v>60</v>
      </c>
      <c r="B13" s="260">
        <v>192.3</v>
      </c>
      <c r="C13" s="57">
        <v>85.8</v>
      </c>
    </row>
    <row r="14" spans="1:3">
      <c r="A14" s="22" t="s">
        <v>61</v>
      </c>
      <c r="B14" s="260">
        <v>174</v>
      </c>
      <c r="C14" s="57">
        <v>87.8</v>
      </c>
    </row>
    <row r="15" spans="1:3">
      <c r="A15" s="22" t="s">
        <v>62</v>
      </c>
      <c r="B15" s="260">
        <v>175.4</v>
      </c>
      <c r="C15" s="57">
        <v>85.1</v>
      </c>
    </row>
    <row r="16" spans="1:3">
      <c r="A16" s="25" t="s">
        <v>64</v>
      </c>
      <c r="B16" s="260">
        <v>173.1</v>
      </c>
      <c r="C16" s="57">
        <v>101</v>
      </c>
    </row>
    <row r="17" spans="1:3">
      <c r="A17" s="22" t="s">
        <v>38</v>
      </c>
      <c r="B17" s="260">
        <v>170.5</v>
      </c>
      <c r="C17" s="57">
        <v>98.2</v>
      </c>
    </row>
    <row r="18" spans="1:3">
      <c r="A18" s="22" t="s">
        <v>65</v>
      </c>
      <c r="B18" s="260">
        <v>173.9</v>
      </c>
      <c r="C18" s="57">
        <v>95.6</v>
      </c>
    </row>
    <row r="19" spans="1:3">
      <c r="A19" s="22" t="s">
        <v>67</v>
      </c>
      <c r="B19" s="260">
        <v>186.3</v>
      </c>
      <c r="C19" s="57">
        <v>103.4</v>
      </c>
    </row>
    <row r="20" spans="1:3">
      <c r="A20" s="25" t="s">
        <v>68</v>
      </c>
      <c r="B20" s="260">
        <v>224.6</v>
      </c>
      <c r="C20" s="57">
        <v>115.3</v>
      </c>
    </row>
    <row r="21" spans="1:3" ht="12.75" customHeight="1">
      <c r="A21" s="328" t="s">
        <v>69</v>
      </c>
      <c r="B21" s="327">
        <v>216.2</v>
      </c>
      <c r="C21" s="253">
        <v>119.3</v>
      </c>
    </row>
    <row r="22" spans="1:3" ht="13.15" customHeight="1"/>
    <row r="23" spans="1:3" ht="13.5">
      <c r="A23" s="499"/>
      <c r="B23" s="499"/>
      <c r="C23" s="499"/>
    </row>
  </sheetData>
  <mergeCells count="3">
    <mergeCell ref="A23:C23"/>
    <mergeCell ref="A3:C3"/>
    <mergeCell ref="A1:C1"/>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zoomScaleNormal="100" workbookViewId="0">
      <selection activeCell="F35" sqref="F35"/>
    </sheetView>
  </sheetViews>
  <sheetFormatPr defaultRowHeight="12.75"/>
  <cols>
    <col min="1" max="1" width="35.28515625" customWidth="1"/>
    <col min="2" max="4" width="17.7109375" customWidth="1"/>
  </cols>
  <sheetData>
    <row r="1" spans="1:4" ht="15">
      <c r="A1" s="498" t="s">
        <v>497</v>
      </c>
      <c r="B1" s="498"/>
      <c r="C1" s="498"/>
      <c r="D1" s="498"/>
    </row>
    <row r="3" spans="1:4" ht="15">
      <c r="A3" s="498" t="s">
        <v>150</v>
      </c>
      <c r="B3" s="498"/>
      <c r="C3" s="498"/>
      <c r="D3" s="498"/>
    </row>
    <row r="5" spans="1:4" ht="15">
      <c r="A5" s="502" t="s">
        <v>148</v>
      </c>
      <c r="B5" s="502"/>
      <c r="C5" s="502"/>
      <c r="D5" s="502"/>
    </row>
    <row r="6" spans="1:4">
      <c r="A6" s="66"/>
      <c r="B6" s="26"/>
      <c r="C6" s="26"/>
      <c r="D6" s="26"/>
    </row>
    <row r="7" spans="1:4">
      <c r="A7" s="494"/>
      <c r="B7" s="520" t="s">
        <v>137</v>
      </c>
      <c r="C7" s="509" t="s">
        <v>53</v>
      </c>
      <c r="D7" s="510"/>
    </row>
    <row r="8" spans="1:4" ht="41.25" customHeight="1">
      <c r="A8" s="495"/>
      <c r="B8" s="497"/>
      <c r="C8" s="49" t="s">
        <v>149</v>
      </c>
      <c r="D8" s="50" t="s">
        <v>55</v>
      </c>
    </row>
    <row r="9" spans="1:4" ht="15.6" customHeight="1">
      <c r="A9" s="324" t="s">
        <v>559</v>
      </c>
      <c r="B9" s="234"/>
      <c r="C9" s="324"/>
      <c r="D9" s="324"/>
    </row>
    <row r="10" spans="1:4" ht="15.6" customHeight="1">
      <c r="A10" s="25" t="s">
        <v>56</v>
      </c>
      <c r="B10" s="279">
        <v>41260.199999999997</v>
      </c>
      <c r="C10" s="279">
        <v>76.400000000000006</v>
      </c>
      <c r="D10" s="279">
        <v>106.6</v>
      </c>
    </row>
    <row r="11" spans="1:4" ht="15.6" customHeight="1">
      <c r="A11" s="157" t="s">
        <v>57</v>
      </c>
      <c r="B11" s="279">
        <v>41402.1</v>
      </c>
      <c r="C11" s="279">
        <v>99.6</v>
      </c>
      <c r="D11" s="279">
        <v>102.8</v>
      </c>
    </row>
    <row r="12" spans="1:4" ht="15.6" customHeight="1">
      <c r="A12" s="31" t="s">
        <v>608</v>
      </c>
      <c r="B12" s="279">
        <v>82662.3</v>
      </c>
      <c r="C12" s="279"/>
      <c r="D12" s="279">
        <v>104.7</v>
      </c>
    </row>
    <row r="13" spans="1:4" ht="15.6" customHeight="1">
      <c r="A13" s="326" t="s">
        <v>39</v>
      </c>
      <c r="B13" s="69"/>
      <c r="C13" s="326"/>
      <c r="D13" s="326"/>
    </row>
    <row r="14" spans="1:4" ht="15.6" customHeight="1">
      <c r="A14" s="22" t="s">
        <v>56</v>
      </c>
      <c r="B14" s="80">
        <v>36595.5</v>
      </c>
      <c r="C14" s="80">
        <v>82.5</v>
      </c>
      <c r="D14" s="80">
        <v>99.3</v>
      </c>
    </row>
    <row r="15" spans="1:4" ht="15.6" customHeight="1">
      <c r="A15" s="22" t="s">
        <v>57</v>
      </c>
      <c r="B15" s="80">
        <v>38296.9</v>
      </c>
      <c r="C15" s="80">
        <v>103.5</v>
      </c>
      <c r="D15" s="80">
        <v>98.1</v>
      </c>
    </row>
    <row r="16" spans="1:4" ht="15.6" customHeight="1">
      <c r="A16" s="22" t="s">
        <v>58</v>
      </c>
      <c r="B16" s="80">
        <v>41323.4</v>
      </c>
      <c r="C16" s="80">
        <v>107.5</v>
      </c>
      <c r="D16" s="80">
        <v>100.6</v>
      </c>
    </row>
    <row r="17" spans="1:4" ht="15.6" customHeight="1">
      <c r="A17" s="31" t="s">
        <v>141</v>
      </c>
      <c r="B17" s="80">
        <v>116215.8</v>
      </c>
      <c r="C17" s="80">
        <v>100.4</v>
      </c>
      <c r="D17" s="80">
        <v>99.6</v>
      </c>
    </row>
    <row r="18" spans="1:4" ht="15.6" customHeight="1">
      <c r="A18" s="22" t="s">
        <v>60</v>
      </c>
      <c r="B18" s="80">
        <v>41116.699999999997</v>
      </c>
      <c r="C18" s="80">
        <v>99.2</v>
      </c>
      <c r="D18" s="80">
        <v>125.4</v>
      </c>
    </row>
    <row r="19" spans="1:4" ht="15.6" customHeight="1">
      <c r="A19" s="22" t="s">
        <v>61</v>
      </c>
      <c r="B19" s="80">
        <v>40126.699999999997</v>
      </c>
      <c r="C19" s="80">
        <v>97</v>
      </c>
      <c r="D19" s="80">
        <v>113.7</v>
      </c>
    </row>
    <row r="20" spans="1:4" ht="15.6" customHeight="1">
      <c r="A20" s="22" t="s">
        <v>62</v>
      </c>
      <c r="B20" s="80">
        <v>37635.699999999997</v>
      </c>
      <c r="C20" s="80">
        <v>93.7</v>
      </c>
      <c r="D20" s="80">
        <v>103.4</v>
      </c>
    </row>
    <row r="21" spans="1:4" ht="15.6" customHeight="1">
      <c r="A21" s="31" t="s">
        <v>142</v>
      </c>
      <c r="B21" s="80">
        <v>118879.1</v>
      </c>
      <c r="C21" s="80">
        <v>100.9</v>
      </c>
      <c r="D21" s="80">
        <v>113.8</v>
      </c>
    </row>
    <row r="22" spans="1:4" ht="15.6" customHeight="1">
      <c r="A22" s="31" t="s">
        <v>63</v>
      </c>
      <c r="B22" s="80">
        <v>235094.9</v>
      </c>
      <c r="C22" s="80"/>
      <c r="D22" s="80">
        <v>106.1</v>
      </c>
    </row>
    <row r="23" spans="1:4" ht="15.6" customHeight="1">
      <c r="A23" s="22" t="s">
        <v>64</v>
      </c>
      <c r="B23" s="80">
        <v>36966.6</v>
      </c>
      <c r="C23" s="80">
        <v>98.5</v>
      </c>
      <c r="D23" s="80">
        <v>101</v>
      </c>
    </row>
    <row r="24" spans="1:4" ht="15.6" customHeight="1">
      <c r="A24" s="22" t="s">
        <v>38</v>
      </c>
      <c r="B24" s="80">
        <v>39553</v>
      </c>
      <c r="C24" s="80">
        <v>107.4</v>
      </c>
      <c r="D24" s="80">
        <v>107</v>
      </c>
    </row>
    <row r="25" spans="1:4" ht="15.6" customHeight="1">
      <c r="A25" s="22" t="s">
        <v>65</v>
      </c>
      <c r="B25" s="80">
        <v>42058.1</v>
      </c>
      <c r="C25" s="80">
        <v>105.8</v>
      </c>
      <c r="D25" s="80">
        <v>112.7</v>
      </c>
    </row>
    <row r="26" spans="1:4" ht="15.6" customHeight="1">
      <c r="A26" s="31" t="s">
        <v>143</v>
      </c>
      <c r="B26" s="80">
        <v>118577.8</v>
      </c>
      <c r="C26" s="80">
        <v>99.7</v>
      </c>
      <c r="D26" s="80">
        <v>106.9</v>
      </c>
    </row>
    <row r="27" spans="1:4" ht="15.6" customHeight="1">
      <c r="A27" s="31" t="s">
        <v>66</v>
      </c>
      <c r="B27" s="80">
        <v>353672.7</v>
      </c>
      <c r="C27" s="80"/>
      <c r="D27" s="80">
        <v>106.4</v>
      </c>
    </row>
    <row r="28" spans="1:4" ht="15.6" customHeight="1">
      <c r="A28" s="22" t="s">
        <v>67</v>
      </c>
      <c r="B28" s="80">
        <v>44598.3</v>
      </c>
      <c r="C28" s="80">
        <v>104.8</v>
      </c>
      <c r="D28" s="80">
        <v>113.4</v>
      </c>
    </row>
    <row r="29" spans="1:4" ht="15.6" customHeight="1">
      <c r="A29" s="22" t="s">
        <v>68</v>
      </c>
      <c r="B29" s="80">
        <v>43248.5</v>
      </c>
      <c r="C29" s="80">
        <v>96.3</v>
      </c>
      <c r="D29" s="80">
        <v>110.7</v>
      </c>
    </row>
    <row r="30" spans="1:4" ht="15.6" customHeight="1">
      <c r="A30" s="22" t="s">
        <v>69</v>
      </c>
      <c r="B30" s="80">
        <v>53573</v>
      </c>
      <c r="C30" s="80">
        <v>123.1</v>
      </c>
      <c r="D30" s="80">
        <v>115</v>
      </c>
    </row>
    <row r="31" spans="1:4" ht="15.6" customHeight="1">
      <c r="A31" s="31" t="s">
        <v>144</v>
      </c>
      <c r="B31" s="80">
        <f>B32-B27</f>
        <v>141419.70000000001</v>
      </c>
      <c r="C31" s="80">
        <v>117</v>
      </c>
      <c r="D31" s="80">
        <v>113.2</v>
      </c>
    </row>
    <row r="32" spans="1:4" ht="15.6" customHeight="1">
      <c r="A32" s="311" t="s">
        <v>70</v>
      </c>
      <c r="B32" s="81">
        <v>495092.4</v>
      </c>
      <c r="C32" s="81"/>
      <c r="D32" s="81">
        <v>108.3</v>
      </c>
    </row>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sheetData>
  <mergeCells count="6">
    <mergeCell ref="A1:D1"/>
    <mergeCell ref="A5:D5"/>
    <mergeCell ref="A3:D3"/>
    <mergeCell ref="A7:A8"/>
    <mergeCell ref="B7:B8"/>
    <mergeCell ref="C7:D7"/>
  </mergeCells>
  <pageMargins left="0.7" right="0.7" top="0.75" bottom="0.75" header="0.3" footer="0.3"/>
  <pageSetup paperSize="9"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zoomScaleNormal="100" workbookViewId="0">
      <selection activeCell="D7" sqref="D7:D8"/>
    </sheetView>
  </sheetViews>
  <sheetFormatPr defaultRowHeight="12.75"/>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c r="A1" s="501" t="s">
        <v>155</v>
      </c>
      <c r="B1" s="501"/>
      <c r="C1" s="501"/>
      <c r="D1" s="501"/>
      <c r="E1" s="501"/>
      <c r="F1" s="501"/>
    </row>
    <row r="2" spans="1:6">
      <c r="A2" s="67"/>
      <c r="B2" s="26"/>
      <c r="C2" s="26"/>
      <c r="D2" s="26"/>
    </row>
    <row r="3" spans="1:6" ht="14.45" customHeight="1">
      <c r="A3" s="494"/>
      <c r="B3" s="514" t="s">
        <v>605</v>
      </c>
      <c r="C3" s="510"/>
      <c r="D3" s="514" t="s">
        <v>606</v>
      </c>
      <c r="E3" s="510"/>
      <c r="F3" s="373" t="s">
        <v>40</v>
      </c>
    </row>
    <row r="4" spans="1:6" ht="89.25" customHeight="1">
      <c r="A4" s="495"/>
      <c r="B4" s="24" t="s">
        <v>43</v>
      </c>
      <c r="C4" s="53" t="s">
        <v>613</v>
      </c>
      <c r="D4" s="24" t="s">
        <v>43</v>
      </c>
      <c r="E4" s="53" t="s">
        <v>614</v>
      </c>
      <c r="F4" s="21" t="s">
        <v>612</v>
      </c>
    </row>
    <row r="5" spans="1:6" ht="16.149999999999999" customHeight="1">
      <c r="A5" s="31" t="s">
        <v>151</v>
      </c>
      <c r="B5" s="186">
        <v>41402.1</v>
      </c>
      <c r="C5" s="186">
        <v>102.8</v>
      </c>
      <c r="D5" s="87">
        <v>82662.3</v>
      </c>
      <c r="E5" s="439">
        <v>104.7</v>
      </c>
      <c r="F5" s="440">
        <v>99</v>
      </c>
    </row>
    <row r="6" spans="1:6" ht="15" customHeight="1">
      <c r="A6" s="68" t="s">
        <v>152</v>
      </c>
      <c r="B6" s="186"/>
      <c r="C6" s="186"/>
      <c r="D6" s="87"/>
      <c r="E6" s="298"/>
      <c r="F6" s="441"/>
    </row>
    <row r="7" spans="1:6" ht="38.25">
      <c r="A7" s="37" t="s">
        <v>153</v>
      </c>
      <c r="B7" s="186">
        <v>40902.9</v>
      </c>
      <c r="C7" s="186">
        <v>103.3</v>
      </c>
      <c r="D7" s="87">
        <v>81653.5</v>
      </c>
      <c r="E7" s="298">
        <v>105.3</v>
      </c>
      <c r="F7" s="441">
        <v>99.5</v>
      </c>
    </row>
    <row r="8" spans="1:6" ht="38.25">
      <c r="A8" s="45" t="s">
        <v>154</v>
      </c>
      <c r="B8" s="188">
        <v>499.3</v>
      </c>
      <c r="C8" s="188">
        <v>72.5</v>
      </c>
      <c r="D8" s="189">
        <v>1008.8</v>
      </c>
      <c r="E8" s="302">
        <v>71.599999999999994</v>
      </c>
      <c r="F8" s="442">
        <v>76.5</v>
      </c>
    </row>
  </sheetData>
  <mergeCells count="4">
    <mergeCell ref="A3:A4"/>
    <mergeCell ref="B3:C3"/>
    <mergeCell ref="D3:E3"/>
    <mergeCell ref="A1:F1"/>
  </mergeCells>
  <pageMargins left="0.7" right="0.7" top="0.75" bottom="0.75" header="0.3" footer="0.3"/>
  <pageSetup paperSize="9" scale="86"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Normal="100" workbookViewId="0">
      <selection activeCell="K17" sqref="K17"/>
    </sheetView>
  </sheetViews>
  <sheetFormatPr defaultRowHeight="12.75"/>
  <cols>
    <col min="1" max="1" width="18.5703125" customWidth="1"/>
    <col min="2" max="7" width="11.5703125" customWidth="1"/>
  </cols>
  <sheetData>
    <row r="1" spans="1:7" ht="29.45" customHeight="1">
      <c r="A1" s="501" t="s">
        <v>156</v>
      </c>
      <c r="B1" s="501"/>
      <c r="C1" s="501"/>
      <c r="D1" s="501"/>
      <c r="E1" s="501"/>
      <c r="F1" s="501"/>
      <c r="G1" s="501"/>
    </row>
    <row r="2" spans="1:7">
      <c r="A2" s="40"/>
      <c r="B2" s="26"/>
      <c r="C2" s="26"/>
      <c r="D2" s="26"/>
      <c r="E2" s="26"/>
      <c r="F2" s="26"/>
      <c r="G2" s="26"/>
    </row>
    <row r="3" spans="1:7" ht="25.15" customHeight="1">
      <c r="A3" s="494"/>
      <c r="B3" s="509" t="s">
        <v>157</v>
      </c>
      <c r="C3" s="522"/>
      <c r="D3" s="510"/>
      <c r="E3" s="509" t="s">
        <v>158</v>
      </c>
      <c r="F3" s="522"/>
      <c r="G3" s="510"/>
    </row>
    <row r="4" spans="1:7">
      <c r="A4" s="521"/>
      <c r="B4" s="523" t="s">
        <v>43</v>
      </c>
      <c r="C4" s="509" t="s">
        <v>159</v>
      </c>
      <c r="D4" s="510"/>
      <c r="E4" s="524" t="s">
        <v>43</v>
      </c>
      <c r="F4" s="509" t="s">
        <v>159</v>
      </c>
      <c r="G4" s="510"/>
    </row>
    <row r="5" spans="1:7" ht="63.75">
      <c r="A5" s="495"/>
      <c r="B5" s="497"/>
      <c r="C5" s="47" t="s">
        <v>160</v>
      </c>
      <c r="D5" s="47" t="s">
        <v>161</v>
      </c>
      <c r="E5" s="489"/>
      <c r="F5" s="47" t="s">
        <v>160</v>
      </c>
      <c r="G5" s="21" t="s">
        <v>161</v>
      </c>
    </row>
    <row r="6" spans="1:7">
      <c r="A6" s="329" t="s">
        <v>559</v>
      </c>
      <c r="B6" s="315"/>
      <c r="C6" s="315"/>
      <c r="D6" s="315"/>
      <c r="E6" s="315"/>
      <c r="F6" s="315"/>
      <c r="G6" s="315"/>
    </row>
    <row r="7" spans="1:7">
      <c r="A7" s="255" t="s">
        <v>56</v>
      </c>
      <c r="B7" s="280">
        <v>19784.7</v>
      </c>
      <c r="C7" s="281">
        <v>74.900000000000006</v>
      </c>
      <c r="D7" s="281">
        <v>108.1</v>
      </c>
      <c r="E7" s="280">
        <v>21475.5</v>
      </c>
      <c r="F7" s="293">
        <v>78</v>
      </c>
      <c r="G7" s="281">
        <v>105.4</v>
      </c>
    </row>
    <row r="8" spans="1:7">
      <c r="A8" s="157" t="s">
        <v>57</v>
      </c>
      <c r="B8" s="280">
        <v>20033.7</v>
      </c>
      <c r="C8" s="281">
        <v>99.8</v>
      </c>
      <c r="D8" s="281">
        <v>105.5</v>
      </c>
      <c r="E8" s="280">
        <v>21368.400000000001</v>
      </c>
      <c r="F8" s="293">
        <v>99.5</v>
      </c>
      <c r="G8" s="281">
        <v>100.2</v>
      </c>
    </row>
    <row r="9" spans="1:7" ht="15" customHeight="1">
      <c r="A9" s="462" t="s">
        <v>608</v>
      </c>
      <c r="B9" s="280">
        <v>39818.400000000001</v>
      </c>
      <c r="C9" s="281"/>
      <c r="D9" s="281">
        <v>106.8</v>
      </c>
      <c r="E9" s="280">
        <v>42843.9</v>
      </c>
      <c r="F9" s="293"/>
      <c r="G9" s="281">
        <v>102.7</v>
      </c>
    </row>
    <row r="10" spans="1:7" ht="14.45" customHeight="1">
      <c r="A10" s="30" t="s">
        <v>39</v>
      </c>
      <c r="B10" s="326"/>
      <c r="C10" s="326"/>
      <c r="D10" s="326"/>
      <c r="E10" s="326"/>
      <c r="F10" s="326"/>
      <c r="G10" s="326"/>
    </row>
    <row r="11" spans="1:7" ht="14.45" customHeight="1">
      <c r="A11" s="157" t="s">
        <v>56</v>
      </c>
      <c r="B11" s="226">
        <v>17048.400000000001</v>
      </c>
      <c r="C11" s="226">
        <v>81.099999999999994</v>
      </c>
      <c r="D11" s="226">
        <v>101.3</v>
      </c>
      <c r="E11" s="226">
        <v>19547</v>
      </c>
      <c r="F11" s="226">
        <v>83.7</v>
      </c>
      <c r="G11" s="226">
        <v>97.8</v>
      </c>
    </row>
    <row r="12" spans="1:7" ht="14.45" customHeight="1">
      <c r="A12" s="157" t="s">
        <v>57</v>
      </c>
      <c r="B12" s="226">
        <v>17732.7</v>
      </c>
      <c r="C12" s="226">
        <v>102.3</v>
      </c>
      <c r="D12" s="226">
        <v>98.9</v>
      </c>
      <c r="E12" s="226">
        <v>20564.2</v>
      </c>
      <c r="F12" s="226">
        <v>104.7</v>
      </c>
      <c r="G12" s="226">
        <v>97.6</v>
      </c>
    </row>
    <row r="13" spans="1:7" ht="14.45" customHeight="1">
      <c r="A13" s="157" t="s">
        <v>58</v>
      </c>
      <c r="B13" s="226">
        <v>19482.3</v>
      </c>
      <c r="C13" s="226">
        <v>109.5</v>
      </c>
      <c r="D13" s="226">
        <v>99.9</v>
      </c>
      <c r="E13" s="226">
        <v>21841.1</v>
      </c>
      <c r="F13" s="226">
        <v>105.8</v>
      </c>
      <c r="G13" s="226">
        <v>101.2</v>
      </c>
    </row>
    <row r="14" spans="1:7" ht="14.45" customHeight="1">
      <c r="A14" s="30" t="s">
        <v>141</v>
      </c>
      <c r="B14" s="226">
        <v>54263.4</v>
      </c>
      <c r="C14" s="226">
        <v>99.2</v>
      </c>
      <c r="D14" s="226">
        <v>100.1</v>
      </c>
      <c r="E14" s="226">
        <v>61952.3</v>
      </c>
      <c r="F14" s="226">
        <v>101.6</v>
      </c>
      <c r="G14" s="226">
        <v>98.9</v>
      </c>
    </row>
    <row r="15" spans="1:7" ht="14.45" customHeight="1">
      <c r="A15" s="157" t="s">
        <v>60</v>
      </c>
      <c r="B15" s="226">
        <v>19267.8</v>
      </c>
      <c r="C15" s="226">
        <v>99</v>
      </c>
      <c r="D15" s="226">
        <v>120.7</v>
      </c>
      <c r="E15" s="226">
        <v>21848.9</v>
      </c>
      <c r="F15" s="226">
        <v>99.4</v>
      </c>
      <c r="G15" s="226">
        <v>129.5</v>
      </c>
    </row>
    <row r="16" spans="1:7" ht="14.45" customHeight="1">
      <c r="A16" s="157" t="s">
        <v>61</v>
      </c>
      <c r="B16" s="226">
        <v>19126.599999999999</v>
      </c>
      <c r="C16" s="226">
        <v>98.7</v>
      </c>
      <c r="D16" s="226">
        <v>109</v>
      </c>
      <c r="E16" s="226">
        <v>21000.1</v>
      </c>
      <c r="F16" s="226">
        <v>95.6</v>
      </c>
      <c r="G16" s="226">
        <v>117.8</v>
      </c>
    </row>
    <row r="17" spans="1:7" ht="14.45" customHeight="1">
      <c r="A17" s="157" t="s">
        <v>62</v>
      </c>
      <c r="B17" s="226">
        <v>18016.599999999999</v>
      </c>
      <c r="C17" s="226">
        <v>94.3</v>
      </c>
      <c r="D17" s="226">
        <v>106.2</v>
      </c>
      <c r="E17" s="226">
        <v>19619.099999999999</v>
      </c>
      <c r="F17" s="226">
        <v>93.2</v>
      </c>
      <c r="G17" s="226">
        <v>101</v>
      </c>
    </row>
    <row r="18" spans="1:7" ht="14.45" customHeight="1">
      <c r="A18" s="30" t="s">
        <v>142</v>
      </c>
      <c r="B18" s="226">
        <v>56411</v>
      </c>
      <c r="C18" s="226">
        <v>102.8</v>
      </c>
      <c r="D18" s="226">
        <v>111.8</v>
      </c>
      <c r="E18" s="226">
        <v>62468.1</v>
      </c>
      <c r="F18" s="226">
        <v>99.3</v>
      </c>
      <c r="G18" s="226">
        <v>115.4</v>
      </c>
    </row>
    <row r="19" spans="1:7" ht="14.45" customHeight="1">
      <c r="A19" s="30" t="s">
        <v>63</v>
      </c>
      <c r="B19" s="226">
        <v>110674.4</v>
      </c>
      <c r="C19" s="226"/>
      <c r="D19" s="226">
        <v>105.7</v>
      </c>
      <c r="E19" s="226">
        <v>124420.5</v>
      </c>
      <c r="F19" s="226"/>
      <c r="G19" s="226">
        <v>106.5</v>
      </c>
    </row>
    <row r="20" spans="1:7" ht="14.45" customHeight="1">
      <c r="A20" s="157" t="s">
        <v>64</v>
      </c>
      <c r="B20" s="226">
        <v>17385.5</v>
      </c>
      <c r="C20" s="226">
        <v>97</v>
      </c>
      <c r="D20" s="226">
        <v>105.6</v>
      </c>
      <c r="E20" s="226">
        <v>19581.2</v>
      </c>
      <c r="F20" s="226">
        <v>99.8</v>
      </c>
      <c r="G20" s="226">
        <v>96.9</v>
      </c>
    </row>
    <row r="21" spans="1:7" ht="14.45" customHeight="1">
      <c r="A21" s="157" t="s">
        <v>38</v>
      </c>
      <c r="B21" s="226">
        <v>18195.5</v>
      </c>
      <c r="C21" s="226">
        <v>105.9</v>
      </c>
      <c r="D21" s="226">
        <v>110.3</v>
      </c>
      <c r="E21" s="226">
        <v>21357.599999999999</v>
      </c>
      <c r="F21" s="226">
        <v>108.7</v>
      </c>
      <c r="G21" s="226">
        <v>104.3</v>
      </c>
    </row>
    <row r="22" spans="1:7" ht="14.45" customHeight="1">
      <c r="A22" s="157" t="s">
        <v>65</v>
      </c>
      <c r="B22" s="226">
        <v>19403.8</v>
      </c>
      <c r="C22" s="226">
        <v>106.1</v>
      </c>
      <c r="D22" s="226">
        <v>115.4</v>
      </c>
      <c r="E22" s="226">
        <v>22654.400000000001</v>
      </c>
      <c r="F22" s="226">
        <v>105.6</v>
      </c>
      <c r="G22" s="226">
        <v>110.4</v>
      </c>
    </row>
    <row r="23" spans="1:7" ht="14.45" customHeight="1">
      <c r="A23" s="30" t="s">
        <v>143</v>
      </c>
      <c r="B23" s="226">
        <v>54984.7</v>
      </c>
      <c r="C23" s="226">
        <v>98.4</v>
      </c>
      <c r="D23" s="226">
        <v>110.4</v>
      </c>
      <c r="E23" s="226">
        <v>63593.1</v>
      </c>
      <c r="F23" s="226">
        <v>101.1</v>
      </c>
      <c r="G23" s="226">
        <v>103.9</v>
      </c>
    </row>
    <row r="24" spans="1:7" ht="14.45" customHeight="1">
      <c r="A24" s="30" t="s">
        <v>66</v>
      </c>
      <c r="B24" s="226">
        <v>165659.1</v>
      </c>
      <c r="C24" s="226"/>
      <c r="D24" s="226">
        <v>107.3</v>
      </c>
      <c r="E24" s="226">
        <v>188013.6</v>
      </c>
      <c r="F24" s="226"/>
      <c r="G24" s="226">
        <v>105.6</v>
      </c>
    </row>
    <row r="25" spans="1:7" ht="14.45" customHeight="1">
      <c r="A25" s="157" t="s">
        <v>67</v>
      </c>
      <c r="B25" s="226">
        <v>20849.099999999999</v>
      </c>
      <c r="C25" s="226">
        <v>105.4</v>
      </c>
      <c r="D25" s="226">
        <v>111.1</v>
      </c>
      <c r="E25" s="226">
        <v>23749.3</v>
      </c>
      <c r="F25" s="226">
        <v>104.4</v>
      </c>
      <c r="G25" s="226">
        <v>115.5</v>
      </c>
    </row>
    <row r="26" spans="1:7" ht="14.45" customHeight="1">
      <c r="A26" s="157" t="s">
        <v>68</v>
      </c>
      <c r="B26" s="226">
        <v>21036.3</v>
      </c>
      <c r="C26" s="226">
        <v>99.4</v>
      </c>
      <c r="D26" s="226">
        <v>110.6</v>
      </c>
      <c r="E26" s="226">
        <v>22212.2</v>
      </c>
      <c r="F26" s="226">
        <v>93.5</v>
      </c>
      <c r="G26" s="226">
        <v>110.7</v>
      </c>
    </row>
    <row r="27" spans="1:7" ht="14.45" customHeight="1">
      <c r="A27" s="157" t="s">
        <v>69</v>
      </c>
      <c r="B27" s="225">
        <v>26064.1</v>
      </c>
      <c r="C27" s="225">
        <v>122.8</v>
      </c>
      <c r="D27" s="225">
        <v>117.2</v>
      </c>
      <c r="E27" s="225">
        <v>27508.9</v>
      </c>
      <c r="F27" s="225">
        <v>123.3</v>
      </c>
      <c r="G27" s="225">
        <v>113.1</v>
      </c>
    </row>
    <row r="28" spans="1:7" ht="14.45" customHeight="1">
      <c r="A28" s="30" t="s">
        <v>144</v>
      </c>
      <c r="B28" s="225">
        <f>B29-B24</f>
        <v>67949.399999999994</v>
      </c>
      <c r="C28" s="225">
        <v>119.7</v>
      </c>
      <c r="D28" s="225">
        <v>113.2</v>
      </c>
      <c r="E28" s="225">
        <f>E29-E24</f>
        <v>73470.399999999994</v>
      </c>
      <c r="F28" s="225">
        <v>114.4</v>
      </c>
      <c r="G28" s="225">
        <v>113.1</v>
      </c>
    </row>
    <row r="29" spans="1:7" ht="14.45" customHeight="1">
      <c r="A29" s="159" t="s">
        <v>70</v>
      </c>
      <c r="B29" s="254">
        <v>233608.5</v>
      </c>
      <c r="C29" s="254"/>
      <c r="D29" s="254">
        <v>109</v>
      </c>
      <c r="E29" s="254">
        <v>261484</v>
      </c>
      <c r="F29" s="254"/>
      <c r="G29" s="254">
        <v>107.6</v>
      </c>
    </row>
    <row r="30" spans="1:7" ht="14.45" customHeight="1"/>
    <row r="31" spans="1:7" ht="14.45" customHeight="1"/>
    <row r="32" spans="1:7" ht="14.45" customHeight="1"/>
    <row r="33" ht="14.45" customHeight="1"/>
    <row r="34" ht="14.45" customHeight="1"/>
    <row r="35" ht="14.45" customHeight="1"/>
    <row r="36" ht="14.45" customHeight="1"/>
    <row r="37" ht="14.45" customHeight="1"/>
    <row r="38" ht="14.45" customHeight="1"/>
    <row r="39" ht="14.45" customHeight="1"/>
    <row r="40" ht="14.45" customHeight="1"/>
    <row r="41" ht="14.45" customHeight="1"/>
    <row r="42" ht="14.45" customHeight="1"/>
    <row r="43" ht="14.45" customHeight="1"/>
    <row r="44" ht="14.45" customHeight="1"/>
    <row r="45" ht="14.45" customHeight="1"/>
    <row r="46" ht="14.45" customHeight="1"/>
    <row r="47" ht="14.45" customHeight="1"/>
    <row r="48" ht="14.45" customHeight="1"/>
    <row r="49" ht="14.45" customHeight="1"/>
  </sheetData>
  <mergeCells count="8">
    <mergeCell ref="A1:G1"/>
    <mergeCell ref="A3:A5"/>
    <mergeCell ref="B3:D3"/>
    <mergeCell ref="E3:G3"/>
    <mergeCell ref="B4:B5"/>
    <mergeCell ref="C4:D4"/>
    <mergeCell ref="E4:E5"/>
    <mergeCell ref="F4:G4"/>
  </mergeCells>
  <pageMargins left="0.7" right="0.7" top="0.75" bottom="0.75" header="0.3" footer="0.3"/>
  <pageSetup paperSize="9"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selection activeCell="D34" sqref="D34"/>
    </sheetView>
  </sheetViews>
  <sheetFormatPr defaultRowHeight="12.75"/>
  <cols>
    <col min="1" max="1" width="27" customWidth="1"/>
    <col min="2" max="4" width="20.5703125" customWidth="1"/>
  </cols>
  <sheetData>
    <row r="1" spans="1:4" ht="15">
      <c r="A1" s="526" t="s">
        <v>162</v>
      </c>
      <c r="B1" s="526"/>
      <c r="C1" s="526"/>
      <c r="D1" s="526"/>
    </row>
    <row r="2" spans="1:4" ht="11.25" customHeight="1"/>
    <row r="3" spans="1:4" ht="15">
      <c r="A3" s="502" t="s">
        <v>163</v>
      </c>
      <c r="B3" s="502"/>
      <c r="C3" s="502"/>
      <c r="D3" s="502"/>
    </row>
    <row r="4" spans="1:4" ht="15">
      <c r="A4" s="51"/>
      <c r="B4" s="26"/>
      <c r="C4" s="26"/>
      <c r="D4" s="26"/>
    </row>
    <row r="5" spans="1:4">
      <c r="A5" s="494"/>
      <c r="B5" s="520" t="s">
        <v>137</v>
      </c>
      <c r="C5" s="509" t="s">
        <v>53</v>
      </c>
      <c r="D5" s="510"/>
    </row>
    <row r="6" spans="1:4" ht="38.25">
      <c r="A6" s="495"/>
      <c r="B6" s="497"/>
      <c r="C6" s="49" t="s">
        <v>54</v>
      </c>
      <c r="D6" s="21" t="s">
        <v>55</v>
      </c>
    </row>
    <row r="7" spans="1:4">
      <c r="A7" s="312" t="s">
        <v>559</v>
      </c>
      <c r="B7" s="234"/>
      <c r="C7" s="315"/>
      <c r="D7" s="315"/>
    </row>
    <row r="8" spans="1:4" ht="14.25">
      <c r="A8" s="255" t="s">
        <v>616</v>
      </c>
      <c r="B8" s="282">
        <v>12429.2</v>
      </c>
      <c r="C8" s="282">
        <v>99.8</v>
      </c>
      <c r="D8" s="282">
        <v>120.8</v>
      </c>
    </row>
    <row r="9" spans="1:4">
      <c r="A9" s="255" t="s">
        <v>57</v>
      </c>
      <c r="B9" s="282">
        <v>12130.4</v>
      </c>
      <c r="C9" s="282">
        <v>97.6</v>
      </c>
      <c r="D9" s="282">
        <v>113.4</v>
      </c>
    </row>
    <row r="10" spans="1:4">
      <c r="A10" s="329" t="s">
        <v>608</v>
      </c>
      <c r="B10" s="282">
        <v>24559.599999999999</v>
      </c>
      <c r="C10" s="282"/>
      <c r="D10" s="282">
        <v>117.1</v>
      </c>
    </row>
    <row r="11" spans="1:4" ht="16.149999999999999" customHeight="1">
      <c r="A11" s="330" t="s">
        <v>39</v>
      </c>
      <c r="B11" s="69"/>
      <c r="C11" s="331"/>
      <c r="D11" s="331"/>
    </row>
    <row r="12" spans="1:4" ht="16.149999999999999" customHeight="1">
      <c r="A12" s="157" t="s">
        <v>56</v>
      </c>
      <c r="B12" s="80">
        <v>9827.1</v>
      </c>
      <c r="C12" s="196">
        <v>94.7</v>
      </c>
      <c r="D12" s="80">
        <v>93.1</v>
      </c>
    </row>
    <row r="13" spans="1:4" ht="16.149999999999999" customHeight="1">
      <c r="A13" s="157" t="s">
        <v>57</v>
      </c>
      <c r="B13" s="80">
        <v>10249.200000000001</v>
      </c>
      <c r="C13" s="80">
        <v>104.6</v>
      </c>
      <c r="D13" s="80">
        <v>93.7</v>
      </c>
    </row>
    <row r="14" spans="1:4" ht="16.149999999999999" customHeight="1">
      <c r="A14" s="157" t="s">
        <v>58</v>
      </c>
      <c r="B14" s="80">
        <v>10592.3</v>
      </c>
      <c r="C14" s="80">
        <v>103.3</v>
      </c>
      <c r="D14" s="80">
        <v>97.9</v>
      </c>
    </row>
    <row r="15" spans="1:4" ht="16.149999999999999" customHeight="1">
      <c r="A15" s="30" t="s">
        <v>141</v>
      </c>
      <c r="B15" s="80">
        <v>30668.5</v>
      </c>
      <c r="C15" s="80">
        <v>106.2</v>
      </c>
      <c r="D15" s="80">
        <v>94.9</v>
      </c>
    </row>
    <row r="16" spans="1:4" ht="16.149999999999999" customHeight="1">
      <c r="A16" s="157" t="s">
        <v>60</v>
      </c>
      <c r="B16" s="80">
        <v>10300.700000000001</v>
      </c>
      <c r="C16" s="80">
        <v>96.9</v>
      </c>
      <c r="D16" s="80">
        <v>145.30000000000001</v>
      </c>
    </row>
    <row r="17" spans="1:4" ht="16.149999999999999" customHeight="1">
      <c r="A17" s="157" t="s">
        <v>61</v>
      </c>
      <c r="B17" s="80">
        <v>10179.6</v>
      </c>
      <c r="C17" s="80">
        <v>96.8</v>
      </c>
      <c r="D17" s="80">
        <v>138</v>
      </c>
    </row>
    <row r="18" spans="1:4" ht="16.149999999999999" customHeight="1">
      <c r="A18" s="157" t="s">
        <v>62</v>
      </c>
      <c r="B18" s="80">
        <v>9802.4</v>
      </c>
      <c r="C18" s="80">
        <v>97.3</v>
      </c>
      <c r="D18" s="80">
        <v>124.2</v>
      </c>
    </row>
    <row r="19" spans="1:4" ht="16.149999999999999" customHeight="1">
      <c r="A19" s="30" t="s">
        <v>142</v>
      </c>
      <c r="B19" s="80">
        <v>30282.7</v>
      </c>
      <c r="C19" s="80">
        <v>96.4</v>
      </c>
      <c r="D19" s="80">
        <v>135.30000000000001</v>
      </c>
    </row>
    <row r="20" spans="1:4" ht="16.149999999999999" customHeight="1">
      <c r="A20" s="30" t="s">
        <v>63</v>
      </c>
      <c r="B20" s="80">
        <v>60951.199999999997</v>
      </c>
      <c r="C20" s="80"/>
      <c r="D20" s="80">
        <v>111.4</v>
      </c>
    </row>
    <row r="21" spans="1:4" ht="16.149999999999999" customHeight="1">
      <c r="A21" s="158" t="s">
        <v>64</v>
      </c>
      <c r="B21" s="80">
        <v>9203.7000000000007</v>
      </c>
      <c r="C21" s="80">
        <v>91.7</v>
      </c>
      <c r="D21" s="80">
        <v>109.8</v>
      </c>
    </row>
    <row r="22" spans="1:4" ht="16.149999999999999" customHeight="1">
      <c r="A22" s="157" t="s">
        <v>38</v>
      </c>
      <c r="B22" s="80">
        <v>9234.2000000000007</v>
      </c>
      <c r="C22" s="80">
        <v>104.4</v>
      </c>
      <c r="D22" s="80">
        <v>105.9</v>
      </c>
    </row>
    <row r="23" spans="1:4" ht="16.149999999999999" customHeight="1">
      <c r="A23" s="157" t="s">
        <v>65</v>
      </c>
      <c r="B23" s="80">
        <v>10172.5</v>
      </c>
      <c r="C23" s="80">
        <v>110.6</v>
      </c>
      <c r="D23" s="80">
        <v>108.5</v>
      </c>
    </row>
    <row r="24" spans="1:4" ht="16.149999999999999" customHeight="1">
      <c r="A24" s="30" t="s">
        <v>143</v>
      </c>
      <c r="B24" s="80">
        <v>28610.400000000001</v>
      </c>
      <c r="C24" s="80">
        <v>94.3</v>
      </c>
      <c r="D24" s="80">
        <v>107.9</v>
      </c>
    </row>
    <row r="25" spans="1:4" ht="12.75" customHeight="1">
      <c r="A25" s="30" t="s">
        <v>66</v>
      </c>
      <c r="B25" s="80">
        <v>89561.600000000006</v>
      </c>
      <c r="C25" s="80"/>
      <c r="D25" s="80">
        <v>110.3</v>
      </c>
    </row>
    <row r="26" spans="1:4" ht="16.149999999999999" customHeight="1">
      <c r="A26" s="157" t="s">
        <v>67</v>
      </c>
      <c r="B26" s="80">
        <v>11370.2</v>
      </c>
      <c r="C26" s="80">
        <v>111</v>
      </c>
      <c r="D26" s="80">
        <v>114.1</v>
      </c>
    </row>
    <row r="27" spans="1:4" ht="16.149999999999999" customHeight="1">
      <c r="A27" s="158" t="s">
        <v>68</v>
      </c>
      <c r="B27" s="80">
        <v>11712</v>
      </c>
      <c r="C27" s="80">
        <v>103.3</v>
      </c>
      <c r="D27" s="80">
        <v>117.3</v>
      </c>
    </row>
    <row r="28" spans="1:4" ht="16.149999999999999" customHeight="1">
      <c r="A28" s="25" t="s">
        <v>69</v>
      </c>
      <c r="B28" s="162">
        <v>12695.7</v>
      </c>
      <c r="C28" s="162">
        <v>104.2</v>
      </c>
      <c r="D28" s="162">
        <v>115</v>
      </c>
    </row>
    <row r="29" spans="1:4" ht="16.149999999999999" customHeight="1">
      <c r="A29" s="31" t="s">
        <v>144</v>
      </c>
      <c r="B29" s="162">
        <v>35777.9</v>
      </c>
      <c r="C29" s="162">
        <v>124.2</v>
      </c>
      <c r="D29" s="162">
        <v>115.4</v>
      </c>
    </row>
    <row r="30" spans="1:4" ht="14.25" customHeight="1">
      <c r="A30" s="362" t="s">
        <v>70</v>
      </c>
      <c r="B30" s="81">
        <v>125339.6</v>
      </c>
      <c r="C30" s="81"/>
      <c r="D30" s="81">
        <v>111.7</v>
      </c>
    </row>
    <row r="31" spans="1:4" ht="16.149999999999999" customHeight="1"/>
    <row r="32" spans="1:4" ht="16.149999999999999" customHeight="1">
      <c r="A32" s="525" t="s">
        <v>615</v>
      </c>
      <c r="B32" s="525"/>
      <c r="C32" s="525"/>
      <c r="D32" s="525"/>
    </row>
    <row r="33" spans="1:1" ht="15.75" customHeight="1">
      <c r="A33" s="294"/>
    </row>
    <row r="34" spans="1:1" ht="16.149999999999999" customHeight="1"/>
    <row r="35" spans="1:1" ht="16.149999999999999" customHeight="1"/>
    <row r="36" spans="1:1" ht="13.5" customHeight="1"/>
    <row r="37" spans="1:1" ht="16.149999999999999" customHeight="1"/>
    <row r="38" spans="1:1" ht="16.149999999999999" customHeight="1"/>
    <row r="39" spans="1:1" ht="16.149999999999999" customHeight="1"/>
    <row r="40" spans="1:1" ht="16.149999999999999" customHeight="1"/>
    <row r="41" spans="1:1" ht="13.5" customHeight="1"/>
    <row r="42" spans="1:1" ht="16.149999999999999" customHeight="1"/>
    <row r="43" spans="1:1" ht="16.149999999999999" customHeight="1"/>
    <row r="44" spans="1:1" ht="16.149999999999999" customHeight="1"/>
    <row r="45" spans="1:1" ht="16.149999999999999" customHeight="1"/>
    <row r="46" spans="1:1" ht="12.75" customHeight="1"/>
    <row r="47" spans="1:1" ht="16.149999999999999" customHeight="1"/>
    <row r="48" spans="1:1" ht="16.149999999999999" customHeight="1"/>
    <row r="49" ht="16.149999999999999" customHeight="1"/>
    <row r="50" ht="16.149999999999999" customHeight="1"/>
    <row r="51" ht="12.75" customHeight="1"/>
  </sheetData>
  <mergeCells count="6">
    <mergeCell ref="A32:D32"/>
    <mergeCell ref="A3:D3"/>
    <mergeCell ref="A1:D1"/>
    <mergeCell ref="A5:A6"/>
    <mergeCell ref="B5:B6"/>
    <mergeCell ref="C5:D5"/>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D32" sqref="D32"/>
    </sheetView>
  </sheetViews>
  <sheetFormatPr defaultRowHeight="12.75"/>
  <cols>
    <col min="1" max="1" width="88.7109375" customWidth="1"/>
  </cols>
  <sheetData>
    <row r="1" spans="1:1">
      <c r="A1" s="6" t="s">
        <v>9</v>
      </c>
    </row>
    <row r="2" spans="1:1">
      <c r="A2" s="5"/>
    </row>
    <row r="3" spans="1:1">
      <c r="A3" s="7" t="s">
        <v>10</v>
      </c>
    </row>
    <row r="4" spans="1:1">
      <c r="A4" s="7" t="s">
        <v>556</v>
      </c>
    </row>
    <row r="5" spans="1:1">
      <c r="A5" s="8"/>
    </row>
    <row r="6" spans="1:1">
      <c r="A6" s="5"/>
    </row>
    <row r="7" spans="1:1">
      <c r="A7" s="5"/>
    </row>
    <row r="8" spans="1:1">
      <c r="A8" s="5"/>
    </row>
    <row r="9" spans="1:1" ht="51">
      <c r="A9" s="11" t="s">
        <v>601</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585</v>
      </c>
    </row>
    <row r="23" spans="1:1" ht="25.5">
      <c r="A23" s="12" t="s">
        <v>586</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240" t="s">
        <v>588</v>
      </c>
    </row>
    <row r="41" spans="1:1">
      <c r="A41" s="14" t="s">
        <v>14</v>
      </c>
    </row>
    <row r="42" spans="1:1">
      <c r="A42" s="14" t="s">
        <v>11</v>
      </c>
    </row>
    <row r="43" spans="1:1">
      <c r="A43" s="14" t="s">
        <v>15</v>
      </c>
    </row>
    <row r="44" spans="1:1">
      <c r="A44" s="14" t="s">
        <v>16</v>
      </c>
    </row>
    <row r="45" spans="1:1">
      <c r="A45" s="214" t="s">
        <v>575</v>
      </c>
    </row>
    <row r="46" spans="1:1">
      <c r="A46" s="13" t="s">
        <v>12</v>
      </c>
    </row>
    <row r="47" spans="1:1">
      <c r="A47" s="236"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zoomScaleNormal="100" workbookViewId="0">
      <selection activeCell="G39" sqref="G39"/>
    </sheetView>
  </sheetViews>
  <sheetFormatPr defaultRowHeight="12.75"/>
  <cols>
    <col min="1" max="1" width="21.28515625" customWidth="1"/>
    <col min="2" max="5" width="16.7109375" customWidth="1"/>
  </cols>
  <sheetData>
    <row r="1" spans="1:5" ht="15">
      <c r="A1" s="498" t="s">
        <v>498</v>
      </c>
      <c r="B1" s="498"/>
      <c r="C1" s="498"/>
      <c r="D1" s="498"/>
      <c r="E1" s="498"/>
    </row>
    <row r="3" spans="1:5" ht="15">
      <c r="A3" s="498" t="s">
        <v>164</v>
      </c>
      <c r="B3" s="498"/>
      <c r="C3" s="498"/>
      <c r="D3" s="498"/>
      <c r="E3" s="498"/>
    </row>
    <row r="5" spans="1:5" ht="33" customHeight="1">
      <c r="A5" s="512" t="s">
        <v>503</v>
      </c>
      <c r="B5" s="512"/>
      <c r="C5" s="512"/>
      <c r="D5" s="512"/>
      <c r="E5" s="512"/>
    </row>
    <row r="6" spans="1:5">
      <c r="A6" s="71"/>
      <c r="B6" s="26"/>
      <c r="C6" s="26"/>
      <c r="D6" s="26"/>
      <c r="E6" s="26"/>
    </row>
    <row r="7" spans="1:5">
      <c r="A7" s="529" t="s">
        <v>165</v>
      </c>
      <c r="B7" s="529"/>
      <c r="C7" s="529"/>
      <c r="D7" s="529"/>
      <c r="E7" s="529"/>
    </row>
    <row r="8" spans="1:5">
      <c r="A8" s="72"/>
      <c r="B8" s="90" t="s">
        <v>342</v>
      </c>
      <c r="C8" s="503" t="s">
        <v>166</v>
      </c>
      <c r="D8" s="528"/>
      <c r="E8" s="504"/>
    </row>
    <row r="9" spans="1:5" ht="25.5">
      <c r="A9" s="48"/>
      <c r="B9" s="47" t="s">
        <v>341</v>
      </c>
      <c r="C9" s="47" t="s">
        <v>169</v>
      </c>
      <c r="D9" s="47" t="s">
        <v>168</v>
      </c>
      <c r="E9" s="60" t="s">
        <v>167</v>
      </c>
    </row>
    <row r="10" spans="1:5">
      <c r="A10" s="312" t="s">
        <v>559</v>
      </c>
      <c r="B10" s="234"/>
      <c r="C10" s="315"/>
      <c r="D10" s="315"/>
      <c r="E10" s="315"/>
    </row>
    <row r="11" spans="1:5">
      <c r="A11" s="158" t="s">
        <v>56</v>
      </c>
      <c r="B11" s="262">
        <v>100.1</v>
      </c>
      <c r="C11" s="262">
        <v>101.5</v>
      </c>
      <c r="D11" s="262">
        <v>100.1</v>
      </c>
      <c r="E11" s="262">
        <v>98.7</v>
      </c>
    </row>
    <row r="12" spans="1:5">
      <c r="A12" s="158" t="s">
        <v>57</v>
      </c>
      <c r="B12" s="196">
        <v>100.5</v>
      </c>
      <c r="C12" s="196">
        <v>101.5</v>
      </c>
      <c r="D12" s="196">
        <v>100</v>
      </c>
      <c r="E12" s="196">
        <v>100.2</v>
      </c>
    </row>
    <row r="13" spans="1:5" ht="13.15" customHeight="1">
      <c r="A13" s="330" t="s">
        <v>39</v>
      </c>
      <c r="B13" s="69"/>
      <c r="C13" s="331"/>
      <c r="D13" s="331"/>
      <c r="E13" s="331"/>
    </row>
    <row r="14" spans="1:5">
      <c r="A14" s="157" t="s">
        <v>56</v>
      </c>
      <c r="B14" s="80">
        <v>100.5</v>
      </c>
      <c r="C14" s="80">
        <v>101.3</v>
      </c>
      <c r="D14" s="80">
        <v>100.6</v>
      </c>
      <c r="E14" s="80">
        <v>99.2</v>
      </c>
    </row>
    <row r="15" spans="1:5">
      <c r="A15" s="157" t="s">
        <v>57</v>
      </c>
      <c r="B15" s="80">
        <v>100.8</v>
      </c>
      <c r="C15" s="80">
        <v>101.7</v>
      </c>
      <c r="D15" s="80">
        <v>100.6</v>
      </c>
      <c r="E15" s="80">
        <v>100.1</v>
      </c>
    </row>
    <row r="16" spans="1:5">
      <c r="A16" s="157" t="s">
        <v>58</v>
      </c>
      <c r="B16" s="80">
        <v>100.5</v>
      </c>
      <c r="C16" s="80">
        <v>100.4</v>
      </c>
      <c r="D16" s="80">
        <v>100.4</v>
      </c>
      <c r="E16" s="80">
        <v>100.8</v>
      </c>
    </row>
    <row r="17" spans="1:5">
      <c r="A17" s="30" t="s">
        <v>141</v>
      </c>
      <c r="B17" s="196">
        <v>102</v>
      </c>
      <c r="C17" s="80">
        <v>103.9</v>
      </c>
      <c r="D17" s="80">
        <v>101.4</v>
      </c>
      <c r="E17" s="80">
        <v>100.7</v>
      </c>
    </row>
    <row r="18" spans="1:5">
      <c r="A18" s="157" t="s">
        <v>60</v>
      </c>
      <c r="B18" s="80">
        <v>100.4</v>
      </c>
      <c r="C18" s="80">
        <v>99.9</v>
      </c>
      <c r="D18" s="80">
        <v>100.7</v>
      </c>
      <c r="E18" s="80">
        <v>100.3</v>
      </c>
    </row>
    <row r="19" spans="1:5">
      <c r="A19" s="157" t="s">
        <v>61</v>
      </c>
      <c r="B19" s="80">
        <v>100.8</v>
      </c>
      <c r="C19" s="80">
        <v>100.6</v>
      </c>
      <c r="D19" s="80">
        <v>100.6</v>
      </c>
      <c r="E19" s="80">
        <v>101.6</v>
      </c>
    </row>
    <row r="20" spans="1:5">
      <c r="A20" s="157" t="s">
        <v>62</v>
      </c>
      <c r="B20" s="196">
        <v>100</v>
      </c>
      <c r="C20" s="80">
        <v>99.9</v>
      </c>
      <c r="D20" s="80">
        <v>100.3</v>
      </c>
      <c r="E20" s="80">
        <v>99.6</v>
      </c>
    </row>
    <row r="21" spans="1:5">
      <c r="A21" s="30" t="s">
        <v>142</v>
      </c>
      <c r="B21" s="80">
        <v>101.5</v>
      </c>
      <c r="C21" s="196">
        <v>101</v>
      </c>
      <c r="D21" s="80">
        <v>101.6</v>
      </c>
      <c r="E21" s="80">
        <v>101.8</v>
      </c>
    </row>
    <row r="22" spans="1:5">
      <c r="A22" s="157" t="s">
        <v>64</v>
      </c>
      <c r="B22" s="80">
        <v>100.4</v>
      </c>
      <c r="C22" s="80">
        <v>99.4</v>
      </c>
      <c r="D22" s="196">
        <v>100</v>
      </c>
      <c r="E22" s="196">
        <v>102</v>
      </c>
    </row>
    <row r="23" spans="1:5">
      <c r="A23" s="157" t="s">
        <v>38</v>
      </c>
      <c r="B23" s="80">
        <v>99.2</v>
      </c>
      <c r="C23" s="80">
        <v>98.8</v>
      </c>
      <c r="D23" s="80">
        <v>100.4</v>
      </c>
      <c r="E23" s="80">
        <v>97.7</v>
      </c>
    </row>
    <row r="24" spans="1:5">
      <c r="A24" s="157" t="s">
        <v>65</v>
      </c>
      <c r="B24" s="80">
        <v>100.4</v>
      </c>
      <c r="C24" s="80">
        <v>100.4</v>
      </c>
      <c r="D24" s="80">
        <v>100.5</v>
      </c>
      <c r="E24" s="196">
        <v>100</v>
      </c>
    </row>
    <row r="25" spans="1:5">
      <c r="A25" s="30" t="s">
        <v>143</v>
      </c>
      <c r="B25" s="80">
        <v>100.2</v>
      </c>
      <c r="C25" s="80">
        <v>98.9</v>
      </c>
      <c r="D25" s="80">
        <v>100.8</v>
      </c>
      <c r="E25" s="80">
        <v>100.7</v>
      </c>
    </row>
    <row r="26" spans="1:5">
      <c r="A26" s="157" t="s">
        <v>67</v>
      </c>
      <c r="B26" s="80">
        <v>100.8</v>
      </c>
      <c r="C26" s="196">
        <v>102</v>
      </c>
      <c r="D26" s="80">
        <v>100.5</v>
      </c>
      <c r="E26" s="80">
        <v>100.2</v>
      </c>
    </row>
    <row r="27" spans="1:5">
      <c r="A27" s="157" t="s">
        <v>68</v>
      </c>
      <c r="B27" s="80">
        <v>100.7</v>
      </c>
      <c r="C27" s="80">
        <v>101.5</v>
      </c>
      <c r="D27" s="80">
        <v>100.1</v>
      </c>
      <c r="E27" s="196">
        <v>101</v>
      </c>
    </row>
    <row r="28" spans="1:5">
      <c r="A28" s="157" t="s">
        <v>69</v>
      </c>
      <c r="B28" s="210">
        <v>101</v>
      </c>
      <c r="C28" s="182">
        <v>100.9</v>
      </c>
      <c r="D28" s="182">
        <v>100.4</v>
      </c>
      <c r="E28" s="182">
        <v>102.1</v>
      </c>
    </row>
    <row r="29" spans="1:5">
      <c r="A29" s="159" t="s">
        <v>144</v>
      </c>
      <c r="B29" s="184">
        <v>101.6</v>
      </c>
      <c r="C29" s="184">
        <v>103.2</v>
      </c>
      <c r="D29" s="184">
        <v>101.1</v>
      </c>
      <c r="E29" s="184">
        <v>100.8</v>
      </c>
    </row>
    <row r="30" spans="1:5" ht="13.15" customHeight="1"/>
    <row r="48" spans="1:5" ht="24.6" customHeight="1">
      <c r="A48" s="527"/>
      <c r="B48" s="527"/>
      <c r="C48" s="527"/>
      <c r="D48" s="527"/>
      <c r="E48" s="527"/>
    </row>
  </sheetData>
  <mergeCells count="6">
    <mergeCell ref="A48:E48"/>
    <mergeCell ref="A1:E1"/>
    <mergeCell ref="A3:E3"/>
    <mergeCell ref="C8:E8"/>
    <mergeCell ref="A7:E7"/>
    <mergeCell ref="A5:E5"/>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Normal="100" workbookViewId="0">
      <selection activeCell="G22" sqref="G22"/>
    </sheetView>
  </sheetViews>
  <sheetFormatPr defaultRowHeight="12.75"/>
  <cols>
    <col min="1" max="1" width="37.7109375" customWidth="1"/>
    <col min="2" max="2" width="15.85546875" customWidth="1"/>
    <col min="3" max="3" width="16.140625" customWidth="1"/>
    <col min="4" max="4" width="17.5703125" customWidth="1"/>
  </cols>
  <sheetData>
    <row r="1" spans="1:4" ht="33.75" customHeight="1">
      <c r="A1" s="501" t="s">
        <v>170</v>
      </c>
      <c r="B1" s="501"/>
      <c r="C1" s="501"/>
      <c r="D1" s="501"/>
    </row>
    <row r="2" spans="1:4">
      <c r="A2" s="67"/>
      <c r="B2" s="26"/>
      <c r="C2" s="26"/>
    </row>
    <row r="3" spans="1:4">
      <c r="A3" s="506" t="s">
        <v>171</v>
      </c>
      <c r="B3" s="506"/>
      <c r="C3" s="506"/>
      <c r="D3" s="506"/>
    </row>
    <row r="4" spans="1:4">
      <c r="A4" s="72"/>
      <c r="B4" s="505" t="s">
        <v>617</v>
      </c>
      <c r="C4" s="530"/>
      <c r="D4" s="504"/>
    </row>
    <row r="5" spans="1:4" ht="40.15" customHeight="1">
      <c r="A5" s="48"/>
      <c r="B5" s="53" t="s">
        <v>189</v>
      </c>
      <c r="C5" s="390" t="s">
        <v>618</v>
      </c>
      <c r="D5" s="53" t="s">
        <v>627</v>
      </c>
    </row>
    <row r="6" spans="1:4">
      <c r="A6" s="31" t="s">
        <v>172</v>
      </c>
      <c r="B6" s="183">
        <v>101.5</v>
      </c>
      <c r="C6" s="183">
        <v>103</v>
      </c>
      <c r="D6" s="183">
        <v>106.9</v>
      </c>
    </row>
    <row r="7" spans="1:4" ht="25.5">
      <c r="A7" s="22" t="s">
        <v>173</v>
      </c>
      <c r="B7" s="183">
        <v>101.8</v>
      </c>
      <c r="C7" s="183">
        <v>103.6</v>
      </c>
      <c r="D7" s="183">
        <v>108.9</v>
      </c>
    </row>
    <row r="8" spans="1:4">
      <c r="A8" s="37" t="s">
        <v>174</v>
      </c>
      <c r="B8" s="183">
        <v>100.4</v>
      </c>
      <c r="C8" s="183">
        <v>100.9</v>
      </c>
      <c r="D8" s="183">
        <v>111.6</v>
      </c>
    </row>
    <row r="9" spans="1:4" ht="25.5">
      <c r="A9" s="37" t="s">
        <v>175</v>
      </c>
      <c r="B9" s="183">
        <v>101</v>
      </c>
      <c r="C9" s="183">
        <v>101.2</v>
      </c>
      <c r="D9" s="183">
        <v>108.5</v>
      </c>
    </row>
    <row r="10" spans="1:4">
      <c r="A10" s="37" t="s">
        <v>176</v>
      </c>
      <c r="B10" s="183">
        <v>101.1</v>
      </c>
      <c r="C10" s="183">
        <v>104.1</v>
      </c>
      <c r="D10" s="183">
        <v>106.9</v>
      </c>
    </row>
    <row r="11" spans="1:4">
      <c r="A11" s="37" t="s">
        <v>177</v>
      </c>
      <c r="B11" s="183">
        <v>102.2</v>
      </c>
      <c r="C11" s="183">
        <v>102.9</v>
      </c>
      <c r="D11" s="183">
        <v>114.8</v>
      </c>
    </row>
    <row r="12" spans="1:4">
      <c r="A12" s="37" t="s">
        <v>178</v>
      </c>
      <c r="B12" s="412">
        <v>100</v>
      </c>
      <c r="C12" s="412">
        <v>97.6</v>
      </c>
      <c r="D12" s="412">
        <v>105.4</v>
      </c>
    </row>
    <row r="13" spans="1:4">
      <c r="A13" s="37" t="s">
        <v>179</v>
      </c>
      <c r="B13" s="183">
        <v>102</v>
      </c>
      <c r="C13" s="183">
        <v>102.8</v>
      </c>
      <c r="D13" s="183">
        <v>110.2</v>
      </c>
    </row>
    <row r="14" spans="1:4">
      <c r="A14" s="37" t="s">
        <v>180</v>
      </c>
      <c r="B14" s="183">
        <v>100.5</v>
      </c>
      <c r="C14" s="183">
        <v>101.8</v>
      </c>
      <c r="D14" s="183">
        <v>102.7</v>
      </c>
    </row>
    <row r="15" spans="1:4">
      <c r="A15" s="37" t="s">
        <v>181</v>
      </c>
      <c r="B15" s="183">
        <v>101.8</v>
      </c>
      <c r="C15" s="183">
        <v>102.3</v>
      </c>
      <c r="D15" s="183">
        <v>119.6</v>
      </c>
    </row>
    <row r="16" spans="1:4">
      <c r="A16" s="37" t="s">
        <v>182</v>
      </c>
      <c r="B16" s="183">
        <v>101</v>
      </c>
      <c r="C16" s="183">
        <v>103.3</v>
      </c>
      <c r="D16" s="183">
        <v>122.9</v>
      </c>
    </row>
    <row r="17" spans="1:4">
      <c r="A17" s="37" t="s">
        <v>183</v>
      </c>
      <c r="B17" s="183">
        <v>100.2</v>
      </c>
      <c r="C17" s="183">
        <v>102.8</v>
      </c>
      <c r="D17" s="183">
        <v>104.3</v>
      </c>
    </row>
    <row r="18" spans="1:4">
      <c r="A18" s="37" t="s">
        <v>184</v>
      </c>
      <c r="B18" s="183">
        <v>100.6</v>
      </c>
      <c r="C18" s="183">
        <v>101.1</v>
      </c>
      <c r="D18" s="183">
        <v>107.7</v>
      </c>
    </row>
    <row r="19" spans="1:4">
      <c r="A19" s="37" t="s">
        <v>185</v>
      </c>
      <c r="B19" s="183">
        <v>102.9</v>
      </c>
      <c r="C19" s="183">
        <v>104.2</v>
      </c>
      <c r="D19" s="183">
        <v>117.4</v>
      </c>
    </row>
    <row r="20" spans="1:4">
      <c r="A20" s="163" t="s">
        <v>186</v>
      </c>
      <c r="B20" s="183">
        <v>101.5</v>
      </c>
      <c r="C20" s="183">
        <v>105.1</v>
      </c>
      <c r="D20" s="183">
        <v>124</v>
      </c>
    </row>
    <row r="21" spans="1:4">
      <c r="A21" s="37" t="s">
        <v>187</v>
      </c>
      <c r="B21" s="183">
        <v>104.8</v>
      </c>
      <c r="C21" s="183">
        <v>110.8</v>
      </c>
      <c r="D21" s="183">
        <v>110.4</v>
      </c>
    </row>
    <row r="22" spans="1:4">
      <c r="A22" s="48" t="s">
        <v>188</v>
      </c>
      <c r="B22" s="185">
        <v>100.2</v>
      </c>
      <c r="C22" s="185">
        <v>100.1</v>
      </c>
      <c r="D22" s="185">
        <v>97.8</v>
      </c>
    </row>
  </sheetData>
  <mergeCells count="3">
    <mergeCell ref="B4:D4"/>
    <mergeCell ref="A1:D1"/>
    <mergeCell ref="A3:D3"/>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zoomScaleNormal="100" workbookViewId="0">
      <selection sqref="A1:C1"/>
    </sheetView>
  </sheetViews>
  <sheetFormatPr defaultColWidth="8.85546875" defaultRowHeight="12.75"/>
  <cols>
    <col min="1" max="1" width="25.5703125" style="26" customWidth="1"/>
    <col min="2" max="3" width="29.28515625" style="133" customWidth="1"/>
    <col min="4" max="16384" width="8.85546875" style="26"/>
  </cols>
  <sheetData>
    <row r="1" spans="1:3" ht="19.5" customHeight="1">
      <c r="A1" s="531" t="s">
        <v>487</v>
      </c>
      <c r="B1" s="531"/>
      <c r="C1" s="531"/>
    </row>
    <row r="2" spans="1:3" ht="15">
      <c r="A2" s="139"/>
      <c r="B2" s="139"/>
      <c r="C2" s="139"/>
    </row>
    <row r="3" spans="1:3">
      <c r="A3" s="111"/>
      <c r="B3" s="132"/>
      <c r="C3" s="140" t="s">
        <v>309</v>
      </c>
    </row>
    <row r="4" spans="1:3" ht="28.9" customHeight="1">
      <c r="A4" s="53"/>
      <c r="B4" s="53" t="s">
        <v>493</v>
      </c>
      <c r="C4" s="47" t="s">
        <v>494</v>
      </c>
    </row>
    <row r="5" spans="1:3" ht="13.5" customHeight="1">
      <c r="A5" s="312" t="s">
        <v>559</v>
      </c>
      <c r="B5" s="335"/>
      <c r="C5" s="315"/>
    </row>
    <row r="6" spans="1:3" ht="12" customHeight="1">
      <c r="A6" s="333" t="s">
        <v>56</v>
      </c>
      <c r="B6" s="263">
        <v>6314.4</v>
      </c>
      <c r="C6" s="263">
        <v>102.1</v>
      </c>
    </row>
    <row r="7" spans="1:3" ht="14.25" customHeight="1">
      <c r="A7" s="333" t="s">
        <v>57</v>
      </c>
      <c r="B7" s="413">
        <v>6443.3</v>
      </c>
      <c r="C7" s="167">
        <v>102</v>
      </c>
    </row>
    <row r="8" spans="1:3" ht="13.15" customHeight="1">
      <c r="A8" s="332" t="s">
        <v>39</v>
      </c>
      <c r="B8" s="336"/>
      <c r="C8" s="337"/>
    </row>
    <row r="9" spans="1:3" ht="15" customHeight="1">
      <c r="A9" s="158" t="s">
        <v>56</v>
      </c>
      <c r="B9" s="167">
        <v>5391.6</v>
      </c>
      <c r="C9" s="167">
        <v>101.3</v>
      </c>
    </row>
    <row r="10" spans="1:3" ht="15" customHeight="1">
      <c r="A10" s="158" t="s">
        <v>57</v>
      </c>
      <c r="B10" s="167">
        <v>5470.5</v>
      </c>
      <c r="C10" s="167">
        <v>101.5</v>
      </c>
    </row>
    <row r="11" spans="1:3" ht="15" customHeight="1">
      <c r="A11" s="158" t="s">
        <v>58</v>
      </c>
      <c r="B11" s="167">
        <v>5674</v>
      </c>
      <c r="C11" s="167">
        <v>103.7</v>
      </c>
    </row>
    <row r="12" spans="1:3" ht="15" customHeight="1">
      <c r="A12" s="158" t="s">
        <v>60</v>
      </c>
      <c r="B12" s="167">
        <v>5695.2</v>
      </c>
      <c r="C12" s="167">
        <v>100.4</v>
      </c>
    </row>
    <row r="13" spans="1:3" ht="15" customHeight="1">
      <c r="A13" s="158" t="s">
        <v>61</v>
      </c>
      <c r="B13" s="167">
        <v>5893.7</v>
      </c>
      <c r="C13" s="167">
        <v>103.5</v>
      </c>
    </row>
    <row r="14" spans="1:3" ht="15" customHeight="1">
      <c r="A14" s="158" t="s">
        <v>62</v>
      </c>
      <c r="B14" s="167">
        <v>6087.9</v>
      </c>
      <c r="C14" s="167">
        <v>103.3</v>
      </c>
    </row>
    <row r="15" spans="1:3" ht="15" customHeight="1">
      <c r="A15" s="158" t="s">
        <v>64</v>
      </c>
      <c r="B15" s="167">
        <v>5998.8</v>
      </c>
      <c r="C15" s="167">
        <v>98.5</v>
      </c>
    </row>
    <row r="16" spans="1:3" ht="15" customHeight="1">
      <c r="A16" s="158" t="s">
        <v>38</v>
      </c>
      <c r="B16" s="167">
        <v>5772.9</v>
      </c>
      <c r="C16" s="167">
        <v>96.2</v>
      </c>
    </row>
    <row r="17" spans="1:3" ht="15" customHeight="1">
      <c r="A17" s="158" t="s">
        <v>65</v>
      </c>
      <c r="B17" s="167">
        <v>5732.5</v>
      </c>
      <c r="C17" s="167">
        <v>99.3</v>
      </c>
    </row>
    <row r="18" spans="1:3" ht="15" customHeight="1">
      <c r="A18" s="158" t="s">
        <v>67</v>
      </c>
      <c r="B18" s="167">
        <v>5853.6</v>
      </c>
      <c r="C18" s="167">
        <v>102.1</v>
      </c>
    </row>
    <row r="19" spans="1:3" ht="15" customHeight="1">
      <c r="A19" s="158" t="s">
        <v>68</v>
      </c>
      <c r="B19" s="167">
        <v>6008.7</v>
      </c>
      <c r="C19" s="167">
        <v>102.7</v>
      </c>
    </row>
    <row r="20" spans="1:3" ht="15" customHeight="1">
      <c r="A20" s="334" t="s">
        <v>69</v>
      </c>
      <c r="B20" s="168">
        <v>6087.5</v>
      </c>
      <c r="C20" s="168">
        <v>101.3</v>
      </c>
    </row>
    <row r="21" spans="1:3" ht="15" customHeight="1">
      <c r="B21" s="26"/>
      <c r="C21" s="26"/>
    </row>
    <row r="22" spans="1:3" ht="15" customHeight="1">
      <c r="B22" s="26"/>
      <c r="C22" s="26"/>
    </row>
    <row r="23" spans="1:3" ht="15" customHeight="1">
      <c r="B23" s="26"/>
      <c r="C23" s="26"/>
    </row>
    <row r="24" spans="1:3" ht="15" customHeight="1">
      <c r="B24" s="26"/>
      <c r="C24" s="26"/>
    </row>
    <row r="25" spans="1:3" ht="15" customHeight="1">
      <c r="B25" s="26"/>
      <c r="C25" s="26"/>
    </row>
    <row r="26" spans="1:3" ht="15" customHeight="1">
      <c r="B26" s="26"/>
      <c r="C26" s="26"/>
    </row>
    <row r="27" spans="1:3" ht="15" customHeight="1">
      <c r="B27" s="26"/>
      <c r="C27" s="26"/>
    </row>
    <row r="28" spans="1:3" ht="15" customHeight="1">
      <c r="B28" s="26"/>
      <c r="C28" s="26"/>
    </row>
    <row r="29" spans="1:3" ht="15" customHeight="1">
      <c r="B29" s="26"/>
      <c r="C29" s="26"/>
    </row>
    <row r="30" spans="1:3" ht="15" customHeight="1">
      <c r="B30" s="26"/>
      <c r="C30" s="26"/>
    </row>
    <row r="31" spans="1:3" ht="15" customHeight="1">
      <c r="B31" s="26"/>
      <c r="C31" s="26"/>
    </row>
    <row r="32" spans="1:3" ht="15" customHeight="1">
      <c r="B32" s="26"/>
      <c r="C32" s="26"/>
    </row>
    <row r="33" spans="2:3" ht="15" customHeight="1">
      <c r="B33" s="26"/>
      <c r="C33" s="26"/>
    </row>
  </sheetData>
  <mergeCells count="1">
    <mergeCell ref="A1:C1"/>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Normal="100" workbookViewId="0">
      <selection activeCell="F39" sqref="F39"/>
    </sheetView>
  </sheetViews>
  <sheetFormatPr defaultRowHeight="12.75"/>
  <cols>
    <col min="1" max="1" width="37.7109375" customWidth="1"/>
    <col min="2" max="2" width="17.140625" customWidth="1"/>
    <col min="3" max="4" width="18.140625" customWidth="1"/>
  </cols>
  <sheetData>
    <row r="1" spans="1:4" ht="32.25" customHeight="1">
      <c r="A1" s="501" t="s">
        <v>190</v>
      </c>
      <c r="B1" s="501"/>
      <c r="C1" s="501"/>
      <c r="D1" s="501"/>
    </row>
    <row r="2" spans="1:4">
      <c r="A2" s="67"/>
      <c r="B2" s="26"/>
      <c r="C2" s="26"/>
    </row>
    <row r="3" spans="1:4">
      <c r="A3" s="506" t="s">
        <v>171</v>
      </c>
      <c r="B3" s="506"/>
      <c r="C3" s="506"/>
      <c r="D3" s="506"/>
    </row>
    <row r="4" spans="1:4">
      <c r="A4" s="72"/>
      <c r="B4" s="505" t="s">
        <v>617</v>
      </c>
      <c r="C4" s="530"/>
      <c r="D4" s="504"/>
    </row>
    <row r="5" spans="1:4" ht="40.15" customHeight="1">
      <c r="A5" s="22"/>
      <c r="B5" s="53" t="s">
        <v>189</v>
      </c>
      <c r="C5" s="390" t="s">
        <v>618</v>
      </c>
      <c r="D5" s="53" t="s">
        <v>627</v>
      </c>
    </row>
    <row r="6" spans="1:4" ht="14.45" customHeight="1">
      <c r="A6" s="169" t="s">
        <v>191</v>
      </c>
      <c r="B6" s="75">
        <v>100</v>
      </c>
      <c r="C6" s="75">
        <v>100.1</v>
      </c>
      <c r="D6" s="75">
        <v>103.9</v>
      </c>
    </row>
    <row r="7" spans="1:4" ht="14.45" customHeight="1">
      <c r="A7" s="170" t="s">
        <v>192</v>
      </c>
      <c r="B7" s="75">
        <v>99.1</v>
      </c>
      <c r="C7" s="75">
        <v>97.5</v>
      </c>
      <c r="D7" s="75">
        <v>90.9</v>
      </c>
    </row>
    <row r="8" spans="1:4" ht="14.45" customHeight="1">
      <c r="A8" s="170" t="s">
        <v>193</v>
      </c>
      <c r="B8" s="75">
        <v>98.8</v>
      </c>
      <c r="C8" s="75">
        <v>96.1</v>
      </c>
      <c r="D8" s="75">
        <v>87.7</v>
      </c>
    </row>
    <row r="9" spans="1:4" ht="14.45" customHeight="1">
      <c r="A9" s="170" t="s">
        <v>194</v>
      </c>
      <c r="B9" s="75">
        <v>100.1</v>
      </c>
      <c r="C9" s="75">
        <v>100</v>
      </c>
      <c r="D9" s="75">
        <v>100.6</v>
      </c>
    </row>
    <row r="10" spans="1:4" ht="14.45" customHeight="1">
      <c r="A10" s="170" t="s">
        <v>195</v>
      </c>
      <c r="B10" s="75">
        <v>95.1</v>
      </c>
      <c r="C10" s="75">
        <v>94</v>
      </c>
      <c r="D10" s="75">
        <v>82.7</v>
      </c>
    </row>
    <row r="11" spans="1:4" ht="14.45" customHeight="1">
      <c r="A11" s="170" t="s">
        <v>196</v>
      </c>
      <c r="B11" s="75">
        <v>100.5</v>
      </c>
      <c r="C11" s="75">
        <v>100.6</v>
      </c>
      <c r="D11" s="75">
        <v>115.7</v>
      </c>
    </row>
    <row r="12" spans="1:4" ht="14.45" customHeight="1">
      <c r="A12" s="170" t="s">
        <v>197</v>
      </c>
      <c r="B12" s="75">
        <v>99.9</v>
      </c>
      <c r="C12" s="75">
        <v>100.3</v>
      </c>
      <c r="D12" s="75">
        <v>102.4</v>
      </c>
    </row>
    <row r="13" spans="1:4" ht="14.45" customHeight="1">
      <c r="A13" s="170" t="s">
        <v>198</v>
      </c>
      <c r="B13" s="75">
        <v>98.7</v>
      </c>
      <c r="C13" s="75">
        <v>97.6</v>
      </c>
      <c r="D13" s="75">
        <v>107.3</v>
      </c>
    </row>
    <row r="14" spans="1:4" ht="14.45" customHeight="1">
      <c r="A14" s="170" t="s">
        <v>199</v>
      </c>
      <c r="B14" s="75">
        <v>100.1</v>
      </c>
      <c r="C14" s="75">
        <v>101.5</v>
      </c>
      <c r="D14" s="75">
        <v>106.9</v>
      </c>
    </row>
    <row r="15" spans="1:4" ht="14.45" customHeight="1">
      <c r="A15" s="170" t="s">
        <v>200</v>
      </c>
      <c r="B15" s="75">
        <v>100.8</v>
      </c>
      <c r="C15" s="75">
        <v>100.3</v>
      </c>
      <c r="D15" s="75">
        <v>104</v>
      </c>
    </row>
    <row r="16" spans="1:4" ht="14.45" customHeight="1">
      <c r="A16" s="170" t="s">
        <v>201</v>
      </c>
      <c r="B16" s="75">
        <v>101</v>
      </c>
      <c r="C16" s="75">
        <v>102.3</v>
      </c>
      <c r="D16" s="75">
        <v>105.6</v>
      </c>
    </row>
    <row r="17" spans="1:4" ht="25.15" customHeight="1">
      <c r="A17" s="170" t="s">
        <v>202</v>
      </c>
      <c r="B17" s="75">
        <v>101</v>
      </c>
      <c r="C17" s="75">
        <v>100.3</v>
      </c>
      <c r="D17" s="75">
        <v>99.4</v>
      </c>
    </row>
    <row r="18" spans="1:4" ht="14.45" customHeight="1">
      <c r="A18" s="170" t="s">
        <v>203</v>
      </c>
      <c r="B18" s="75">
        <v>100.8</v>
      </c>
      <c r="C18" s="75">
        <v>100.6</v>
      </c>
      <c r="D18" s="75">
        <v>112.9</v>
      </c>
    </row>
    <row r="19" spans="1:4" ht="14.45" customHeight="1">
      <c r="A19" s="171" t="s">
        <v>204</v>
      </c>
      <c r="B19" s="77">
        <v>100.2</v>
      </c>
      <c r="C19" s="76">
        <v>100.9</v>
      </c>
      <c r="D19" s="76">
        <v>109</v>
      </c>
    </row>
  </sheetData>
  <mergeCells count="3">
    <mergeCell ref="B4:D4"/>
    <mergeCell ref="A3:D3"/>
    <mergeCell ref="A1:D1"/>
  </mergeCells>
  <pageMargins left="0.7" right="0.7" top="0.75" bottom="0.75" header="0.3" footer="0.3"/>
  <pageSetup paperSize="9" scale="96"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workbookViewId="0">
      <selection activeCell="H39" sqref="H39"/>
    </sheetView>
  </sheetViews>
  <sheetFormatPr defaultRowHeight="12.75"/>
  <cols>
    <col min="1" max="1" width="37.7109375" customWidth="1"/>
    <col min="2" max="2" width="15.28515625" customWidth="1"/>
    <col min="3" max="3" width="16.28515625" customWidth="1"/>
    <col min="4" max="4" width="18.7109375" customWidth="1"/>
  </cols>
  <sheetData>
    <row r="1" spans="1:4" ht="29.25" customHeight="1">
      <c r="A1" s="501" t="s">
        <v>205</v>
      </c>
      <c r="B1" s="501"/>
      <c r="C1" s="501"/>
      <c r="D1" s="501"/>
    </row>
    <row r="2" spans="1:4">
      <c r="A2" s="67"/>
      <c r="B2" s="397"/>
      <c r="C2" s="26"/>
    </row>
    <row r="3" spans="1:4">
      <c r="A3" s="506" t="s">
        <v>171</v>
      </c>
      <c r="B3" s="506"/>
      <c r="C3" s="506"/>
      <c r="D3" s="506"/>
    </row>
    <row r="4" spans="1:4">
      <c r="A4" s="388"/>
      <c r="B4" s="505" t="s">
        <v>617</v>
      </c>
      <c r="C4" s="530"/>
      <c r="D4" s="504"/>
    </row>
    <row r="5" spans="1:4" ht="40.15" customHeight="1">
      <c r="A5" s="389"/>
      <c r="B5" s="53" t="s">
        <v>189</v>
      </c>
      <c r="C5" s="390" t="s">
        <v>618</v>
      </c>
      <c r="D5" s="390" t="s">
        <v>627</v>
      </c>
    </row>
    <row r="6" spans="1:4" ht="16.899999999999999" customHeight="1">
      <c r="A6" s="385" t="s">
        <v>206</v>
      </c>
      <c r="B6" s="183">
        <v>100.2</v>
      </c>
      <c r="C6" s="183">
        <v>99</v>
      </c>
      <c r="D6" s="183">
        <v>104.2</v>
      </c>
    </row>
    <row r="7" spans="1:4" ht="16.899999999999999" customHeight="1">
      <c r="A7" s="37" t="s">
        <v>207</v>
      </c>
      <c r="B7" s="183">
        <v>99.6</v>
      </c>
      <c r="C7" s="183">
        <v>99.6</v>
      </c>
      <c r="D7" s="183">
        <v>102</v>
      </c>
    </row>
    <row r="8" spans="1:4" ht="16.899999999999999" customHeight="1">
      <c r="A8" s="37" t="s">
        <v>208</v>
      </c>
      <c r="B8" s="183">
        <v>100.4</v>
      </c>
      <c r="C8" s="183">
        <v>87.2</v>
      </c>
      <c r="D8" s="183">
        <v>110.2</v>
      </c>
    </row>
    <row r="9" spans="1:4" ht="16.899999999999999" customHeight="1">
      <c r="A9" s="37" t="s">
        <v>209</v>
      </c>
      <c r="B9" s="183">
        <v>100</v>
      </c>
      <c r="C9" s="183">
        <v>100.4</v>
      </c>
      <c r="D9" s="183">
        <v>109.7</v>
      </c>
    </row>
    <row r="10" spans="1:4" ht="28.5" customHeight="1">
      <c r="A10" s="398" t="s">
        <v>597</v>
      </c>
      <c r="B10" s="412">
        <v>100</v>
      </c>
      <c r="C10" s="412">
        <v>100.4</v>
      </c>
      <c r="D10" s="412">
        <v>101.6</v>
      </c>
    </row>
    <row r="11" spans="1:4" ht="16.899999999999999" customHeight="1">
      <c r="A11" s="37" t="s">
        <v>210</v>
      </c>
      <c r="B11" s="183">
        <v>100</v>
      </c>
      <c r="C11" s="183">
        <v>100</v>
      </c>
      <c r="D11" s="183">
        <v>102.9</v>
      </c>
    </row>
    <row r="12" spans="1:4" ht="16.899999999999999" customHeight="1">
      <c r="A12" s="37" t="s">
        <v>211</v>
      </c>
      <c r="B12" s="183">
        <v>100.3</v>
      </c>
      <c r="C12" s="183">
        <v>100.3</v>
      </c>
      <c r="D12" s="183">
        <v>103.3</v>
      </c>
    </row>
    <row r="13" spans="1:4" ht="16.899999999999999" customHeight="1">
      <c r="A13" s="37" t="s">
        <v>212</v>
      </c>
      <c r="B13" s="183">
        <v>105.6</v>
      </c>
      <c r="C13" s="183">
        <v>109.2</v>
      </c>
      <c r="D13" s="183">
        <v>111.9</v>
      </c>
    </row>
    <row r="14" spans="1:4" ht="16.899999999999999" customHeight="1">
      <c r="A14" s="37" t="s">
        <v>213</v>
      </c>
      <c r="B14" s="183">
        <v>100</v>
      </c>
      <c r="C14" s="183">
        <v>100</v>
      </c>
      <c r="D14" s="183">
        <v>103.9</v>
      </c>
    </row>
    <row r="15" spans="1:4" ht="16.899999999999999" customHeight="1">
      <c r="A15" s="45" t="s">
        <v>214</v>
      </c>
      <c r="B15" s="185">
        <v>100</v>
      </c>
      <c r="C15" s="185">
        <v>100</v>
      </c>
      <c r="D15" s="185">
        <v>101.5</v>
      </c>
    </row>
  </sheetData>
  <mergeCells count="3">
    <mergeCell ref="A1:D1"/>
    <mergeCell ref="A3:D3"/>
    <mergeCell ref="B4:D4"/>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Normal="100" workbookViewId="0">
      <selection activeCell="F39" sqref="F39"/>
    </sheetView>
  </sheetViews>
  <sheetFormatPr defaultRowHeight="12.75"/>
  <cols>
    <col min="1" max="1" width="37.7109375" customWidth="1"/>
    <col min="2" max="2" width="16.28515625" customWidth="1"/>
    <col min="3" max="3" width="17.85546875" customWidth="1"/>
    <col min="4" max="4" width="17.7109375" customWidth="1"/>
  </cols>
  <sheetData>
    <row r="1" spans="1:4" ht="15" customHeight="1">
      <c r="A1" s="501" t="s">
        <v>215</v>
      </c>
      <c r="B1" s="501"/>
      <c r="C1" s="501"/>
      <c r="D1" s="501"/>
    </row>
    <row r="2" spans="1:4">
      <c r="A2" s="67"/>
      <c r="B2" s="26"/>
      <c r="C2" s="26"/>
    </row>
    <row r="3" spans="1:4">
      <c r="A3" s="506" t="s">
        <v>171</v>
      </c>
      <c r="B3" s="506"/>
      <c r="C3" s="506"/>
      <c r="D3" s="506"/>
    </row>
    <row r="4" spans="1:4">
      <c r="A4" s="388"/>
      <c r="B4" s="505" t="s">
        <v>617</v>
      </c>
      <c r="C4" s="530"/>
      <c r="D4" s="504"/>
    </row>
    <row r="5" spans="1:4" ht="40.15" customHeight="1">
      <c r="A5" s="389"/>
      <c r="B5" s="53" t="s">
        <v>189</v>
      </c>
      <c r="C5" s="390" t="s">
        <v>618</v>
      </c>
      <c r="D5" s="390" t="s">
        <v>627</v>
      </c>
    </row>
    <row r="6" spans="1:4" ht="15" customHeight="1">
      <c r="A6" s="172" t="s">
        <v>216</v>
      </c>
      <c r="B6" s="75">
        <v>100</v>
      </c>
      <c r="C6" s="75">
        <v>100.9</v>
      </c>
      <c r="D6" s="75">
        <v>99.7</v>
      </c>
    </row>
    <row r="7" spans="1:4" ht="33" customHeight="1">
      <c r="A7" s="37" t="s">
        <v>217</v>
      </c>
      <c r="B7" s="75">
        <v>100</v>
      </c>
      <c r="C7" s="75">
        <v>100.1</v>
      </c>
      <c r="D7" s="75">
        <v>99.1</v>
      </c>
    </row>
    <row r="8" spans="1:4" ht="38.25">
      <c r="A8" s="37" t="s">
        <v>218</v>
      </c>
      <c r="B8" s="75">
        <v>100</v>
      </c>
      <c r="C8" s="75">
        <v>100</v>
      </c>
      <c r="D8" s="75">
        <v>97.9</v>
      </c>
    </row>
    <row r="9" spans="1:4" ht="38.25">
      <c r="A9" s="37" t="s">
        <v>219</v>
      </c>
      <c r="B9" s="75">
        <v>100</v>
      </c>
      <c r="C9" s="75">
        <v>100</v>
      </c>
      <c r="D9" s="75">
        <v>100</v>
      </c>
    </row>
    <row r="10" spans="1:4" ht="13.9" customHeight="1">
      <c r="A10" s="173" t="s">
        <v>220</v>
      </c>
      <c r="B10" s="75">
        <v>100</v>
      </c>
      <c r="C10" s="75">
        <v>100</v>
      </c>
      <c r="D10" s="75">
        <v>103</v>
      </c>
    </row>
    <row r="11" spans="1:4" ht="15" customHeight="1">
      <c r="A11" s="37" t="s">
        <v>221</v>
      </c>
      <c r="B11" s="75">
        <v>100</v>
      </c>
      <c r="C11" s="75">
        <v>100</v>
      </c>
      <c r="D11" s="75">
        <v>101.6</v>
      </c>
    </row>
    <row r="12" spans="1:4" ht="15" customHeight="1">
      <c r="A12" s="37" t="s">
        <v>222</v>
      </c>
      <c r="B12" s="75">
        <v>100</v>
      </c>
      <c r="C12" s="75">
        <v>100</v>
      </c>
      <c r="D12" s="75">
        <v>102.7</v>
      </c>
    </row>
    <row r="13" spans="1:4" ht="15" customHeight="1">
      <c r="A13" s="37" t="s">
        <v>223</v>
      </c>
      <c r="B13" s="75">
        <v>100</v>
      </c>
      <c r="C13" s="75">
        <v>99.9</v>
      </c>
      <c r="D13" s="75">
        <v>103</v>
      </c>
    </row>
    <row r="14" spans="1:4" ht="15" customHeight="1">
      <c r="A14" s="37" t="s">
        <v>224</v>
      </c>
      <c r="B14" s="75">
        <v>100</v>
      </c>
      <c r="C14" s="75">
        <v>100</v>
      </c>
      <c r="D14" s="75">
        <v>103.1</v>
      </c>
    </row>
    <row r="15" spans="1:4" ht="15" customHeight="1">
      <c r="A15" s="37" t="s">
        <v>225</v>
      </c>
      <c r="B15" s="78">
        <v>100</v>
      </c>
      <c r="C15" s="75">
        <v>100</v>
      </c>
      <c r="D15" s="75">
        <v>103.8</v>
      </c>
    </row>
    <row r="16" spans="1:4" ht="15" customHeight="1">
      <c r="A16" s="45" t="s">
        <v>226</v>
      </c>
      <c r="B16" s="77">
        <v>100</v>
      </c>
      <c r="C16" s="76">
        <v>100</v>
      </c>
      <c r="D16" s="76">
        <v>103.4</v>
      </c>
    </row>
  </sheetData>
  <mergeCells count="3">
    <mergeCell ref="A1:D1"/>
    <mergeCell ref="A3:D3"/>
    <mergeCell ref="B4:D4"/>
  </mergeCells>
  <pageMargins left="0.7" right="0.7" top="0.75" bottom="0.75" header="0.3" footer="0.3"/>
  <pageSetup paperSize="9" scale="97"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workbookViewId="0">
      <selection activeCell="J21" sqref="J21"/>
    </sheetView>
  </sheetViews>
  <sheetFormatPr defaultRowHeight="12.75"/>
  <cols>
    <col min="1" max="1" width="30.28515625" customWidth="1"/>
    <col min="2" max="2" width="19.28515625" customWidth="1"/>
    <col min="3" max="3" width="17.42578125" customWidth="1"/>
    <col min="4" max="4" width="18" customWidth="1"/>
  </cols>
  <sheetData>
    <row r="1" spans="1:4" ht="27.75" customHeight="1">
      <c r="A1" s="512" t="s">
        <v>490</v>
      </c>
      <c r="B1" s="512"/>
      <c r="C1" s="512"/>
      <c r="D1" s="512"/>
    </row>
    <row r="2" spans="1:4">
      <c r="A2" s="58"/>
      <c r="B2" s="26"/>
      <c r="C2" s="26"/>
    </row>
    <row r="3" spans="1:4">
      <c r="A3" s="506" t="s">
        <v>239</v>
      </c>
      <c r="B3" s="506"/>
      <c r="C3" s="506"/>
      <c r="D3" s="506"/>
    </row>
    <row r="4" spans="1:4">
      <c r="A4" s="82"/>
      <c r="B4" s="241" t="s">
        <v>605</v>
      </c>
      <c r="C4" s="509" t="s">
        <v>240</v>
      </c>
      <c r="D4" s="510"/>
    </row>
    <row r="5" spans="1:4">
      <c r="A5" s="83"/>
      <c r="B5" s="242"/>
      <c r="C5" s="47" t="s">
        <v>619</v>
      </c>
      <c r="D5" s="21" t="s">
        <v>595</v>
      </c>
    </row>
    <row r="6" spans="1:4" ht="17.45" customHeight="1">
      <c r="A6" s="160" t="s">
        <v>199</v>
      </c>
      <c r="B6" s="264">
        <v>51.68</v>
      </c>
      <c r="C6" s="265">
        <v>48.31</v>
      </c>
      <c r="D6" s="266">
        <v>50.93</v>
      </c>
    </row>
    <row r="7" spans="1:4" ht="17.45" customHeight="1">
      <c r="A7" s="68" t="s">
        <v>152</v>
      </c>
      <c r="B7" s="267"/>
      <c r="C7" s="268"/>
      <c r="D7" s="269"/>
    </row>
    <row r="8" spans="1:4" ht="17.45" customHeight="1">
      <c r="A8" s="163" t="s">
        <v>241</v>
      </c>
      <c r="B8" s="73">
        <v>48.25</v>
      </c>
      <c r="C8" s="73">
        <v>45.31</v>
      </c>
      <c r="D8" s="266">
        <v>47.58</v>
      </c>
    </row>
    <row r="9" spans="1:4" ht="17.45" customHeight="1">
      <c r="A9" s="163" t="s">
        <v>242</v>
      </c>
      <c r="B9" s="73">
        <v>51.27</v>
      </c>
      <c r="C9" s="73">
        <v>48.35</v>
      </c>
      <c r="D9" s="266">
        <v>50.37</v>
      </c>
    </row>
    <row r="10" spans="1:4" ht="17.45" customHeight="1">
      <c r="A10" s="163" t="s">
        <v>243</v>
      </c>
      <c r="B10" s="267">
        <v>59.7</v>
      </c>
      <c r="C10" s="73">
        <v>54.76</v>
      </c>
      <c r="D10" s="266">
        <v>59.15</v>
      </c>
    </row>
    <row r="11" spans="1:4" ht="17.45" customHeight="1">
      <c r="A11" s="197" t="s">
        <v>244</v>
      </c>
      <c r="B11" s="73">
        <v>61.81</v>
      </c>
      <c r="C11" s="73">
        <v>52.79</v>
      </c>
      <c r="D11" s="266">
        <v>60.82</v>
      </c>
    </row>
    <row r="12" spans="1:4" ht="17.25" customHeight="1">
      <c r="A12" s="198" t="s">
        <v>489</v>
      </c>
      <c r="B12" s="415">
        <v>26.23</v>
      </c>
      <c r="C12" s="415">
        <v>22.72</v>
      </c>
      <c r="D12" s="270">
        <v>27.26</v>
      </c>
    </row>
    <row r="15" spans="1:4" ht="15">
      <c r="A15" s="512"/>
      <c r="B15" s="512"/>
      <c r="C15" s="512"/>
    </row>
  </sheetData>
  <mergeCells count="4">
    <mergeCell ref="A15:C15"/>
    <mergeCell ref="C4:D4"/>
    <mergeCell ref="A3:D3"/>
    <mergeCell ref="A1:D1"/>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Normal="100" workbookViewId="0">
      <selection activeCell="M29" sqref="M29"/>
    </sheetView>
  </sheetViews>
  <sheetFormatPr defaultRowHeight="12.75"/>
  <cols>
    <col min="1" max="1" width="37.7109375" customWidth="1"/>
    <col min="2" max="2" width="18.28515625" customWidth="1"/>
    <col min="3" max="3" width="17.85546875" customWidth="1"/>
    <col min="4" max="4" width="18.5703125" customWidth="1"/>
  </cols>
  <sheetData>
    <row r="1" spans="1:4" ht="34.5" customHeight="1">
      <c r="A1" s="512" t="s">
        <v>491</v>
      </c>
      <c r="B1" s="512"/>
      <c r="C1" s="512"/>
      <c r="D1" s="512"/>
    </row>
    <row r="2" spans="1:4">
      <c r="A2" s="84"/>
      <c r="B2" s="26"/>
      <c r="C2" s="26"/>
      <c r="D2" s="26"/>
    </row>
    <row r="3" spans="1:4">
      <c r="A3" s="529" t="s">
        <v>171</v>
      </c>
      <c r="B3" s="529"/>
      <c r="C3" s="529"/>
      <c r="D3" s="529"/>
    </row>
    <row r="4" spans="1:4">
      <c r="A4" s="388"/>
      <c r="B4" s="532" t="s">
        <v>620</v>
      </c>
      <c r="C4" s="533"/>
      <c r="D4" s="534"/>
    </row>
    <row r="5" spans="1:4" ht="40.9" customHeight="1">
      <c r="A5" s="389"/>
      <c r="B5" s="24" t="s">
        <v>189</v>
      </c>
      <c r="C5" s="53" t="s">
        <v>618</v>
      </c>
      <c r="D5" s="386" t="s">
        <v>627</v>
      </c>
    </row>
    <row r="6" spans="1:4" ht="16.149999999999999" customHeight="1">
      <c r="A6" s="157" t="s">
        <v>199</v>
      </c>
      <c r="B6" s="73">
        <v>100.1</v>
      </c>
      <c r="C6" s="73">
        <v>101.5</v>
      </c>
      <c r="D6" s="56">
        <v>106.9</v>
      </c>
    </row>
    <row r="7" spans="1:4" ht="16.149999999999999" customHeight="1">
      <c r="A7" s="289" t="s">
        <v>152</v>
      </c>
      <c r="B7" s="73"/>
      <c r="C7" s="73"/>
      <c r="D7" s="56"/>
    </row>
    <row r="8" spans="1:4" ht="16.149999999999999" customHeight="1">
      <c r="A8" s="202" t="s">
        <v>241</v>
      </c>
      <c r="B8" s="73">
        <v>99.9</v>
      </c>
      <c r="C8" s="73">
        <v>101.4</v>
      </c>
      <c r="D8" s="56">
        <v>106.4</v>
      </c>
    </row>
    <row r="9" spans="1:4" ht="16.149999999999999" customHeight="1">
      <c r="A9" s="202" t="s">
        <v>242</v>
      </c>
      <c r="B9" s="73">
        <v>100.2</v>
      </c>
      <c r="C9" s="73">
        <v>101.9</v>
      </c>
      <c r="D9" s="56">
        <v>106.1</v>
      </c>
    </row>
    <row r="10" spans="1:4" ht="16.149999999999999" customHeight="1">
      <c r="A10" s="202" t="s">
        <v>245</v>
      </c>
      <c r="B10" s="73">
        <v>100.1</v>
      </c>
      <c r="C10" s="64">
        <v>101</v>
      </c>
      <c r="D10" s="56">
        <v>109.1</v>
      </c>
    </row>
    <row r="11" spans="1:4" ht="16.149999999999999" customHeight="1">
      <c r="A11" s="157" t="s">
        <v>244</v>
      </c>
      <c r="B11" s="73">
        <v>99.4</v>
      </c>
      <c r="C11" s="73">
        <v>101.3</v>
      </c>
      <c r="D11" s="56">
        <v>116.7</v>
      </c>
    </row>
    <row r="12" spans="1:4" ht="15.75" customHeight="1">
      <c r="A12" s="399" t="s">
        <v>489</v>
      </c>
      <c r="B12" s="416">
        <v>94.52</v>
      </c>
      <c r="C12" s="417">
        <v>93.5</v>
      </c>
      <c r="D12" s="417">
        <v>112.18</v>
      </c>
    </row>
  </sheetData>
  <mergeCells count="3">
    <mergeCell ref="A1:D1"/>
    <mergeCell ref="A3:D3"/>
    <mergeCell ref="B4:D4"/>
  </mergeCells>
  <pageMargins left="0.7" right="0.7" top="0.75" bottom="0.75" header="0.3" footer="0.3"/>
  <pageSetup paperSize="9" scale="96"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Normal="100" workbookViewId="0">
      <selection activeCell="F39" sqref="F39"/>
    </sheetView>
  </sheetViews>
  <sheetFormatPr defaultRowHeight="12.75"/>
  <cols>
    <col min="1" max="1" width="24.140625" customWidth="1"/>
    <col min="2" max="6" width="12.7109375" customWidth="1"/>
  </cols>
  <sheetData>
    <row r="1" spans="1:6" ht="15">
      <c r="A1" s="498" t="s">
        <v>227</v>
      </c>
      <c r="B1" s="498"/>
      <c r="C1" s="498"/>
      <c r="D1" s="498"/>
      <c r="E1" s="498"/>
      <c r="F1" s="498"/>
    </row>
    <row r="3" spans="1:6" ht="27" customHeight="1">
      <c r="A3" s="512" t="s">
        <v>505</v>
      </c>
      <c r="B3" s="512"/>
      <c r="C3" s="512"/>
      <c r="D3" s="512"/>
      <c r="E3" s="512"/>
      <c r="F3" s="512"/>
    </row>
    <row r="4" spans="1:6">
      <c r="A4" s="79"/>
      <c r="B4" s="26"/>
      <c r="C4" s="26"/>
      <c r="D4" s="26"/>
      <c r="E4" s="26"/>
      <c r="F4" s="26"/>
    </row>
    <row r="5" spans="1:6">
      <c r="A5" s="529" t="s">
        <v>165</v>
      </c>
      <c r="B5" s="529"/>
      <c r="C5" s="529"/>
      <c r="D5" s="529"/>
      <c r="E5" s="529"/>
      <c r="F5" s="529"/>
    </row>
    <row r="6" spans="1:6" ht="13.9" customHeight="1">
      <c r="A6" s="494"/>
      <c r="B6" s="520" t="s">
        <v>228</v>
      </c>
      <c r="C6" s="522" t="s">
        <v>229</v>
      </c>
      <c r="D6" s="522"/>
      <c r="E6" s="522"/>
      <c r="F6" s="510"/>
    </row>
    <row r="7" spans="1:6" ht="153">
      <c r="A7" s="495"/>
      <c r="B7" s="497"/>
      <c r="C7" s="24" t="s">
        <v>230</v>
      </c>
      <c r="D7" s="36" t="s">
        <v>234</v>
      </c>
      <c r="E7" s="36" t="s">
        <v>235</v>
      </c>
      <c r="F7" s="21" t="s">
        <v>236</v>
      </c>
    </row>
    <row r="8" spans="1:6">
      <c r="A8" s="312" t="s">
        <v>559</v>
      </c>
      <c r="B8" s="234"/>
      <c r="C8" s="315"/>
      <c r="D8" s="315"/>
      <c r="E8" s="315"/>
      <c r="F8" s="315"/>
    </row>
    <row r="9" spans="1:6">
      <c r="A9" s="255" t="s">
        <v>56</v>
      </c>
      <c r="B9" s="272">
        <v>98.6</v>
      </c>
      <c r="C9" s="272">
        <v>97.7</v>
      </c>
      <c r="D9" s="272">
        <v>102.1</v>
      </c>
      <c r="E9" s="272">
        <v>98</v>
      </c>
      <c r="F9" s="272">
        <v>100</v>
      </c>
    </row>
    <row r="10" spans="1:6">
      <c r="A10" s="157" t="s">
        <v>57</v>
      </c>
      <c r="B10" s="418">
        <v>113.4</v>
      </c>
      <c r="C10" s="418">
        <v>116.6</v>
      </c>
      <c r="D10" s="418">
        <v>104.4</v>
      </c>
      <c r="E10" s="418">
        <v>99.5</v>
      </c>
      <c r="F10" s="418">
        <v>99.7</v>
      </c>
    </row>
    <row r="11" spans="1:6" ht="13.15" customHeight="1">
      <c r="A11" s="322" t="s">
        <v>39</v>
      </c>
      <c r="B11" s="69"/>
      <c r="C11" s="326"/>
      <c r="D11" s="326"/>
      <c r="E11" s="326"/>
      <c r="F11" s="326"/>
    </row>
    <row r="12" spans="1:6">
      <c r="A12" s="157" t="s">
        <v>56</v>
      </c>
      <c r="B12" s="63">
        <v>112.5</v>
      </c>
      <c r="C12" s="63">
        <v>116.3</v>
      </c>
      <c r="D12" s="63">
        <v>105.2</v>
      </c>
      <c r="E12" s="63">
        <v>95.6</v>
      </c>
      <c r="F12" s="63">
        <v>99.9</v>
      </c>
    </row>
    <row r="13" spans="1:6">
      <c r="A13" s="157" t="s">
        <v>57</v>
      </c>
      <c r="B13" s="63">
        <v>110.4</v>
      </c>
      <c r="C13" s="63">
        <v>111.6</v>
      </c>
      <c r="D13" s="63">
        <v>108.3</v>
      </c>
      <c r="E13" s="199">
        <v>102</v>
      </c>
      <c r="F13" s="199">
        <v>100</v>
      </c>
    </row>
    <row r="14" spans="1:6">
      <c r="A14" s="157" t="s">
        <v>58</v>
      </c>
      <c r="B14" s="63">
        <v>111.4</v>
      </c>
      <c r="C14" s="63">
        <v>112.9</v>
      </c>
      <c r="D14" s="63">
        <v>108.5</v>
      </c>
      <c r="E14" s="63">
        <v>101.1</v>
      </c>
      <c r="F14" s="199">
        <v>100</v>
      </c>
    </row>
    <row r="15" spans="1:6">
      <c r="A15" s="30" t="s">
        <v>141</v>
      </c>
      <c r="B15" s="63">
        <v>133.9</v>
      </c>
      <c r="C15" s="63">
        <v>140.30000000000001</v>
      </c>
      <c r="D15" s="63">
        <v>123.8</v>
      </c>
      <c r="E15" s="63">
        <v>99.5</v>
      </c>
      <c r="F15" s="63">
        <v>99.9</v>
      </c>
    </row>
    <row r="16" spans="1:6">
      <c r="A16" s="157" t="s">
        <v>60</v>
      </c>
      <c r="B16" s="63">
        <v>102.8</v>
      </c>
      <c r="C16" s="63">
        <v>102.2</v>
      </c>
      <c r="D16" s="199">
        <v>106</v>
      </c>
      <c r="E16" s="63">
        <v>100.5</v>
      </c>
      <c r="F16" s="199">
        <v>100</v>
      </c>
    </row>
    <row r="17" spans="1:6">
      <c r="A17" s="157" t="s">
        <v>61</v>
      </c>
      <c r="B17" s="63">
        <v>100.6</v>
      </c>
      <c r="C17" s="63">
        <v>101.7</v>
      </c>
      <c r="D17" s="63">
        <v>97.4</v>
      </c>
      <c r="E17" s="63">
        <v>95.7</v>
      </c>
      <c r="F17" s="199">
        <v>100</v>
      </c>
    </row>
    <row r="18" spans="1:6">
      <c r="A18" s="157" t="s">
        <v>62</v>
      </c>
      <c r="B18" s="63">
        <v>103.8</v>
      </c>
      <c r="C18" s="63">
        <v>103.9</v>
      </c>
      <c r="D18" s="63">
        <v>103.4</v>
      </c>
      <c r="E18" s="63">
        <v>103.5</v>
      </c>
      <c r="F18" s="199">
        <v>100</v>
      </c>
    </row>
    <row r="19" spans="1:6">
      <c r="A19" s="30" t="s">
        <v>142</v>
      </c>
      <c r="B19" s="63">
        <v>115.7</v>
      </c>
      <c r="C19" s="63">
        <v>117.2</v>
      </c>
      <c r="D19" s="199">
        <v>114</v>
      </c>
      <c r="E19" s="63">
        <v>100.2</v>
      </c>
      <c r="F19" s="199">
        <v>100</v>
      </c>
    </row>
    <row r="20" spans="1:6">
      <c r="A20" s="157" t="s">
        <v>64</v>
      </c>
      <c r="B20" s="63">
        <v>105.8</v>
      </c>
      <c r="C20" s="63">
        <v>107.2</v>
      </c>
      <c r="D20" s="63">
        <v>100.7</v>
      </c>
      <c r="E20" s="63">
        <v>103.4</v>
      </c>
      <c r="F20" s="63">
        <v>100.1</v>
      </c>
    </row>
    <row r="21" spans="1:6">
      <c r="A21" s="157" t="s">
        <v>38</v>
      </c>
      <c r="B21" s="63">
        <v>102.8</v>
      </c>
      <c r="C21" s="63">
        <v>101.6</v>
      </c>
      <c r="D21" s="63">
        <v>109.4</v>
      </c>
      <c r="E21" s="63">
        <v>98.2</v>
      </c>
      <c r="F21" s="63">
        <v>102.4</v>
      </c>
    </row>
    <row r="22" spans="1:6">
      <c r="A22" s="157" t="s">
        <v>65</v>
      </c>
      <c r="B22" s="63">
        <v>94.8</v>
      </c>
      <c r="C22" s="63">
        <v>93.6</v>
      </c>
      <c r="D22" s="63">
        <v>99.3</v>
      </c>
      <c r="E22" s="63">
        <v>96.7</v>
      </c>
      <c r="F22" s="199">
        <v>100</v>
      </c>
    </row>
    <row r="23" spans="1:6">
      <c r="A23" s="30" t="s">
        <v>143</v>
      </c>
      <c r="B23" s="63">
        <v>108.8</v>
      </c>
      <c r="C23" s="63">
        <v>109.3</v>
      </c>
      <c r="D23" s="63">
        <v>108.2</v>
      </c>
      <c r="E23" s="63">
        <v>101.9</v>
      </c>
      <c r="F23" s="63">
        <v>101.8</v>
      </c>
    </row>
    <row r="24" spans="1:6">
      <c r="A24" s="157" t="s">
        <v>67</v>
      </c>
      <c r="B24" s="63">
        <v>104.1</v>
      </c>
      <c r="C24" s="63">
        <v>104.7</v>
      </c>
      <c r="D24" s="63">
        <v>104.3</v>
      </c>
      <c r="E24" s="63">
        <v>93.1</v>
      </c>
      <c r="F24" s="199">
        <v>100</v>
      </c>
    </row>
    <row r="25" spans="1:6">
      <c r="A25" s="157" t="s">
        <v>68</v>
      </c>
      <c r="B25" s="63">
        <v>110.4</v>
      </c>
      <c r="C25" s="199">
        <v>112</v>
      </c>
      <c r="D25" s="63">
        <v>106.3</v>
      </c>
      <c r="E25" s="63">
        <v>100.8</v>
      </c>
      <c r="F25" s="199">
        <v>100</v>
      </c>
    </row>
    <row r="26" spans="1:6">
      <c r="A26" s="157" t="s">
        <v>69</v>
      </c>
      <c r="B26" s="63">
        <v>97.4</v>
      </c>
      <c r="C26" s="199">
        <v>97</v>
      </c>
      <c r="D26" s="63">
        <v>98.3</v>
      </c>
      <c r="E26" s="199">
        <v>103</v>
      </c>
      <c r="F26" s="63">
        <v>99.9</v>
      </c>
    </row>
    <row r="27" spans="1:6">
      <c r="A27" s="159" t="s">
        <v>144</v>
      </c>
      <c r="B27" s="200">
        <v>107.4</v>
      </c>
      <c r="C27" s="200">
        <v>107.6</v>
      </c>
      <c r="D27" s="200">
        <v>110.7</v>
      </c>
      <c r="E27" s="200">
        <v>91.8</v>
      </c>
      <c r="F27" s="200">
        <v>100.8</v>
      </c>
    </row>
    <row r="28" spans="1:6" ht="67.5" customHeight="1">
      <c r="A28" s="499" t="s">
        <v>48</v>
      </c>
      <c r="B28" s="499"/>
      <c r="C28" s="499"/>
      <c r="D28" s="499"/>
      <c r="E28" s="499"/>
      <c r="F28" s="499"/>
    </row>
    <row r="45" ht="68.25" customHeight="1"/>
  </sheetData>
  <mergeCells count="7">
    <mergeCell ref="A28:F28"/>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Normal="100" workbookViewId="0">
      <selection activeCell="F39" sqref="F39"/>
    </sheetView>
  </sheetViews>
  <sheetFormatPr defaultRowHeight="12.75"/>
  <cols>
    <col min="1" max="1" width="42.140625" customWidth="1"/>
    <col min="2" max="3" width="23.42578125" customWidth="1"/>
  </cols>
  <sheetData>
    <row r="1" spans="1:3" ht="28.15" customHeight="1">
      <c r="A1" s="501" t="s">
        <v>485</v>
      </c>
      <c r="B1" s="501"/>
      <c r="C1" s="501"/>
    </row>
    <row r="2" spans="1:3" ht="11.45" customHeight="1">
      <c r="A2" s="61"/>
      <c r="B2" s="61"/>
      <c r="C2" s="61"/>
    </row>
    <row r="3" spans="1:3">
      <c r="A3" s="529" t="s">
        <v>171</v>
      </c>
      <c r="B3" s="529"/>
      <c r="C3" s="529"/>
    </row>
    <row r="4" spans="1:3" ht="13.15" customHeight="1">
      <c r="A4" s="535"/>
      <c r="B4" s="537" t="s">
        <v>621</v>
      </c>
      <c r="C4" s="24" t="s">
        <v>237</v>
      </c>
    </row>
    <row r="5" spans="1:3" ht="25.5">
      <c r="A5" s="536"/>
      <c r="B5" s="538"/>
      <c r="C5" s="256" t="s">
        <v>622</v>
      </c>
    </row>
    <row r="6" spans="1:3" ht="15" customHeight="1">
      <c r="A6" s="30" t="s">
        <v>238</v>
      </c>
      <c r="B6" s="273">
        <v>111.8</v>
      </c>
      <c r="C6" s="205">
        <v>124.2</v>
      </c>
    </row>
    <row r="7" spans="1:3" ht="15" customHeight="1">
      <c r="A7" s="30" t="s">
        <v>72</v>
      </c>
      <c r="B7" s="274">
        <v>113.9</v>
      </c>
      <c r="C7" s="193">
        <v>129.80000000000001</v>
      </c>
    </row>
    <row r="8" spans="1:3" ht="15" customHeight="1">
      <c r="A8" s="201" t="s">
        <v>574</v>
      </c>
      <c r="B8" s="274">
        <v>115</v>
      </c>
      <c r="C8" s="193">
        <v>129.80000000000001</v>
      </c>
    </row>
    <row r="9" spans="1:3" ht="15" customHeight="1">
      <c r="A9" s="202" t="s">
        <v>73</v>
      </c>
      <c r="B9" s="274">
        <v>93</v>
      </c>
      <c r="C9" s="193">
        <v>96.1</v>
      </c>
    </row>
    <row r="10" spans="1:3" ht="15" customHeight="1">
      <c r="A10" s="30" t="s">
        <v>75</v>
      </c>
      <c r="B10" s="274">
        <v>106.6</v>
      </c>
      <c r="C10" s="193">
        <v>113.9</v>
      </c>
    </row>
    <row r="11" spans="1:3" ht="15" customHeight="1">
      <c r="A11" s="202" t="s">
        <v>76</v>
      </c>
      <c r="B11" s="274">
        <v>102.2</v>
      </c>
      <c r="C11" s="193">
        <v>104.3</v>
      </c>
    </row>
    <row r="12" spans="1:3" ht="15" customHeight="1">
      <c r="A12" s="202" t="s">
        <v>77</v>
      </c>
      <c r="B12" s="274">
        <v>103.2</v>
      </c>
      <c r="C12" s="193">
        <v>105.5</v>
      </c>
    </row>
    <row r="13" spans="1:3">
      <c r="A13" s="203" t="s">
        <v>81</v>
      </c>
      <c r="B13" s="274">
        <v>106.7</v>
      </c>
      <c r="C13" s="193">
        <v>114.1</v>
      </c>
    </row>
    <row r="14" spans="1:3" ht="27.75" customHeight="1">
      <c r="A14" s="204" t="s">
        <v>84</v>
      </c>
      <c r="B14" s="274">
        <v>100.5</v>
      </c>
      <c r="C14" s="193">
        <v>108.6</v>
      </c>
    </row>
    <row r="15" spans="1:3" ht="38.25">
      <c r="A15" s="30" t="s">
        <v>90</v>
      </c>
      <c r="B15" s="274">
        <v>97.6</v>
      </c>
      <c r="C15" s="193">
        <v>97.5</v>
      </c>
    </row>
    <row r="16" spans="1:3" ht="42" customHeight="1">
      <c r="A16" s="213" t="s">
        <v>91</v>
      </c>
      <c r="B16" s="275">
        <v>99.8</v>
      </c>
      <c r="C16" s="276">
        <v>99.9</v>
      </c>
    </row>
    <row r="18" spans="1:6" ht="49.5" customHeight="1">
      <c r="A18" s="499" t="s">
        <v>48</v>
      </c>
      <c r="B18" s="499"/>
      <c r="C18" s="499"/>
      <c r="D18" s="233"/>
      <c r="E18" s="233"/>
      <c r="F18" s="233"/>
    </row>
  </sheetData>
  <mergeCells count="5">
    <mergeCell ref="A1:C1"/>
    <mergeCell ref="A4:A5"/>
    <mergeCell ref="B4:B5"/>
    <mergeCell ref="A3:C3"/>
    <mergeCell ref="A18:C18"/>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576</v>
      </c>
    </row>
    <row r="4" spans="1:1" ht="51">
      <c r="A4" s="11" t="s">
        <v>577</v>
      </c>
    </row>
    <row r="5" spans="1:1" ht="51">
      <c r="A5" s="11" t="s">
        <v>578</v>
      </c>
    </row>
    <row r="6" spans="1:1" ht="63.75">
      <c r="A6" s="11" t="s">
        <v>579</v>
      </c>
    </row>
    <row r="7" spans="1:1" ht="25.5">
      <c r="A7" s="11" t="s">
        <v>580</v>
      </c>
    </row>
    <row r="8" spans="1:1" ht="25.5">
      <c r="A8" s="11" t="s">
        <v>581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Normal="100" workbookViewId="0">
      <selection activeCell="G23" sqref="G23"/>
    </sheetView>
  </sheetViews>
  <sheetFormatPr defaultRowHeight="12.75"/>
  <cols>
    <col min="1" max="1" width="37.7109375" customWidth="1"/>
    <col min="2" max="2" width="16.42578125" customWidth="1"/>
    <col min="3" max="3" width="16.28515625" customWidth="1"/>
    <col min="4" max="4" width="17.42578125" customWidth="1"/>
  </cols>
  <sheetData>
    <row r="1" spans="1:4" ht="27" customHeight="1">
      <c r="A1" s="512" t="s">
        <v>473</v>
      </c>
      <c r="B1" s="512"/>
      <c r="C1" s="512"/>
      <c r="D1" s="512"/>
    </row>
    <row r="2" spans="1:4">
      <c r="A2" s="84"/>
      <c r="B2" s="26"/>
      <c r="C2" s="26"/>
    </row>
    <row r="3" spans="1:4">
      <c r="A3" s="506" t="s">
        <v>171</v>
      </c>
      <c r="B3" s="506"/>
      <c r="C3" s="506"/>
      <c r="D3" s="506"/>
    </row>
    <row r="4" spans="1:4">
      <c r="A4" s="494"/>
      <c r="B4" s="505" t="s">
        <v>620</v>
      </c>
      <c r="C4" s="530"/>
      <c r="D4" s="539"/>
    </row>
    <row r="5" spans="1:4" ht="40.9" customHeight="1">
      <c r="A5" s="495"/>
      <c r="B5" s="24" t="s">
        <v>189</v>
      </c>
      <c r="C5" s="376" t="s">
        <v>618</v>
      </c>
      <c r="D5" s="386" t="s">
        <v>627</v>
      </c>
    </row>
    <row r="6" spans="1:4" ht="27" customHeight="1">
      <c r="A6" s="235" t="s">
        <v>474</v>
      </c>
      <c r="B6" s="206">
        <v>119.3</v>
      </c>
      <c r="C6" s="206">
        <v>115</v>
      </c>
      <c r="D6" s="419">
        <v>162</v>
      </c>
    </row>
    <row r="7" spans="1:4" ht="24.6" customHeight="1">
      <c r="A7" s="25" t="s">
        <v>475</v>
      </c>
      <c r="B7" s="207">
        <v>99.1</v>
      </c>
      <c r="C7" s="207">
        <v>99.7</v>
      </c>
      <c r="D7" s="404">
        <v>105.1</v>
      </c>
    </row>
    <row r="8" spans="1:4" ht="24" customHeight="1">
      <c r="A8" s="25" t="s">
        <v>476</v>
      </c>
      <c r="B8" s="207">
        <v>100</v>
      </c>
      <c r="C8" s="207">
        <v>100</v>
      </c>
      <c r="D8" s="404">
        <v>102</v>
      </c>
    </row>
    <row r="9" spans="1:4" ht="25.9" customHeight="1">
      <c r="A9" s="25" t="s">
        <v>477</v>
      </c>
      <c r="B9" s="207">
        <v>100</v>
      </c>
      <c r="C9" s="207">
        <v>100</v>
      </c>
      <c r="D9" s="404">
        <v>100</v>
      </c>
    </row>
    <row r="10" spans="1:4" ht="51" customHeight="1">
      <c r="A10" s="25" t="s">
        <v>478</v>
      </c>
      <c r="B10" s="207">
        <v>100</v>
      </c>
      <c r="C10" s="207">
        <v>100</v>
      </c>
      <c r="D10" s="404">
        <v>102.8</v>
      </c>
    </row>
    <row r="11" spans="1:4" ht="16.149999999999999" customHeight="1">
      <c r="A11" s="25" t="s">
        <v>479</v>
      </c>
      <c r="B11" s="207">
        <v>101.3</v>
      </c>
      <c r="C11" s="207">
        <v>101.3</v>
      </c>
      <c r="D11" s="404">
        <v>101.3</v>
      </c>
    </row>
    <row r="12" spans="1:4" ht="24.6" customHeight="1">
      <c r="A12" s="25" t="s">
        <v>480</v>
      </c>
      <c r="B12" s="207">
        <v>100.3</v>
      </c>
      <c r="C12" s="207">
        <v>103.8</v>
      </c>
      <c r="D12" s="404">
        <v>114.9</v>
      </c>
    </row>
    <row r="13" spans="1:4">
      <c r="A13" s="25" t="s">
        <v>481</v>
      </c>
      <c r="B13" s="207">
        <v>105.9</v>
      </c>
      <c r="C13" s="207">
        <v>100.3</v>
      </c>
      <c r="D13" s="404">
        <v>102.7</v>
      </c>
    </row>
    <row r="14" spans="1:4">
      <c r="A14" s="25" t="s">
        <v>199</v>
      </c>
      <c r="B14" s="207">
        <v>100.9</v>
      </c>
      <c r="C14" s="207">
        <v>111.6</v>
      </c>
      <c r="D14" s="404">
        <v>98.7</v>
      </c>
    </row>
    <row r="15" spans="1:4">
      <c r="A15" s="228" t="s">
        <v>152</v>
      </c>
      <c r="B15" s="209"/>
      <c r="C15" s="207"/>
      <c r="D15" s="404"/>
    </row>
    <row r="16" spans="1:4" ht="25.5">
      <c r="A16" s="38" t="s">
        <v>583</v>
      </c>
      <c r="B16" s="360">
        <v>96.6</v>
      </c>
      <c r="C16" s="360">
        <v>86.4</v>
      </c>
      <c r="D16" s="460">
        <v>106.7</v>
      </c>
    </row>
    <row r="17" spans="1:4" ht="25.5">
      <c r="A17" s="38" t="s">
        <v>584</v>
      </c>
      <c r="B17" s="461">
        <v>101.1</v>
      </c>
      <c r="C17" s="461">
        <v>112.5</v>
      </c>
      <c r="D17" s="461">
        <v>97.9</v>
      </c>
    </row>
    <row r="18" spans="1:4">
      <c r="A18" s="138" t="s">
        <v>482</v>
      </c>
      <c r="B18" s="207">
        <v>89.2</v>
      </c>
      <c r="C18" s="207">
        <v>103.9</v>
      </c>
      <c r="D18" s="404">
        <v>139.69999999999999</v>
      </c>
    </row>
    <row r="19" spans="1:4" ht="25.5">
      <c r="A19" s="25" t="s">
        <v>483</v>
      </c>
      <c r="B19" s="207">
        <v>100.1</v>
      </c>
      <c r="C19" s="207">
        <v>97.4</v>
      </c>
      <c r="D19" s="404">
        <v>101.5</v>
      </c>
    </row>
    <row r="20" spans="1:4">
      <c r="A20" s="123" t="s">
        <v>484</v>
      </c>
      <c r="B20" s="208">
        <v>100</v>
      </c>
      <c r="C20" s="208">
        <v>99.7</v>
      </c>
      <c r="D20" s="420">
        <v>102.7</v>
      </c>
    </row>
  </sheetData>
  <mergeCells count="4">
    <mergeCell ref="A4:A5"/>
    <mergeCell ref="B4:D4"/>
    <mergeCell ref="A3:D3"/>
    <mergeCell ref="A1:D1"/>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election activeCell="I20" sqref="I20"/>
    </sheetView>
  </sheetViews>
  <sheetFormatPr defaultColWidth="8.85546875" defaultRowHeight="12.75"/>
  <cols>
    <col min="1" max="1" width="17.7109375" style="120" customWidth="1"/>
    <col min="2" max="5" width="17.42578125" style="120" customWidth="1"/>
    <col min="6" max="6" width="13" style="120" customWidth="1"/>
    <col min="7" max="16384" width="8.85546875" style="120"/>
  </cols>
  <sheetData>
    <row r="1" spans="1:5" ht="27" customHeight="1">
      <c r="A1" s="512" t="s">
        <v>349</v>
      </c>
      <c r="B1" s="512"/>
      <c r="C1" s="512"/>
      <c r="D1" s="512"/>
      <c r="E1" s="512"/>
    </row>
    <row r="2" spans="1:5">
      <c r="A2" s="122"/>
      <c r="B2" s="121"/>
      <c r="C2" s="121"/>
      <c r="D2" s="121"/>
      <c r="E2" s="121"/>
    </row>
    <row r="3" spans="1:5">
      <c r="A3" s="540" t="s">
        <v>165</v>
      </c>
      <c r="B3" s="540"/>
      <c r="C3" s="540"/>
      <c r="D3" s="540"/>
      <c r="E3" s="540"/>
    </row>
    <row r="4" spans="1:5" ht="12.6" customHeight="1">
      <c r="A4" s="125"/>
      <c r="B4" s="106" t="s">
        <v>347</v>
      </c>
      <c r="C4" s="514" t="s">
        <v>343</v>
      </c>
      <c r="D4" s="541"/>
      <c r="E4" s="542"/>
    </row>
    <row r="5" spans="1:5" ht="66" customHeight="1">
      <c r="A5" s="126"/>
      <c r="B5" s="47" t="s">
        <v>348</v>
      </c>
      <c r="C5" s="47" t="s">
        <v>344</v>
      </c>
      <c r="D5" s="47" t="s">
        <v>345</v>
      </c>
      <c r="E5" s="21" t="s">
        <v>346</v>
      </c>
    </row>
    <row r="6" spans="1:5" ht="13.5" customHeight="1">
      <c r="A6" s="312" t="s">
        <v>559</v>
      </c>
      <c r="B6" s="339"/>
      <c r="C6" s="315"/>
      <c r="D6" s="315"/>
      <c r="E6" s="315"/>
    </row>
    <row r="7" spans="1:5" ht="13.5" customHeight="1">
      <c r="A7" s="338" t="s">
        <v>56</v>
      </c>
      <c r="B7" s="360">
        <v>101.7</v>
      </c>
      <c r="C7" s="360" t="s">
        <v>648</v>
      </c>
      <c r="D7" s="360">
        <v>102.2</v>
      </c>
      <c r="E7" s="360">
        <v>102.4</v>
      </c>
    </row>
    <row r="8" spans="1:5" ht="13.5" customHeight="1">
      <c r="A8" s="158" t="s">
        <v>57</v>
      </c>
      <c r="B8" s="277">
        <v>102.2</v>
      </c>
      <c r="C8" s="277">
        <v>100.8</v>
      </c>
      <c r="D8" s="277">
        <v>101.4</v>
      </c>
      <c r="E8" s="277">
        <v>104</v>
      </c>
    </row>
    <row r="9" spans="1:5">
      <c r="A9" s="322" t="s">
        <v>39</v>
      </c>
      <c r="B9" s="340"/>
      <c r="C9" s="326"/>
      <c r="D9" s="326"/>
      <c r="E9" s="326"/>
    </row>
    <row r="10" spans="1:5">
      <c r="A10" s="158" t="s">
        <v>56</v>
      </c>
      <c r="B10" s="207">
        <v>100.2</v>
      </c>
      <c r="C10" s="78">
        <v>99.6</v>
      </c>
      <c r="D10" s="78">
        <v>100.4</v>
      </c>
      <c r="E10" s="207">
        <v>100.6</v>
      </c>
    </row>
    <row r="11" spans="1:5">
      <c r="A11" s="158" t="s">
        <v>57</v>
      </c>
      <c r="B11" s="207">
        <v>100.2</v>
      </c>
      <c r="C11" s="78">
        <v>99.9</v>
      </c>
      <c r="D11" s="78">
        <v>100.4</v>
      </c>
      <c r="E11" s="207">
        <v>100.2</v>
      </c>
    </row>
    <row r="12" spans="1:5">
      <c r="A12" s="158" t="s">
        <v>58</v>
      </c>
      <c r="B12" s="207">
        <v>100.5</v>
      </c>
      <c r="C12" s="78">
        <v>101.1</v>
      </c>
      <c r="D12" s="78">
        <v>100.3</v>
      </c>
      <c r="E12" s="207">
        <v>100.1</v>
      </c>
    </row>
    <row r="13" spans="1:5">
      <c r="A13" s="30" t="s">
        <v>141</v>
      </c>
      <c r="B13" s="207">
        <v>100.9</v>
      </c>
      <c r="C13" s="209">
        <v>100.6</v>
      </c>
      <c r="D13" s="209">
        <v>101</v>
      </c>
      <c r="E13" s="209">
        <v>101</v>
      </c>
    </row>
    <row r="14" spans="1:5">
      <c r="A14" s="158" t="s">
        <v>60</v>
      </c>
      <c r="B14" s="207">
        <v>100.4</v>
      </c>
      <c r="C14" s="78">
        <v>100.2</v>
      </c>
      <c r="D14" s="78">
        <v>101.2</v>
      </c>
      <c r="E14" s="207">
        <v>100.1</v>
      </c>
    </row>
    <row r="15" spans="1:5">
      <c r="A15" s="158" t="s">
        <v>61</v>
      </c>
      <c r="B15" s="207">
        <v>100</v>
      </c>
      <c r="C15" s="207">
        <v>100</v>
      </c>
      <c r="D15" s="78">
        <v>99.6</v>
      </c>
      <c r="E15" s="207">
        <v>100.3</v>
      </c>
    </row>
    <row r="16" spans="1:5">
      <c r="A16" s="158" t="s">
        <v>62</v>
      </c>
      <c r="B16" s="207">
        <v>100.8</v>
      </c>
      <c r="C16" s="78">
        <v>102.6</v>
      </c>
      <c r="D16" s="78">
        <v>99.7</v>
      </c>
      <c r="E16" s="207">
        <v>100</v>
      </c>
    </row>
    <row r="17" spans="1:5">
      <c r="A17" s="30" t="s">
        <v>142</v>
      </c>
      <c r="B17" s="207">
        <v>101.2</v>
      </c>
      <c r="C17" s="209">
        <v>102.8</v>
      </c>
      <c r="D17" s="209">
        <v>100.4</v>
      </c>
      <c r="E17" s="209">
        <v>100.4</v>
      </c>
    </row>
    <row r="18" spans="1:5">
      <c r="A18" s="158" t="s">
        <v>64</v>
      </c>
      <c r="B18" s="207">
        <v>100.5</v>
      </c>
      <c r="C18" s="78">
        <v>100.5</v>
      </c>
      <c r="D18" s="78">
        <v>101.3</v>
      </c>
      <c r="E18" s="207">
        <v>100.1</v>
      </c>
    </row>
    <row r="19" spans="1:5">
      <c r="A19" s="158" t="s">
        <v>38</v>
      </c>
      <c r="B19" s="207">
        <v>100.2</v>
      </c>
      <c r="C19" s="78">
        <v>100.9</v>
      </c>
      <c r="D19" s="78">
        <v>100.1</v>
      </c>
      <c r="E19" s="207">
        <v>99.8</v>
      </c>
    </row>
    <row r="20" spans="1:5">
      <c r="A20" s="158" t="s">
        <v>65</v>
      </c>
      <c r="B20" s="207">
        <v>100.4</v>
      </c>
      <c r="C20" s="78">
        <v>100.9</v>
      </c>
      <c r="D20" s="78">
        <v>100.2</v>
      </c>
      <c r="E20" s="207">
        <v>100.1</v>
      </c>
    </row>
    <row r="21" spans="1:5">
      <c r="A21" s="30" t="s">
        <v>143</v>
      </c>
      <c r="B21" s="207">
        <v>101.2</v>
      </c>
      <c r="C21" s="209">
        <v>102.3</v>
      </c>
      <c r="D21" s="209">
        <v>101.6</v>
      </c>
      <c r="E21" s="209">
        <v>100</v>
      </c>
    </row>
    <row r="22" spans="1:5">
      <c r="A22" s="158" t="s">
        <v>67</v>
      </c>
      <c r="B22" s="207">
        <v>100.3</v>
      </c>
      <c r="C22" s="78">
        <v>100.6</v>
      </c>
      <c r="D22" s="207">
        <v>100</v>
      </c>
      <c r="E22" s="207">
        <v>100.3</v>
      </c>
    </row>
    <row r="23" spans="1:5">
      <c r="A23" s="158" t="s">
        <v>68</v>
      </c>
      <c r="B23" s="207">
        <v>100.5</v>
      </c>
      <c r="C23" s="78">
        <v>100.6</v>
      </c>
      <c r="D23" s="78">
        <v>100.6</v>
      </c>
      <c r="E23" s="207">
        <v>100.2</v>
      </c>
    </row>
    <row r="24" spans="1:5">
      <c r="A24" s="158" t="s">
        <v>69</v>
      </c>
      <c r="B24" s="207">
        <v>100.5</v>
      </c>
      <c r="C24" s="78">
        <v>100.5</v>
      </c>
      <c r="D24" s="78">
        <v>100.7</v>
      </c>
      <c r="E24" s="207">
        <v>100.3</v>
      </c>
    </row>
    <row r="25" spans="1:5">
      <c r="A25" s="159" t="s">
        <v>144</v>
      </c>
      <c r="B25" s="208">
        <v>101.3</v>
      </c>
      <c r="C25" s="361">
        <v>101.8</v>
      </c>
      <c r="D25" s="361">
        <v>101.4</v>
      </c>
      <c r="E25" s="361">
        <v>100.8</v>
      </c>
    </row>
    <row r="27" spans="1:5" ht="13.5">
      <c r="A27" s="229" t="s">
        <v>649</v>
      </c>
    </row>
  </sheetData>
  <mergeCells count="3">
    <mergeCell ref="A3:E3"/>
    <mergeCell ref="A1:E1"/>
    <mergeCell ref="C4:E4"/>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election activeCell="F39" sqref="F39"/>
    </sheetView>
  </sheetViews>
  <sheetFormatPr defaultColWidth="8.85546875" defaultRowHeight="12.75"/>
  <cols>
    <col min="1" max="1" width="17.7109375" style="120" customWidth="1"/>
    <col min="2" max="3" width="13.7109375" style="120" customWidth="1"/>
    <col min="4" max="5" width="15.28515625" style="120" customWidth="1"/>
    <col min="6" max="6" width="12.7109375" style="120" customWidth="1"/>
    <col min="7" max="16384" width="8.85546875" style="120"/>
  </cols>
  <sheetData>
    <row r="1" spans="1:6" ht="16.149999999999999" customHeight="1">
      <c r="A1" s="512" t="s">
        <v>350</v>
      </c>
      <c r="B1" s="512"/>
      <c r="C1" s="512"/>
      <c r="D1" s="512"/>
      <c r="E1" s="512"/>
      <c r="F1" s="512"/>
    </row>
    <row r="2" spans="1:6">
      <c r="A2" s="122"/>
      <c r="B2" s="121"/>
      <c r="C2" s="121"/>
      <c r="D2" s="121"/>
      <c r="E2" s="121"/>
    </row>
    <row r="3" spans="1:6">
      <c r="A3" s="513" t="s">
        <v>165</v>
      </c>
      <c r="B3" s="513"/>
      <c r="C3" s="513"/>
      <c r="D3" s="513"/>
      <c r="E3" s="513"/>
      <c r="F3" s="513"/>
    </row>
    <row r="4" spans="1:6" ht="12.6" customHeight="1">
      <c r="A4" s="125"/>
      <c r="B4" s="106" t="s">
        <v>151</v>
      </c>
      <c r="C4" s="514" t="s">
        <v>355</v>
      </c>
      <c r="D4" s="541"/>
      <c r="E4" s="541"/>
      <c r="F4" s="542"/>
    </row>
    <row r="5" spans="1:6" ht="30.6" customHeight="1">
      <c r="A5" s="126"/>
      <c r="B5" s="109"/>
      <c r="C5" s="109" t="s">
        <v>351</v>
      </c>
      <c r="D5" s="47" t="s">
        <v>352</v>
      </c>
      <c r="E5" s="21" t="s">
        <v>353</v>
      </c>
      <c r="F5" s="127" t="s">
        <v>354</v>
      </c>
    </row>
    <row r="6" spans="1:6" ht="13.5" customHeight="1">
      <c r="A6" s="312" t="s">
        <v>559</v>
      </c>
      <c r="B6" s="339"/>
      <c r="C6" s="315"/>
      <c r="D6" s="315"/>
      <c r="E6" s="315"/>
      <c r="F6" s="315"/>
    </row>
    <row r="7" spans="1:6" ht="13.5" customHeight="1">
      <c r="A7" s="245" t="s">
        <v>56</v>
      </c>
      <c r="B7" s="278">
        <v>94.6</v>
      </c>
      <c r="C7" s="278">
        <v>91.8</v>
      </c>
      <c r="D7" s="278">
        <v>102.2</v>
      </c>
      <c r="E7" s="278">
        <v>94.4</v>
      </c>
      <c r="F7" s="278">
        <v>100.6</v>
      </c>
    </row>
    <row r="8" spans="1:6" ht="13.5" customHeight="1">
      <c r="A8" s="158" t="s">
        <v>57</v>
      </c>
      <c r="B8" s="421">
        <v>100</v>
      </c>
      <c r="C8" s="421">
        <v>105.6</v>
      </c>
      <c r="D8" s="421">
        <v>100.1</v>
      </c>
      <c r="E8" s="421">
        <v>100</v>
      </c>
      <c r="F8" s="421">
        <v>100</v>
      </c>
    </row>
    <row r="9" spans="1:6">
      <c r="A9" s="30" t="s">
        <v>39</v>
      </c>
      <c r="B9" s="340"/>
      <c r="C9" s="31"/>
      <c r="D9" s="31"/>
      <c r="E9" s="31"/>
      <c r="F9" s="31"/>
    </row>
    <row r="10" spans="1:6">
      <c r="A10" s="158" t="s">
        <v>56</v>
      </c>
      <c r="B10" s="182">
        <v>116.8</v>
      </c>
      <c r="C10" s="210">
        <v>100</v>
      </c>
      <c r="D10" s="182">
        <v>97.6</v>
      </c>
      <c r="E10" s="182">
        <v>117.3</v>
      </c>
      <c r="F10" s="211">
        <v>100.3</v>
      </c>
    </row>
    <row r="11" spans="1:6" ht="15" customHeight="1">
      <c r="A11" s="158" t="s">
        <v>57</v>
      </c>
      <c r="B11" s="210">
        <v>100</v>
      </c>
      <c r="C11" s="210">
        <v>100</v>
      </c>
      <c r="D11" s="210">
        <v>100</v>
      </c>
      <c r="E11" s="210">
        <v>100</v>
      </c>
      <c r="F11" s="210">
        <v>100</v>
      </c>
    </row>
    <row r="12" spans="1:6">
      <c r="A12" s="158" t="s">
        <v>58</v>
      </c>
      <c r="B12" s="210">
        <v>100</v>
      </c>
      <c r="C12" s="210">
        <v>100</v>
      </c>
      <c r="D12" s="210">
        <v>100</v>
      </c>
      <c r="E12" s="210">
        <v>100</v>
      </c>
      <c r="F12" s="210">
        <v>100</v>
      </c>
    </row>
    <row r="13" spans="1:6">
      <c r="A13" s="30" t="s">
        <v>141</v>
      </c>
      <c r="B13" s="210">
        <v>116.8</v>
      </c>
      <c r="C13" s="210">
        <v>100</v>
      </c>
      <c r="D13" s="210">
        <v>97.6</v>
      </c>
      <c r="E13" s="210">
        <v>117.3</v>
      </c>
      <c r="F13" s="211">
        <v>100.3</v>
      </c>
    </row>
    <row r="14" spans="1:6">
      <c r="A14" s="158" t="s">
        <v>60</v>
      </c>
      <c r="B14" s="182">
        <v>121.7</v>
      </c>
      <c r="C14" s="182">
        <v>92.6</v>
      </c>
      <c r="D14" s="210">
        <v>100</v>
      </c>
      <c r="E14" s="182">
        <v>122.3</v>
      </c>
      <c r="F14" s="210">
        <v>100</v>
      </c>
    </row>
    <row r="15" spans="1:6">
      <c r="A15" s="158" t="s">
        <v>61</v>
      </c>
      <c r="B15" s="210">
        <v>100</v>
      </c>
      <c r="C15" s="210">
        <v>100</v>
      </c>
      <c r="D15" s="210">
        <v>100</v>
      </c>
      <c r="E15" s="210">
        <v>100</v>
      </c>
      <c r="F15" s="211">
        <v>100.5</v>
      </c>
    </row>
    <row r="16" spans="1:6">
      <c r="A16" s="158" t="s">
        <v>62</v>
      </c>
      <c r="B16" s="210">
        <v>100</v>
      </c>
      <c r="C16" s="210">
        <v>100</v>
      </c>
      <c r="D16" s="182">
        <v>100.3</v>
      </c>
      <c r="E16" s="210">
        <v>100</v>
      </c>
      <c r="F16" s="211">
        <v>92.7</v>
      </c>
    </row>
    <row r="17" spans="1:6">
      <c r="A17" s="30" t="s">
        <v>142</v>
      </c>
      <c r="B17" s="210">
        <v>121.7</v>
      </c>
      <c r="C17" s="210">
        <v>92.6</v>
      </c>
      <c r="D17" s="210">
        <v>100.1</v>
      </c>
      <c r="E17" s="210">
        <v>122.3</v>
      </c>
      <c r="F17" s="211">
        <v>97.9</v>
      </c>
    </row>
    <row r="18" spans="1:6">
      <c r="A18" s="158" t="s">
        <v>64</v>
      </c>
      <c r="B18" s="182">
        <v>88.1</v>
      </c>
      <c r="C18" s="210">
        <v>100</v>
      </c>
      <c r="D18" s="210">
        <v>100</v>
      </c>
      <c r="E18" s="182">
        <v>87.8</v>
      </c>
      <c r="F18" s="211">
        <v>103.8</v>
      </c>
    </row>
    <row r="19" spans="1:6">
      <c r="A19" s="158" t="s">
        <v>38</v>
      </c>
      <c r="B19" s="210">
        <v>100</v>
      </c>
      <c r="C19" s="210">
        <v>100</v>
      </c>
      <c r="D19" s="182">
        <v>101.4</v>
      </c>
      <c r="E19" s="210">
        <v>100</v>
      </c>
      <c r="F19" s="210">
        <v>100</v>
      </c>
    </row>
    <row r="20" spans="1:6">
      <c r="A20" s="158" t="s">
        <v>65</v>
      </c>
      <c r="B20" s="182">
        <v>100.2</v>
      </c>
      <c r="C20" s="210">
        <v>100</v>
      </c>
      <c r="D20" s="182">
        <v>110.9</v>
      </c>
      <c r="E20" s="210">
        <v>100</v>
      </c>
      <c r="F20" s="210">
        <v>100</v>
      </c>
    </row>
    <row r="21" spans="1:6">
      <c r="A21" s="30" t="s">
        <v>143</v>
      </c>
      <c r="B21" s="210">
        <v>88.1</v>
      </c>
      <c r="C21" s="210">
        <v>100</v>
      </c>
      <c r="D21" s="210">
        <v>104.8</v>
      </c>
      <c r="E21" s="210">
        <v>87.8</v>
      </c>
      <c r="F21" s="211">
        <v>98.86</v>
      </c>
    </row>
    <row r="22" spans="1:6">
      <c r="A22" s="158" t="s">
        <v>67</v>
      </c>
      <c r="B22" s="182">
        <v>103.6</v>
      </c>
      <c r="C22" s="182">
        <v>103.4</v>
      </c>
      <c r="D22" s="210">
        <v>100</v>
      </c>
      <c r="E22" s="182">
        <v>103.7</v>
      </c>
      <c r="F22" s="210">
        <v>100</v>
      </c>
    </row>
    <row r="23" spans="1:6">
      <c r="A23" s="158" t="s">
        <v>68</v>
      </c>
      <c r="B23" s="210">
        <v>100</v>
      </c>
      <c r="C23" s="210">
        <v>100</v>
      </c>
      <c r="D23" s="210">
        <v>100</v>
      </c>
      <c r="E23" s="210">
        <v>100</v>
      </c>
      <c r="F23" s="210">
        <v>100</v>
      </c>
    </row>
    <row r="24" spans="1:6">
      <c r="A24" s="158" t="s">
        <v>69</v>
      </c>
      <c r="B24" s="182">
        <v>100</v>
      </c>
      <c r="C24" s="182">
        <v>106.6</v>
      </c>
      <c r="D24" s="210">
        <v>100</v>
      </c>
      <c r="E24" s="210">
        <v>100</v>
      </c>
      <c r="F24" s="211">
        <v>100</v>
      </c>
    </row>
    <row r="25" spans="1:6">
      <c r="A25" s="159" t="s">
        <v>144</v>
      </c>
      <c r="B25" s="257">
        <v>103.8</v>
      </c>
      <c r="C25" s="257">
        <v>105.7</v>
      </c>
      <c r="D25" s="257">
        <v>107.5</v>
      </c>
      <c r="E25" s="257">
        <v>103.7</v>
      </c>
      <c r="F25" s="212">
        <v>100</v>
      </c>
    </row>
  </sheetData>
  <mergeCells count="3">
    <mergeCell ref="C4:F4"/>
    <mergeCell ref="A1:F1"/>
    <mergeCell ref="A3:F3"/>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U9" sqref="U9"/>
    </sheetView>
  </sheetViews>
  <sheetFormatPr defaultRowHeight="12.75"/>
  <cols>
    <col min="1" max="1" width="37.5703125" customWidth="1"/>
    <col min="2" max="5" width="12.85546875" customWidth="1"/>
  </cols>
  <sheetData>
    <row r="1" spans="1:6" ht="15">
      <c r="A1" s="498" t="s">
        <v>499</v>
      </c>
      <c r="B1" s="498"/>
      <c r="C1" s="498"/>
      <c r="D1" s="498"/>
      <c r="E1" s="498"/>
    </row>
    <row r="3" spans="1:6" ht="15">
      <c r="A3" s="498" t="s">
        <v>246</v>
      </c>
      <c r="B3" s="498"/>
      <c r="C3" s="498"/>
      <c r="D3" s="498"/>
      <c r="E3" s="498"/>
      <c r="F3" s="119"/>
    </row>
    <row r="5" spans="1:6" ht="42" customHeight="1">
      <c r="A5" s="501" t="s">
        <v>623</v>
      </c>
      <c r="B5" s="501"/>
      <c r="C5" s="501"/>
      <c r="D5" s="501"/>
      <c r="E5" s="501"/>
    </row>
    <row r="6" spans="1:6">
      <c r="A6" s="85"/>
      <c r="B6" s="26"/>
      <c r="C6" s="26"/>
      <c r="D6" s="26"/>
      <c r="E6" s="26"/>
    </row>
    <row r="7" spans="1:6">
      <c r="A7" s="529" t="s">
        <v>247</v>
      </c>
      <c r="B7" s="529"/>
      <c r="C7" s="529"/>
      <c r="D7" s="529"/>
      <c r="E7" s="529"/>
    </row>
    <row r="8" spans="1:6">
      <c r="A8" s="494"/>
      <c r="B8" s="488" t="s">
        <v>486</v>
      </c>
      <c r="C8" s="509" t="s">
        <v>248</v>
      </c>
      <c r="D8" s="522"/>
      <c r="E8" s="510"/>
    </row>
    <row r="9" spans="1:6" ht="63.75">
      <c r="A9" s="495"/>
      <c r="B9" s="489"/>
      <c r="C9" s="59" t="s">
        <v>249</v>
      </c>
      <c r="D9" s="60" t="s">
        <v>250</v>
      </c>
      <c r="E9" s="21" t="s">
        <v>261</v>
      </c>
    </row>
    <row r="10" spans="1:6">
      <c r="A10" s="31" t="s">
        <v>151</v>
      </c>
      <c r="B10" s="87">
        <v>14652.5</v>
      </c>
      <c r="C10" s="88">
        <v>11754.9</v>
      </c>
      <c r="D10" s="86">
        <v>1107.4000000000001</v>
      </c>
      <c r="E10" s="86">
        <v>645.70000000000005</v>
      </c>
    </row>
    <row r="11" spans="1:6" ht="25.5">
      <c r="A11" s="68" t="s">
        <v>251</v>
      </c>
      <c r="B11" s="87"/>
      <c r="C11" s="88"/>
      <c r="D11" s="86"/>
      <c r="E11" s="86"/>
    </row>
    <row r="12" spans="1:6" ht="25.5">
      <c r="A12" s="37" t="s">
        <v>252</v>
      </c>
      <c r="B12" s="87">
        <v>14.1</v>
      </c>
      <c r="C12" s="88">
        <v>14.1</v>
      </c>
      <c r="D12" s="480" t="s">
        <v>553</v>
      </c>
      <c r="E12" s="480" t="s">
        <v>553</v>
      </c>
    </row>
    <row r="13" spans="1:6">
      <c r="A13" s="37" t="s">
        <v>230</v>
      </c>
      <c r="B13" s="87">
        <v>7212.3</v>
      </c>
      <c r="C13" s="88">
        <v>6938.5</v>
      </c>
      <c r="D13" s="86">
        <v>83.8</v>
      </c>
      <c r="E13" s="86">
        <v>10.8</v>
      </c>
    </row>
    <row r="14" spans="1:6">
      <c r="A14" s="37" t="s">
        <v>231</v>
      </c>
      <c r="B14" s="87">
        <v>125.8</v>
      </c>
      <c r="C14" s="88">
        <v>85.6</v>
      </c>
      <c r="D14" s="480" t="s">
        <v>553</v>
      </c>
      <c r="E14" s="480" t="s">
        <v>553</v>
      </c>
    </row>
    <row r="15" spans="1:6" ht="38.25">
      <c r="A15" s="37" t="s">
        <v>232</v>
      </c>
      <c r="B15" s="87">
        <v>1609</v>
      </c>
      <c r="C15" s="88">
        <v>1124.9000000000001</v>
      </c>
      <c r="D15" s="86">
        <v>223</v>
      </c>
      <c r="E15" s="86">
        <v>146.1</v>
      </c>
    </row>
    <row r="16" spans="1:6" ht="52.9" customHeight="1">
      <c r="A16" s="37" t="s">
        <v>233</v>
      </c>
      <c r="B16" s="87">
        <v>1170.2</v>
      </c>
      <c r="C16" s="88">
        <v>286</v>
      </c>
      <c r="D16" s="86">
        <v>248.4</v>
      </c>
      <c r="E16" s="86">
        <v>140.9</v>
      </c>
    </row>
    <row r="17" spans="1:5">
      <c r="A17" s="37" t="s">
        <v>253</v>
      </c>
      <c r="B17" s="87">
        <v>1848.2</v>
      </c>
      <c r="C17" s="88">
        <v>995.8</v>
      </c>
      <c r="D17" s="86">
        <v>332.8</v>
      </c>
      <c r="E17" s="86">
        <v>211.7</v>
      </c>
    </row>
    <row r="18" spans="1:5" ht="27.75" customHeight="1">
      <c r="A18" s="163" t="s">
        <v>254</v>
      </c>
      <c r="B18" s="87">
        <v>21.4</v>
      </c>
      <c r="C18" s="88">
        <v>16.5</v>
      </c>
      <c r="D18" s="86">
        <v>3</v>
      </c>
      <c r="E18" s="480" t="s">
        <v>553</v>
      </c>
    </row>
    <row r="19" spans="1:5">
      <c r="A19" s="37" t="s">
        <v>255</v>
      </c>
      <c r="B19" s="87">
        <v>824.8</v>
      </c>
      <c r="C19" s="88">
        <v>745</v>
      </c>
      <c r="D19" s="86">
        <v>48.6</v>
      </c>
      <c r="E19" s="86">
        <v>25.8</v>
      </c>
    </row>
    <row r="20" spans="1:5" ht="25.5">
      <c r="A20" s="37" t="s">
        <v>256</v>
      </c>
      <c r="B20" s="87">
        <v>53.7</v>
      </c>
      <c r="C20" s="88">
        <v>53.7</v>
      </c>
      <c r="D20" s="480" t="s">
        <v>553</v>
      </c>
      <c r="E20" s="480" t="s">
        <v>553</v>
      </c>
    </row>
    <row r="21" spans="1:5" ht="25.5">
      <c r="A21" s="37" t="s">
        <v>257</v>
      </c>
      <c r="B21" s="87">
        <v>0.1</v>
      </c>
      <c r="C21" s="481">
        <v>0.1</v>
      </c>
      <c r="D21" s="480" t="s">
        <v>553</v>
      </c>
      <c r="E21" s="480" t="s">
        <v>553</v>
      </c>
    </row>
    <row r="22" spans="1:5" ht="25.5" customHeight="1">
      <c r="A22" s="37" t="s">
        <v>258</v>
      </c>
      <c r="B22" s="87">
        <v>1635.5</v>
      </c>
      <c r="C22" s="88">
        <v>1372.4</v>
      </c>
      <c r="D22" s="86">
        <v>152.69999999999999</v>
      </c>
      <c r="E22" s="86">
        <v>110.4</v>
      </c>
    </row>
    <row r="23" spans="1:5" ht="29.25" customHeight="1">
      <c r="A23" s="192" t="s">
        <v>267</v>
      </c>
      <c r="B23" s="189">
        <v>137.30000000000001</v>
      </c>
      <c r="C23" s="180">
        <v>122.2</v>
      </c>
      <c r="D23" s="482">
        <v>15.1</v>
      </c>
      <c r="E23" s="482">
        <v>0</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selection activeCell="A6" sqref="A6"/>
    </sheetView>
  </sheetViews>
  <sheetFormatPr defaultRowHeight="12.75"/>
  <cols>
    <col min="1" max="1" width="19" customWidth="1"/>
    <col min="2" max="2" width="15.85546875" customWidth="1"/>
    <col min="3" max="4" width="13.140625" customWidth="1"/>
    <col min="5" max="5" width="13.42578125" customWidth="1"/>
    <col min="6" max="6" width="13.140625" customWidth="1"/>
  </cols>
  <sheetData>
    <row r="1" spans="1:6" ht="15">
      <c r="A1" s="498" t="s">
        <v>568</v>
      </c>
      <c r="B1" s="498"/>
      <c r="C1" s="498"/>
      <c r="D1" s="498"/>
      <c r="E1" s="498"/>
      <c r="F1" s="498"/>
    </row>
    <row r="3" spans="1:6" ht="15">
      <c r="A3" s="498" t="s">
        <v>37</v>
      </c>
      <c r="B3" s="498"/>
      <c r="C3" s="498"/>
      <c r="D3" s="498"/>
      <c r="E3" s="498"/>
      <c r="F3" s="498"/>
    </row>
    <row r="5" spans="1:6" ht="30" customHeight="1">
      <c r="A5" s="501" t="s">
        <v>262</v>
      </c>
      <c r="B5" s="501"/>
      <c r="C5" s="501"/>
      <c r="D5" s="501"/>
      <c r="E5" s="501"/>
      <c r="F5" s="501"/>
    </row>
    <row r="6" spans="1:6">
      <c r="A6" s="89"/>
      <c r="B6" s="26"/>
      <c r="C6" s="26"/>
      <c r="D6" s="26"/>
      <c r="E6" s="26"/>
      <c r="F6" s="26"/>
    </row>
    <row r="7" spans="1:6" ht="28.5" customHeight="1">
      <c r="A7" s="72"/>
      <c r="B7" s="90" t="s">
        <v>264</v>
      </c>
      <c r="C7" s="503" t="s">
        <v>53</v>
      </c>
      <c r="D7" s="504"/>
      <c r="E7" s="503" t="s">
        <v>263</v>
      </c>
      <c r="F7" s="504"/>
    </row>
    <row r="8" spans="1:6" ht="80.25" customHeight="1">
      <c r="A8" s="48"/>
      <c r="B8" s="47" t="s">
        <v>265</v>
      </c>
      <c r="C8" s="59" t="s">
        <v>54</v>
      </c>
      <c r="D8" s="47" t="s">
        <v>266</v>
      </c>
      <c r="E8" s="47" t="s">
        <v>54</v>
      </c>
      <c r="F8" s="21" t="s">
        <v>266</v>
      </c>
    </row>
    <row r="9" spans="1:6" ht="20.25" customHeight="1">
      <c r="A9" s="30" t="s">
        <v>559</v>
      </c>
      <c r="B9" s="256"/>
      <c r="C9" s="375"/>
      <c r="D9" s="256"/>
      <c r="E9" s="256"/>
      <c r="F9" s="108"/>
    </row>
    <row r="10" spans="1:6" ht="17.25" customHeight="1">
      <c r="A10" s="158" t="s">
        <v>56</v>
      </c>
      <c r="B10" s="425">
        <v>80837</v>
      </c>
      <c r="C10" s="190">
        <v>66.7</v>
      </c>
      <c r="D10" s="425">
        <v>110.1</v>
      </c>
      <c r="E10" s="425">
        <v>66.599999999999994</v>
      </c>
      <c r="F10" s="426">
        <v>104.8</v>
      </c>
    </row>
    <row r="11" spans="1:6" ht="15" customHeight="1">
      <c r="A11" s="322" t="s">
        <v>39</v>
      </c>
      <c r="B11" s="69"/>
      <c r="C11" s="326"/>
      <c r="D11" s="326"/>
      <c r="E11" s="326"/>
      <c r="F11" s="326"/>
    </row>
    <row r="12" spans="1:6" ht="15" customHeight="1">
      <c r="A12" s="157" t="s">
        <v>56</v>
      </c>
      <c r="B12" s="117">
        <v>72687</v>
      </c>
      <c r="C12" s="80">
        <v>65.099999999999994</v>
      </c>
      <c r="D12" s="80">
        <v>102</v>
      </c>
      <c r="E12" s="80">
        <v>64.8</v>
      </c>
      <c r="F12" s="80">
        <v>97.9</v>
      </c>
    </row>
    <row r="13" spans="1:6" ht="15" customHeight="1">
      <c r="A13" s="157" t="s">
        <v>57</v>
      </c>
      <c r="B13" s="117">
        <v>76346</v>
      </c>
      <c r="C13" s="80">
        <v>104.1</v>
      </c>
      <c r="D13" s="80">
        <v>103.6</v>
      </c>
      <c r="E13" s="80">
        <v>103.3</v>
      </c>
      <c r="F13" s="80">
        <v>99.3</v>
      </c>
    </row>
    <row r="14" spans="1:6" ht="15" customHeight="1">
      <c r="A14" s="157" t="s">
        <v>58</v>
      </c>
      <c r="B14" s="117">
        <v>83301</v>
      </c>
      <c r="C14" s="80">
        <v>109.3</v>
      </c>
      <c r="D14" s="80">
        <v>104.8</v>
      </c>
      <c r="E14" s="80">
        <v>108.8</v>
      </c>
      <c r="F14" s="80">
        <v>100.4</v>
      </c>
    </row>
    <row r="15" spans="1:6" ht="15" customHeight="1">
      <c r="A15" s="30" t="s">
        <v>141</v>
      </c>
      <c r="B15" s="117">
        <v>77639</v>
      </c>
      <c r="C15" s="80">
        <v>91.8</v>
      </c>
      <c r="D15" s="80">
        <v>103.8</v>
      </c>
      <c r="E15" s="80">
        <v>90</v>
      </c>
      <c r="F15" s="80">
        <v>99.5</v>
      </c>
    </row>
    <row r="16" spans="1:6" ht="15" customHeight="1">
      <c r="A16" s="157" t="s">
        <v>60</v>
      </c>
      <c r="B16" s="117">
        <v>80614</v>
      </c>
      <c r="C16" s="80">
        <v>96.7</v>
      </c>
      <c r="D16" s="80">
        <v>107.5</v>
      </c>
      <c r="E16" s="80">
        <v>96.4</v>
      </c>
      <c r="F16" s="80">
        <v>103.2</v>
      </c>
    </row>
    <row r="17" spans="1:6" ht="15" customHeight="1">
      <c r="A17" s="157" t="s">
        <v>61</v>
      </c>
      <c r="B17" s="117">
        <v>89757</v>
      </c>
      <c r="C17" s="80">
        <v>110.4</v>
      </c>
      <c r="D17" s="80">
        <v>96.8</v>
      </c>
      <c r="E17" s="80">
        <v>109.5</v>
      </c>
      <c r="F17" s="80">
        <v>92.5</v>
      </c>
    </row>
    <row r="18" spans="1:6" ht="15" customHeight="1">
      <c r="A18" s="157" t="s">
        <v>62</v>
      </c>
      <c r="B18" s="117">
        <v>102945</v>
      </c>
      <c r="C18" s="80">
        <v>114.8</v>
      </c>
      <c r="D18" s="80">
        <v>120.2</v>
      </c>
      <c r="E18" s="80">
        <v>114.8</v>
      </c>
      <c r="F18" s="80">
        <v>115.1</v>
      </c>
    </row>
    <row r="19" spans="1:6" ht="15" customHeight="1">
      <c r="A19" s="30" t="s">
        <v>142</v>
      </c>
      <c r="B19" s="117">
        <v>91295</v>
      </c>
      <c r="C19" s="80">
        <v>117.5</v>
      </c>
      <c r="D19" s="80">
        <v>108.1</v>
      </c>
      <c r="E19" s="80">
        <v>115.8</v>
      </c>
      <c r="F19" s="80">
        <v>103.5</v>
      </c>
    </row>
    <row r="20" spans="1:6" ht="15" customHeight="1">
      <c r="A20" s="30" t="s">
        <v>63</v>
      </c>
      <c r="B20" s="117">
        <v>84482</v>
      </c>
      <c r="C20" s="80"/>
      <c r="D20" s="80">
        <v>106.1</v>
      </c>
      <c r="E20" s="80"/>
      <c r="F20" s="80">
        <v>101.6</v>
      </c>
    </row>
    <row r="21" spans="1:6" ht="15" customHeight="1">
      <c r="A21" s="157" t="s">
        <v>64</v>
      </c>
      <c r="B21" s="117">
        <v>82181</v>
      </c>
      <c r="C21" s="80">
        <v>79.8</v>
      </c>
      <c r="D21" s="80">
        <v>105.9</v>
      </c>
      <c r="E21" s="80">
        <v>79.5</v>
      </c>
      <c r="F21" s="80">
        <v>101.3</v>
      </c>
    </row>
    <row r="22" spans="1:6" ht="15" customHeight="1">
      <c r="A22" s="157" t="s">
        <v>38</v>
      </c>
      <c r="B22" s="117">
        <v>75737</v>
      </c>
      <c r="C22" s="80">
        <v>91.4</v>
      </c>
      <c r="D22" s="80">
        <v>102.1</v>
      </c>
      <c r="E22" s="80">
        <v>92.1</v>
      </c>
      <c r="F22" s="80">
        <v>98.3</v>
      </c>
    </row>
    <row r="23" spans="1:6" ht="15" customHeight="1">
      <c r="A23" s="157" t="s">
        <v>65</v>
      </c>
      <c r="B23" s="117">
        <v>86099</v>
      </c>
      <c r="C23" s="80">
        <v>113.7</v>
      </c>
      <c r="D23" s="80">
        <v>105</v>
      </c>
      <c r="E23" s="80">
        <v>113.3</v>
      </c>
      <c r="F23" s="80">
        <v>100.4</v>
      </c>
    </row>
    <row r="24" spans="1:6" ht="15" customHeight="1">
      <c r="A24" s="30" t="s">
        <v>143</v>
      </c>
      <c r="B24" s="117">
        <v>81581</v>
      </c>
      <c r="C24" s="80">
        <v>89.4</v>
      </c>
      <c r="D24" s="80">
        <v>104.7</v>
      </c>
      <c r="E24" s="80">
        <v>89.2</v>
      </c>
      <c r="F24" s="80">
        <v>100.3</v>
      </c>
    </row>
    <row r="25" spans="1:6" ht="15" customHeight="1">
      <c r="A25" s="30" t="s">
        <v>66</v>
      </c>
      <c r="B25" s="117">
        <v>83520</v>
      </c>
      <c r="C25" s="80"/>
      <c r="D25" s="80">
        <v>105.6</v>
      </c>
      <c r="E25" s="80"/>
      <c r="F25" s="80">
        <v>101.2</v>
      </c>
    </row>
    <row r="26" spans="1:6" ht="15" customHeight="1">
      <c r="A26" s="157" t="s">
        <v>67</v>
      </c>
      <c r="B26" s="117">
        <v>76840</v>
      </c>
      <c r="C26" s="80">
        <v>89.2</v>
      </c>
      <c r="D26" s="80">
        <v>106.6</v>
      </c>
      <c r="E26" s="80">
        <v>88.5</v>
      </c>
      <c r="F26" s="80">
        <v>101.2</v>
      </c>
    </row>
    <row r="27" spans="1:6" ht="15" customHeight="1">
      <c r="A27" s="157" t="s">
        <v>68</v>
      </c>
      <c r="B27" s="117">
        <v>75845</v>
      </c>
      <c r="C27" s="80">
        <v>98.7</v>
      </c>
      <c r="D27" s="80">
        <v>109</v>
      </c>
      <c r="E27" s="80">
        <v>98</v>
      </c>
      <c r="F27" s="80">
        <v>103.4</v>
      </c>
    </row>
    <row r="28" spans="1:6" ht="15" customHeight="1">
      <c r="A28" s="157" t="s">
        <v>69</v>
      </c>
      <c r="B28" s="117">
        <v>120180</v>
      </c>
      <c r="C28" s="80">
        <v>158.5</v>
      </c>
      <c r="D28" s="80">
        <v>107.6</v>
      </c>
      <c r="E28" s="80">
        <v>156.9</v>
      </c>
      <c r="F28" s="80">
        <v>102</v>
      </c>
    </row>
    <row r="29" spans="1:6" ht="15" customHeight="1">
      <c r="A29" s="30" t="s">
        <v>144</v>
      </c>
      <c r="B29" s="117">
        <v>90954</v>
      </c>
      <c r="C29" s="80">
        <v>111.5</v>
      </c>
      <c r="D29" s="80">
        <v>107.7</v>
      </c>
      <c r="E29" s="80">
        <v>109.7</v>
      </c>
      <c r="F29" s="80">
        <v>102.2</v>
      </c>
    </row>
    <row r="30" spans="1:6" ht="15" customHeight="1">
      <c r="A30" s="159" t="s">
        <v>70</v>
      </c>
      <c r="B30" s="118">
        <v>85372</v>
      </c>
      <c r="C30" s="81"/>
      <c r="D30" s="81">
        <v>106.2</v>
      </c>
      <c r="E30" s="81"/>
      <c r="F30" s="81">
        <v>101.5</v>
      </c>
    </row>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5">
    <mergeCell ref="A3:F3"/>
    <mergeCell ref="C7:D7"/>
    <mergeCell ref="E7:F7"/>
    <mergeCell ref="A5:F5"/>
    <mergeCell ref="A1:F1"/>
  </mergeCells>
  <pageMargins left="0.7" right="0.7" top="0.75" bottom="0.75" header="0.3" footer="0.3"/>
  <pageSetup paperSize="9"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K20" sqref="K20:K21"/>
    </sheetView>
  </sheetViews>
  <sheetFormatPr defaultRowHeight="12.75"/>
  <cols>
    <col min="1" max="1" width="35.28515625" customWidth="1"/>
    <col min="2" max="2" width="12.28515625" customWidth="1"/>
    <col min="3" max="3" width="15.28515625" customWidth="1"/>
    <col min="4" max="4" width="18.85546875" customWidth="1"/>
    <col min="5" max="5" width="14.85546875" customWidth="1"/>
  </cols>
  <sheetData>
    <row r="1" spans="1:7" ht="27.6" customHeight="1">
      <c r="A1" s="501" t="s">
        <v>504</v>
      </c>
      <c r="B1" s="501"/>
      <c r="C1" s="501"/>
      <c r="D1" s="501"/>
      <c r="E1" s="501"/>
    </row>
    <row r="2" spans="1:7" ht="15">
      <c r="A2" s="91"/>
      <c r="B2" s="26"/>
      <c r="C2" s="26"/>
      <c r="D2" s="26"/>
    </row>
    <row r="3" spans="1:7" ht="12.75" customHeight="1">
      <c r="A3" s="388"/>
      <c r="B3" s="514" t="s">
        <v>589</v>
      </c>
      <c r="C3" s="541"/>
      <c r="D3" s="541"/>
      <c r="E3" s="542"/>
    </row>
    <row r="4" spans="1:7">
      <c r="A4" s="22"/>
      <c r="B4" s="387" t="s">
        <v>269</v>
      </c>
      <c r="C4" s="509" t="s">
        <v>270</v>
      </c>
      <c r="D4" s="522"/>
      <c r="E4" s="510"/>
    </row>
    <row r="5" spans="1:7" ht="80.25" customHeight="1">
      <c r="A5" s="389"/>
      <c r="B5" s="409"/>
      <c r="C5" s="256" t="s">
        <v>189</v>
      </c>
      <c r="D5" s="406" t="s">
        <v>642</v>
      </c>
      <c r="E5" s="21" t="s">
        <v>643</v>
      </c>
    </row>
    <row r="6" spans="1:7">
      <c r="A6" s="31" t="s">
        <v>151</v>
      </c>
      <c r="B6" s="431">
        <v>80837</v>
      </c>
      <c r="C6" s="432">
        <v>66.7</v>
      </c>
      <c r="D6" s="433">
        <v>110.1</v>
      </c>
      <c r="E6" s="427">
        <v>100</v>
      </c>
      <c r="G6" s="194"/>
    </row>
    <row r="7" spans="1:7" ht="25.5">
      <c r="A7" s="68" t="s">
        <v>251</v>
      </c>
      <c r="B7" s="428"/>
      <c r="C7" s="88"/>
      <c r="D7" s="86"/>
      <c r="E7" s="300"/>
      <c r="G7" s="194"/>
    </row>
    <row r="8" spans="1:7" ht="25.5">
      <c r="A8" s="37" t="s">
        <v>252</v>
      </c>
      <c r="B8" s="428">
        <v>61028</v>
      </c>
      <c r="C8" s="88">
        <v>87.7</v>
      </c>
      <c r="D8" s="86">
        <v>116.2</v>
      </c>
      <c r="E8" s="300">
        <v>75.5</v>
      </c>
      <c r="G8" s="194"/>
    </row>
    <row r="9" spans="1:7" ht="54" customHeight="1">
      <c r="A9" s="68" t="s">
        <v>271</v>
      </c>
      <c r="B9" s="428">
        <v>33076</v>
      </c>
      <c r="C9" s="88">
        <v>94.8</v>
      </c>
      <c r="D9" s="86">
        <v>93</v>
      </c>
      <c r="E9" s="300">
        <v>40.9</v>
      </c>
      <c r="G9" s="194"/>
    </row>
    <row r="10" spans="1:7">
      <c r="A10" s="68" t="s">
        <v>272</v>
      </c>
      <c r="B10" s="428">
        <v>69302</v>
      </c>
      <c r="C10" s="88">
        <v>87.7</v>
      </c>
      <c r="D10" s="86">
        <v>117.5</v>
      </c>
      <c r="E10" s="300">
        <v>85.7</v>
      </c>
      <c r="G10" s="194"/>
    </row>
    <row r="11" spans="1:7">
      <c r="A11" s="68" t="s">
        <v>273</v>
      </c>
      <c r="B11" s="428">
        <v>50200</v>
      </c>
      <c r="C11" s="239">
        <v>81.900000000000006</v>
      </c>
      <c r="D11" s="86">
        <v>109.6</v>
      </c>
      <c r="E11" s="300">
        <v>62.1</v>
      </c>
      <c r="G11" s="194"/>
    </row>
    <row r="12" spans="1:7">
      <c r="A12" s="37" t="s">
        <v>230</v>
      </c>
      <c r="B12" s="428">
        <v>101346</v>
      </c>
      <c r="C12" s="88">
        <v>60.7</v>
      </c>
      <c r="D12" s="86">
        <v>111.9</v>
      </c>
      <c r="E12" s="300">
        <v>125.4</v>
      </c>
      <c r="G12" s="194"/>
    </row>
    <row r="13" spans="1:7">
      <c r="A13" s="228" t="s">
        <v>654</v>
      </c>
      <c r="B13" s="428">
        <v>103383</v>
      </c>
      <c r="C13" s="88">
        <v>60</v>
      </c>
      <c r="D13" s="86">
        <v>107.6</v>
      </c>
      <c r="E13" s="300">
        <v>127.9</v>
      </c>
      <c r="G13" s="194"/>
    </row>
    <row r="14" spans="1:7" ht="25.5">
      <c r="A14" s="68" t="s">
        <v>74</v>
      </c>
      <c r="B14" s="428">
        <v>100970</v>
      </c>
      <c r="C14" s="88">
        <v>61.3</v>
      </c>
      <c r="D14" s="86">
        <v>114.3</v>
      </c>
      <c r="E14" s="300">
        <v>124.9</v>
      </c>
      <c r="G14" s="194"/>
    </row>
    <row r="15" spans="1:7">
      <c r="A15" s="37" t="s">
        <v>231</v>
      </c>
      <c r="B15" s="428">
        <v>79294</v>
      </c>
      <c r="C15" s="88">
        <v>73.900000000000006</v>
      </c>
      <c r="D15" s="86">
        <v>113.2</v>
      </c>
      <c r="E15" s="300">
        <v>98.1</v>
      </c>
      <c r="G15" s="194"/>
    </row>
    <row r="16" spans="1:7">
      <c r="A16" s="68" t="s">
        <v>76</v>
      </c>
      <c r="B16" s="428">
        <v>26363</v>
      </c>
      <c r="C16" s="88">
        <v>49.1</v>
      </c>
      <c r="D16" s="86">
        <v>66.900000000000006</v>
      </c>
      <c r="E16" s="300">
        <v>32.6</v>
      </c>
      <c r="G16" s="194"/>
    </row>
    <row r="17" spans="1:7">
      <c r="A17" s="68" t="s">
        <v>77</v>
      </c>
      <c r="B17" s="428">
        <v>128600</v>
      </c>
      <c r="C17" s="88" t="s">
        <v>641</v>
      </c>
      <c r="D17" s="86" t="s">
        <v>558</v>
      </c>
      <c r="E17" s="300">
        <v>159.1</v>
      </c>
      <c r="G17" s="194"/>
    </row>
    <row r="18" spans="1:7" ht="38.25">
      <c r="A18" s="68" t="s">
        <v>80</v>
      </c>
      <c r="B18" s="428">
        <v>96132</v>
      </c>
      <c r="C18" s="88">
        <v>125.3</v>
      </c>
      <c r="D18" s="86" t="s">
        <v>644</v>
      </c>
      <c r="E18" s="300">
        <v>118.9</v>
      </c>
      <c r="G18" s="194"/>
    </row>
    <row r="19" spans="1:7" ht="27" customHeight="1">
      <c r="A19" s="68" t="s">
        <v>81</v>
      </c>
      <c r="B19" s="428">
        <v>110559</v>
      </c>
      <c r="C19" s="88">
        <v>74.3</v>
      </c>
      <c r="D19" s="86">
        <v>105.6</v>
      </c>
      <c r="E19" s="300">
        <v>136.80000000000001</v>
      </c>
      <c r="G19" s="194"/>
    </row>
    <row r="20" spans="1:7" ht="25.5">
      <c r="A20" s="68" t="s">
        <v>82</v>
      </c>
      <c r="B20" s="428">
        <v>113395</v>
      </c>
      <c r="C20" s="88" t="s">
        <v>645</v>
      </c>
      <c r="D20" s="86">
        <v>172.5</v>
      </c>
      <c r="E20" s="300">
        <v>140.30000000000001</v>
      </c>
      <c r="G20" s="194"/>
    </row>
    <row r="21" spans="1:7" ht="25.5">
      <c r="A21" s="68" t="s">
        <v>83</v>
      </c>
      <c r="B21" s="428">
        <v>43289</v>
      </c>
      <c r="C21" s="88">
        <v>95.5</v>
      </c>
      <c r="D21" s="86">
        <v>90.6</v>
      </c>
      <c r="E21" s="300">
        <v>53.6</v>
      </c>
      <c r="G21" s="194"/>
    </row>
    <row r="22" spans="1:7" ht="38.25">
      <c r="A22" s="68" t="s">
        <v>84</v>
      </c>
      <c r="B22" s="428">
        <v>65887</v>
      </c>
      <c r="C22" s="88">
        <v>107.8</v>
      </c>
      <c r="D22" s="86">
        <v>151</v>
      </c>
      <c r="E22" s="300">
        <v>81.5</v>
      </c>
      <c r="G22" s="194"/>
    </row>
    <row r="23" spans="1:7">
      <c r="A23" s="68" t="s">
        <v>95</v>
      </c>
      <c r="B23" s="428">
        <v>47725</v>
      </c>
      <c r="C23" s="88">
        <v>71.2</v>
      </c>
      <c r="D23" s="86">
        <v>178.3</v>
      </c>
      <c r="E23" s="300">
        <v>59</v>
      </c>
      <c r="G23" s="194"/>
    </row>
    <row r="24" spans="1:7" ht="38.25">
      <c r="A24" s="68" t="s">
        <v>85</v>
      </c>
      <c r="B24" s="428">
        <v>60011</v>
      </c>
      <c r="C24" s="88">
        <v>80.900000000000006</v>
      </c>
      <c r="D24" s="86">
        <v>102.2</v>
      </c>
      <c r="E24" s="300">
        <v>74.2</v>
      </c>
      <c r="G24" s="194"/>
    </row>
    <row r="25" spans="1:7" ht="25.5">
      <c r="A25" s="68" t="s">
        <v>86</v>
      </c>
      <c r="B25" s="428">
        <v>140499</v>
      </c>
      <c r="C25" s="88">
        <v>71.7</v>
      </c>
      <c r="D25" s="86">
        <v>83.7</v>
      </c>
      <c r="E25" s="300">
        <v>173.8</v>
      </c>
      <c r="G25" s="194"/>
    </row>
    <row r="26" spans="1:7" ht="25.5">
      <c r="A26" s="68" t="s">
        <v>96</v>
      </c>
      <c r="B26" s="428">
        <v>72681</v>
      </c>
      <c r="C26" s="88">
        <v>63.6</v>
      </c>
      <c r="D26" s="86">
        <v>120.1</v>
      </c>
      <c r="E26" s="300">
        <v>89.9</v>
      </c>
      <c r="G26" s="194"/>
    </row>
    <row r="27" spans="1:7" ht="37.9" customHeight="1">
      <c r="A27" s="68" t="s">
        <v>87</v>
      </c>
      <c r="B27" s="428">
        <v>72503</v>
      </c>
      <c r="C27" s="88">
        <v>109.7</v>
      </c>
      <c r="D27" s="86">
        <v>150.1</v>
      </c>
      <c r="E27" s="300">
        <v>89.7</v>
      </c>
      <c r="G27" s="194"/>
    </row>
    <row r="28" spans="1:7" ht="25.5">
      <c r="A28" s="68" t="s">
        <v>97</v>
      </c>
      <c r="B28" s="428">
        <v>43217</v>
      </c>
      <c r="C28" s="88">
        <v>105.9</v>
      </c>
      <c r="D28" s="86">
        <v>80.599999999999994</v>
      </c>
      <c r="E28" s="300">
        <v>53.5</v>
      </c>
      <c r="G28" s="194"/>
    </row>
    <row r="29" spans="1:7" ht="25.5">
      <c r="A29" s="68" t="s">
        <v>89</v>
      </c>
      <c r="B29" s="428">
        <v>85642</v>
      </c>
      <c r="C29" s="88">
        <v>73.400000000000006</v>
      </c>
      <c r="D29" s="86">
        <v>132.9</v>
      </c>
      <c r="E29" s="300">
        <v>105.9</v>
      </c>
      <c r="G29" s="194"/>
    </row>
    <row r="30" spans="1:7" ht="38.25">
      <c r="A30" s="37" t="s">
        <v>232</v>
      </c>
      <c r="B30" s="428">
        <v>88425</v>
      </c>
      <c r="C30" s="88">
        <v>73</v>
      </c>
      <c r="D30" s="86">
        <v>107.1</v>
      </c>
      <c r="E30" s="300">
        <v>109.4</v>
      </c>
      <c r="G30" s="194"/>
    </row>
    <row r="31" spans="1:7" ht="51">
      <c r="A31" s="37" t="s">
        <v>233</v>
      </c>
      <c r="B31" s="428">
        <v>57324</v>
      </c>
      <c r="C31" s="88">
        <v>87.3</v>
      </c>
      <c r="D31" s="86">
        <v>109.3</v>
      </c>
      <c r="E31" s="300">
        <v>70.900000000000006</v>
      </c>
      <c r="G31" s="194"/>
    </row>
    <row r="32" spans="1:7">
      <c r="A32" s="37" t="s">
        <v>253</v>
      </c>
      <c r="B32" s="428">
        <v>63350</v>
      </c>
      <c r="C32" s="88">
        <v>62.5</v>
      </c>
      <c r="D32" s="86">
        <v>117.1</v>
      </c>
      <c r="E32" s="300">
        <v>78.400000000000006</v>
      </c>
      <c r="G32" s="194"/>
    </row>
    <row r="33" spans="1:8" ht="38.25">
      <c r="A33" s="37" t="s">
        <v>254</v>
      </c>
      <c r="B33" s="428">
        <v>50998</v>
      </c>
      <c r="C33" s="88">
        <v>93.5</v>
      </c>
      <c r="D33" s="86">
        <v>109.5</v>
      </c>
      <c r="E33" s="300">
        <v>63.1</v>
      </c>
      <c r="G33" s="194"/>
    </row>
    <row r="34" spans="1:8" ht="38.25">
      <c r="A34" s="68" t="s">
        <v>274</v>
      </c>
      <c r="B34" s="428">
        <v>46935</v>
      </c>
      <c r="C34" s="88">
        <v>81.900000000000006</v>
      </c>
      <c r="D34" s="86">
        <v>103</v>
      </c>
      <c r="E34" s="300">
        <v>58.1</v>
      </c>
      <c r="G34" s="194"/>
    </row>
    <row r="35" spans="1:8" ht="38.25">
      <c r="A35" s="68" t="s">
        <v>275</v>
      </c>
      <c r="B35" s="428">
        <v>50995</v>
      </c>
      <c r="C35" s="88">
        <v>98.7</v>
      </c>
      <c r="D35" s="86">
        <v>109.9</v>
      </c>
      <c r="E35" s="300">
        <v>63.1</v>
      </c>
      <c r="G35" s="194"/>
    </row>
    <row r="36" spans="1:8">
      <c r="A36" s="37" t="s">
        <v>255</v>
      </c>
      <c r="B36" s="428">
        <v>85324</v>
      </c>
      <c r="C36" s="88">
        <v>91.2</v>
      </c>
      <c r="D36" s="86">
        <v>112.6</v>
      </c>
      <c r="E36" s="300">
        <v>105.6</v>
      </c>
      <c r="G36" s="194"/>
    </row>
    <row r="37" spans="1:8" ht="25.5">
      <c r="A37" s="68" t="s">
        <v>276</v>
      </c>
      <c r="B37" s="428">
        <v>89564</v>
      </c>
      <c r="C37" s="88">
        <v>94.4</v>
      </c>
      <c r="D37" s="86">
        <v>113.5</v>
      </c>
      <c r="E37" s="300">
        <v>110.8</v>
      </c>
      <c r="G37" s="194"/>
    </row>
    <row r="38" spans="1:8">
      <c r="A38" s="68" t="s">
        <v>277</v>
      </c>
      <c r="B38" s="428">
        <v>55492</v>
      </c>
      <c r="C38" s="88">
        <v>69</v>
      </c>
      <c r="D38" s="86">
        <v>133.6</v>
      </c>
      <c r="E38" s="300">
        <v>68.599999999999994</v>
      </c>
      <c r="G38" s="194"/>
    </row>
    <row r="39" spans="1:8" ht="25.5">
      <c r="A39" s="68" t="s">
        <v>278</v>
      </c>
      <c r="B39" s="428">
        <v>117267</v>
      </c>
      <c r="C39" s="239">
        <v>87.9</v>
      </c>
      <c r="D39" s="86">
        <v>114</v>
      </c>
      <c r="E39" s="300">
        <v>145.1</v>
      </c>
      <c r="G39" s="194"/>
    </row>
    <row r="40" spans="1:8" ht="38.25">
      <c r="A40" s="68" t="s">
        <v>279</v>
      </c>
      <c r="B40" s="428">
        <v>72466</v>
      </c>
      <c r="C40" s="88">
        <v>79</v>
      </c>
      <c r="D40" s="86">
        <v>104.6</v>
      </c>
      <c r="E40" s="300">
        <v>89.6</v>
      </c>
      <c r="F40" s="93"/>
      <c r="G40" s="194"/>
      <c r="H40" s="93"/>
    </row>
    <row r="41" spans="1:8" ht="25.5">
      <c r="A41" s="68" t="s">
        <v>280</v>
      </c>
      <c r="B41" s="428">
        <v>48391</v>
      </c>
      <c r="C41" s="88">
        <v>130.30000000000001</v>
      </c>
      <c r="D41" s="86">
        <v>109.4</v>
      </c>
      <c r="E41" s="300">
        <v>59.9</v>
      </c>
      <c r="F41" s="93"/>
      <c r="G41" s="194"/>
      <c r="H41" s="93"/>
    </row>
    <row r="42" spans="1:8" ht="25.5">
      <c r="A42" s="37" t="s">
        <v>256</v>
      </c>
      <c r="B42" s="428">
        <v>43127</v>
      </c>
      <c r="C42" s="88">
        <v>75.400000000000006</v>
      </c>
      <c r="D42" s="86">
        <v>115.7</v>
      </c>
      <c r="E42" s="300">
        <v>53.4</v>
      </c>
      <c r="F42" s="93"/>
      <c r="G42" s="194"/>
      <c r="H42" s="93"/>
    </row>
    <row r="43" spans="1:8" ht="25.5">
      <c r="A43" s="37" t="s">
        <v>257</v>
      </c>
      <c r="B43" s="428">
        <v>78610</v>
      </c>
      <c r="C43" s="88">
        <v>66.8</v>
      </c>
      <c r="D43" s="86">
        <v>110.9</v>
      </c>
      <c r="E43" s="300">
        <v>97.2</v>
      </c>
      <c r="F43" s="93"/>
      <c r="G43" s="194"/>
      <c r="H43" s="93"/>
    </row>
    <row r="44" spans="1:8" ht="25.5">
      <c r="A44" s="37" t="s">
        <v>281</v>
      </c>
      <c r="B44" s="428">
        <v>83302</v>
      </c>
      <c r="C44" s="88">
        <v>39.1</v>
      </c>
      <c r="D44" s="86">
        <v>111.2</v>
      </c>
      <c r="E44" s="300">
        <v>103</v>
      </c>
      <c r="F44" s="93"/>
      <c r="G44" s="194"/>
      <c r="H44" s="93"/>
    </row>
    <row r="45" spans="1:8" ht="25.5">
      <c r="A45" s="37" t="s">
        <v>258</v>
      </c>
      <c r="B45" s="428">
        <v>46487</v>
      </c>
      <c r="C45" s="88">
        <v>64.400000000000006</v>
      </c>
      <c r="D45" s="86">
        <v>106.9</v>
      </c>
      <c r="E45" s="300">
        <v>57.5</v>
      </c>
      <c r="F45" s="93"/>
      <c r="G45" s="194"/>
      <c r="H45" s="93"/>
    </row>
    <row r="46" spans="1:8" ht="25.5">
      <c r="A46" s="37" t="s">
        <v>259</v>
      </c>
      <c r="B46" s="428">
        <v>87624</v>
      </c>
      <c r="C46" s="88">
        <v>72.400000000000006</v>
      </c>
      <c r="D46" s="86">
        <v>110.1</v>
      </c>
      <c r="E46" s="300">
        <v>108.4</v>
      </c>
      <c r="F46" s="93"/>
      <c r="G46" s="194"/>
      <c r="H46" s="93"/>
    </row>
    <row r="47" spans="1:8" ht="25.5">
      <c r="A47" s="68" t="s">
        <v>282</v>
      </c>
      <c r="B47" s="428">
        <v>83725</v>
      </c>
      <c r="C47" s="88">
        <v>38.9</v>
      </c>
      <c r="D47" s="86">
        <v>116</v>
      </c>
      <c r="E47" s="300">
        <v>103.6</v>
      </c>
      <c r="F47" s="93"/>
      <c r="G47" s="194"/>
      <c r="H47" s="93"/>
    </row>
    <row r="48" spans="1:8" ht="38.25">
      <c r="A48" s="37" t="s">
        <v>267</v>
      </c>
      <c r="B48" s="428">
        <v>57531</v>
      </c>
      <c r="C48" s="88">
        <v>92</v>
      </c>
      <c r="D48" s="86">
        <v>106.6</v>
      </c>
      <c r="E48" s="300">
        <v>71.2</v>
      </c>
      <c r="F48" s="93"/>
      <c r="G48" s="194"/>
      <c r="H48" s="93"/>
    </row>
    <row r="49" spans="1:8" ht="38.25">
      <c r="A49" s="37" t="s">
        <v>283</v>
      </c>
      <c r="B49" s="428">
        <v>90216</v>
      </c>
      <c r="C49" s="88">
        <v>65.099999999999994</v>
      </c>
      <c r="D49" s="86">
        <v>101.8</v>
      </c>
      <c r="E49" s="300">
        <v>111.6</v>
      </c>
      <c r="F49" s="93"/>
      <c r="G49" s="194"/>
      <c r="H49" s="93"/>
    </row>
    <row r="50" spans="1:8">
      <c r="A50" s="37" t="s">
        <v>268</v>
      </c>
      <c r="B50" s="428">
        <v>56539</v>
      </c>
      <c r="C50" s="88">
        <v>55.1</v>
      </c>
      <c r="D50" s="86">
        <v>102.9</v>
      </c>
      <c r="E50" s="300">
        <v>69.900000000000006</v>
      </c>
      <c r="F50" s="93"/>
      <c r="G50" s="194"/>
      <c r="H50" s="93"/>
    </row>
    <row r="51" spans="1:8" ht="27" customHeight="1">
      <c r="A51" s="163" t="s">
        <v>260</v>
      </c>
      <c r="B51" s="428">
        <v>78920</v>
      </c>
      <c r="C51" s="88">
        <v>76.599999999999994</v>
      </c>
      <c r="D51" s="86">
        <v>102.7</v>
      </c>
      <c r="E51" s="300">
        <v>97.6</v>
      </c>
      <c r="F51" s="93"/>
      <c r="G51" s="194"/>
      <c r="H51" s="93"/>
    </row>
    <row r="52" spans="1:8" ht="38.25">
      <c r="A52" s="45" t="s">
        <v>284</v>
      </c>
      <c r="B52" s="429">
        <v>68159</v>
      </c>
      <c r="C52" s="180">
        <v>68.3</v>
      </c>
      <c r="D52" s="178">
        <v>109</v>
      </c>
      <c r="E52" s="430">
        <v>84.3</v>
      </c>
      <c r="F52" s="93"/>
      <c r="G52" s="194"/>
      <c r="H52" s="93"/>
    </row>
    <row r="53" spans="1:8" ht="15">
      <c r="A53" s="92"/>
      <c r="B53" s="26"/>
      <c r="C53" s="26"/>
      <c r="D53" s="26"/>
    </row>
  </sheetData>
  <mergeCells count="3">
    <mergeCell ref="B3:E3"/>
    <mergeCell ref="C4:E4"/>
    <mergeCell ref="A1:E1"/>
  </mergeCells>
  <pageMargins left="0.7" right="0.7" top="0.75" bottom="0.75" header="0.3" footer="0.3"/>
  <pageSetup paperSize="9" scale="91"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election activeCell="E28" sqref="E28"/>
    </sheetView>
  </sheetViews>
  <sheetFormatPr defaultRowHeight="12.75"/>
  <cols>
    <col min="1" max="1" width="17.5703125" customWidth="1"/>
    <col min="2" max="8" width="16.5703125" customWidth="1"/>
  </cols>
  <sheetData>
    <row r="1" spans="1:9" ht="15">
      <c r="A1" s="502" t="s">
        <v>285</v>
      </c>
      <c r="B1" s="502"/>
      <c r="C1" s="502"/>
      <c r="D1" s="502"/>
      <c r="E1" s="502"/>
      <c r="F1" s="502"/>
      <c r="G1" s="502"/>
      <c r="H1" s="502"/>
      <c r="I1" s="26"/>
    </row>
    <row r="2" spans="1:9">
      <c r="A2" s="105"/>
      <c r="B2" s="26"/>
      <c r="C2" s="26"/>
      <c r="D2" s="26"/>
      <c r="E2" s="26"/>
      <c r="F2" s="26"/>
      <c r="G2" s="26"/>
      <c r="H2" s="26"/>
      <c r="I2" s="26"/>
    </row>
    <row r="3" spans="1:9">
      <c r="A3" s="529" t="s">
        <v>286</v>
      </c>
      <c r="B3" s="529"/>
      <c r="C3" s="529"/>
      <c r="D3" s="529"/>
      <c r="E3" s="529"/>
      <c r="F3" s="529"/>
      <c r="G3" s="529"/>
      <c r="H3" s="529"/>
      <c r="I3" s="26"/>
    </row>
    <row r="4" spans="1:9" ht="15" customHeight="1">
      <c r="A4" s="494"/>
      <c r="B4" s="543" t="s">
        <v>289</v>
      </c>
      <c r="C4" s="544"/>
      <c r="D4" s="509" t="s">
        <v>287</v>
      </c>
      <c r="E4" s="522"/>
      <c r="F4" s="522"/>
      <c r="G4" s="510"/>
      <c r="H4" s="98" t="s">
        <v>291</v>
      </c>
      <c r="I4" s="70"/>
    </row>
    <row r="5" spans="1:9" ht="13.9" customHeight="1">
      <c r="A5" s="521"/>
      <c r="B5" s="545" t="s">
        <v>290</v>
      </c>
      <c r="C5" s="489"/>
      <c r="D5" s="547" t="s">
        <v>297</v>
      </c>
      <c r="E5" s="524"/>
      <c r="F5" s="546" t="s">
        <v>302</v>
      </c>
      <c r="G5" s="524"/>
      <c r="H5" s="108" t="s">
        <v>292</v>
      </c>
      <c r="I5" s="70"/>
    </row>
    <row r="6" spans="1:9" ht="15">
      <c r="A6" s="521"/>
      <c r="B6" s="101" t="s">
        <v>43</v>
      </c>
      <c r="C6" s="102" t="s">
        <v>159</v>
      </c>
      <c r="D6" s="547" t="s">
        <v>298</v>
      </c>
      <c r="E6" s="524"/>
      <c r="F6" s="546" t="s">
        <v>303</v>
      </c>
      <c r="G6" s="524"/>
      <c r="H6" s="108" t="s">
        <v>293</v>
      </c>
      <c r="I6" s="70"/>
    </row>
    <row r="7" spans="1:9" ht="14.45" customHeight="1">
      <c r="A7" s="521"/>
      <c r="B7" s="523"/>
      <c r="C7" s="108" t="s">
        <v>300</v>
      </c>
      <c r="D7" s="545" t="s">
        <v>299</v>
      </c>
      <c r="E7" s="489"/>
      <c r="F7" s="548" t="s">
        <v>296</v>
      </c>
      <c r="G7" s="549"/>
      <c r="H7" s="108" t="s">
        <v>294</v>
      </c>
      <c r="I7" s="70"/>
    </row>
    <row r="8" spans="1:9" ht="63.75">
      <c r="A8" s="495"/>
      <c r="B8" s="497"/>
      <c r="C8" s="97" t="s">
        <v>301</v>
      </c>
      <c r="D8" s="96" t="s">
        <v>43</v>
      </c>
      <c r="E8" s="97" t="s">
        <v>288</v>
      </c>
      <c r="F8" s="96" t="s">
        <v>43</v>
      </c>
      <c r="G8" s="97" t="s">
        <v>288</v>
      </c>
      <c r="H8" s="97" t="s">
        <v>295</v>
      </c>
      <c r="I8" s="70"/>
    </row>
    <row r="9" spans="1:9" ht="15">
      <c r="A9" s="320" t="s">
        <v>559</v>
      </c>
      <c r="B9" s="234"/>
      <c r="C9" s="324"/>
      <c r="D9" s="324"/>
      <c r="E9" s="324"/>
      <c r="F9" s="324"/>
      <c r="G9" s="324"/>
      <c r="H9" s="324"/>
      <c r="I9" s="70"/>
    </row>
    <row r="10" spans="1:9" ht="15">
      <c r="A10" s="157" t="s">
        <v>56</v>
      </c>
      <c r="B10" s="145" t="s">
        <v>553</v>
      </c>
      <c r="C10" s="145" t="s">
        <v>553</v>
      </c>
      <c r="D10" s="145" t="s">
        <v>553</v>
      </c>
      <c r="E10" s="145" t="s">
        <v>553</v>
      </c>
      <c r="F10" s="145" t="s">
        <v>553</v>
      </c>
      <c r="G10" s="145" t="s">
        <v>553</v>
      </c>
      <c r="H10" s="145" t="s">
        <v>553</v>
      </c>
      <c r="I10" s="70"/>
    </row>
    <row r="11" spans="1:9" ht="15">
      <c r="A11" s="158" t="s">
        <v>57</v>
      </c>
      <c r="B11" s="145" t="s">
        <v>553</v>
      </c>
      <c r="C11" s="145" t="s">
        <v>553</v>
      </c>
      <c r="D11" s="145" t="s">
        <v>553</v>
      </c>
      <c r="E11" s="145" t="s">
        <v>553</v>
      </c>
      <c r="F11" s="145" t="s">
        <v>553</v>
      </c>
      <c r="G11" s="145" t="s">
        <v>553</v>
      </c>
      <c r="H11" s="145" t="s">
        <v>553</v>
      </c>
      <c r="I11" s="70"/>
    </row>
    <row r="12" spans="1:9" ht="15">
      <c r="A12" s="158" t="s">
        <v>58</v>
      </c>
      <c r="B12" s="145" t="s">
        <v>553</v>
      </c>
      <c r="C12" s="145" t="s">
        <v>553</v>
      </c>
      <c r="D12" s="145" t="s">
        <v>553</v>
      </c>
      <c r="E12" s="145" t="s">
        <v>553</v>
      </c>
      <c r="F12" s="145" t="s">
        <v>553</v>
      </c>
      <c r="G12" s="145" t="s">
        <v>553</v>
      </c>
      <c r="H12" s="145" t="s">
        <v>553</v>
      </c>
      <c r="I12" s="70"/>
    </row>
    <row r="13" spans="1:9" ht="15">
      <c r="A13" s="322" t="s">
        <v>39</v>
      </c>
      <c r="B13" s="69"/>
      <c r="C13" s="326"/>
      <c r="D13" s="326"/>
      <c r="E13" s="326"/>
      <c r="F13" s="326"/>
      <c r="G13" s="326"/>
      <c r="H13" s="326"/>
      <c r="I13" s="70"/>
    </row>
    <row r="14" spans="1:9" ht="15">
      <c r="A14" s="157" t="s">
        <v>56</v>
      </c>
      <c r="B14" s="164" t="s">
        <v>553</v>
      </c>
      <c r="C14" s="164" t="s">
        <v>553</v>
      </c>
      <c r="D14" s="164" t="s">
        <v>553</v>
      </c>
      <c r="E14" s="164" t="s">
        <v>553</v>
      </c>
      <c r="F14" s="164" t="s">
        <v>553</v>
      </c>
      <c r="G14" s="164" t="s">
        <v>553</v>
      </c>
      <c r="H14" s="164" t="s">
        <v>553</v>
      </c>
      <c r="I14" s="70"/>
    </row>
    <row r="15" spans="1:9" ht="15">
      <c r="A15" s="157" t="s">
        <v>57</v>
      </c>
      <c r="B15" s="164" t="s">
        <v>553</v>
      </c>
      <c r="C15" s="164" t="s">
        <v>553</v>
      </c>
      <c r="D15" s="164" t="s">
        <v>553</v>
      </c>
      <c r="E15" s="164" t="s">
        <v>553</v>
      </c>
      <c r="F15" s="164" t="s">
        <v>553</v>
      </c>
      <c r="G15" s="164" t="s">
        <v>553</v>
      </c>
      <c r="H15" s="164" t="s">
        <v>553</v>
      </c>
      <c r="I15" s="70"/>
    </row>
    <row r="16" spans="1:9" ht="15">
      <c r="A16" s="157" t="s">
        <v>58</v>
      </c>
      <c r="B16" s="145" t="s">
        <v>553</v>
      </c>
      <c r="C16" s="145" t="s">
        <v>553</v>
      </c>
      <c r="D16" s="145" t="s">
        <v>553</v>
      </c>
      <c r="E16" s="145" t="s">
        <v>553</v>
      </c>
      <c r="F16" s="145" t="s">
        <v>553</v>
      </c>
      <c r="G16" s="145" t="s">
        <v>553</v>
      </c>
      <c r="H16" s="145" t="s">
        <v>553</v>
      </c>
      <c r="I16" s="70"/>
    </row>
    <row r="17" spans="1:9" ht="15">
      <c r="A17" s="157" t="s">
        <v>60</v>
      </c>
      <c r="B17" s="164" t="s">
        <v>553</v>
      </c>
      <c r="C17" s="164" t="s">
        <v>553</v>
      </c>
      <c r="D17" s="164" t="s">
        <v>553</v>
      </c>
      <c r="E17" s="164" t="s">
        <v>553</v>
      </c>
      <c r="F17" s="164" t="s">
        <v>553</v>
      </c>
      <c r="G17" s="164" t="s">
        <v>553</v>
      </c>
      <c r="H17" s="164" t="s">
        <v>553</v>
      </c>
      <c r="I17" s="70"/>
    </row>
    <row r="18" spans="1:9" ht="15">
      <c r="A18" s="157" t="s">
        <v>61</v>
      </c>
      <c r="B18" s="164" t="s">
        <v>553</v>
      </c>
      <c r="C18" s="164" t="s">
        <v>553</v>
      </c>
      <c r="D18" s="164" t="s">
        <v>553</v>
      </c>
      <c r="E18" s="164" t="s">
        <v>553</v>
      </c>
      <c r="F18" s="164" t="s">
        <v>553</v>
      </c>
      <c r="G18" s="164" t="s">
        <v>553</v>
      </c>
      <c r="H18" s="164" t="s">
        <v>553</v>
      </c>
      <c r="I18" s="70"/>
    </row>
    <row r="19" spans="1:9" ht="15">
      <c r="A19" s="157" t="s">
        <v>62</v>
      </c>
      <c r="B19" s="145" t="s">
        <v>553</v>
      </c>
      <c r="C19" s="145" t="s">
        <v>553</v>
      </c>
      <c r="D19" s="145" t="s">
        <v>553</v>
      </c>
      <c r="E19" s="145" t="s">
        <v>553</v>
      </c>
      <c r="F19" s="145" t="s">
        <v>553</v>
      </c>
      <c r="G19" s="145" t="s">
        <v>553</v>
      </c>
      <c r="H19" s="145" t="s">
        <v>553</v>
      </c>
      <c r="I19" s="70"/>
    </row>
    <row r="20" spans="1:9" ht="15">
      <c r="A20" s="157" t="s">
        <v>64</v>
      </c>
      <c r="B20" s="164" t="s">
        <v>553</v>
      </c>
      <c r="C20" s="164" t="s">
        <v>553</v>
      </c>
      <c r="D20" s="164" t="s">
        <v>553</v>
      </c>
      <c r="E20" s="164" t="s">
        <v>553</v>
      </c>
      <c r="F20" s="164" t="s">
        <v>553</v>
      </c>
      <c r="G20" s="164" t="s">
        <v>553</v>
      </c>
      <c r="H20" s="164" t="s">
        <v>553</v>
      </c>
      <c r="I20" s="70"/>
    </row>
    <row r="21" spans="1:9" ht="15">
      <c r="A21" s="157" t="s">
        <v>38</v>
      </c>
      <c r="B21" s="164" t="s">
        <v>553</v>
      </c>
      <c r="C21" s="164" t="s">
        <v>553</v>
      </c>
      <c r="D21" s="164" t="s">
        <v>553</v>
      </c>
      <c r="E21" s="164" t="s">
        <v>553</v>
      </c>
      <c r="F21" s="164" t="s">
        <v>553</v>
      </c>
      <c r="G21" s="164" t="s">
        <v>553</v>
      </c>
      <c r="H21" s="164" t="s">
        <v>553</v>
      </c>
      <c r="I21" s="70"/>
    </row>
    <row r="22" spans="1:9" ht="15">
      <c r="A22" s="157" t="s">
        <v>65</v>
      </c>
      <c r="B22" s="145" t="s">
        <v>553</v>
      </c>
      <c r="C22" s="145" t="s">
        <v>553</v>
      </c>
      <c r="D22" s="145" t="s">
        <v>553</v>
      </c>
      <c r="E22" s="145" t="s">
        <v>553</v>
      </c>
      <c r="F22" s="145" t="s">
        <v>553</v>
      </c>
      <c r="G22" s="145" t="s">
        <v>553</v>
      </c>
      <c r="H22" s="145" t="s">
        <v>553</v>
      </c>
      <c r="I22" s="70"/>
    </row>
    <row r="23" spans="1:9" ht="15">
      <c r="A23" s="157" t="s">
        <v>67</v>
      </c>
      <c r="B23" s="164" t="s">
        <v>553</v>
      </c>
      <c r="C23" s="164" t="s">
        <v>553</v>
      </c>
      <c r="D23" s="164" t="s">
        <v>553</v>
      </c>
      <c r="E23" s="164" t="s">
        <v>553</v>
      </c>
      <c r="F23" s="164" t="s">
        <v>553</v>
      </c>
      <c r="G23" s="164" t="s">
        <v>553</v>
      </c>
      <c r="H23" s="164" t="s">
        <v>553</v>
      </c>
      <c r="I23" s="70"/>
    </row>
    <row r="24" spans="1:9" ht="15">
      <c r="A24" s="157" t="s">
        <v>68</v>
      </c>
      <c r="B24" s="164" t="s">
        <v>553</v>
      </c>
      <c r="C24" s="164" t="s">
        <v>553</v>
      </c>
      <c r="D24" s="164" t="s">
        <v>553</v>
      </c>
      <c r="E24" s="164" t="s">
        <v>553</v>
      </c>
      <c r="F24" s="164" t="s">
        <v>553</v>
      </c>
      <c r="G24" s="164" t="s">
        <v>553</v>
      </c>
      <c r="H24" s="164" t="s">
        <v>553</v>
      </c>
      <c r="I24" s="70"/>
    </row>
    <row r="25" spans="1:9" ht="15">
      <c r="A25" s="161" t="s">
        <v>69</v>
      </c>
      <c r="B25" s="165" t="s">
        <v>553</v>
      </c>
      <c r="C25" s="165" t="s">
        <v>553</v>
      </c>
      <c r="D25" s="165" t="s">
        <v>553</v>
      </c>
      <c r="E25" s="165" t="s">
        <v>553</v>
      </c>
      <c r="F25" s="165" t="s">
        <v>553</v>
      </c>
      <c r="G25" s="165" t="s">
        <v>553</v>
      </c>
      <c r="H25" s="165" t="s">
        <v>553</v>
      </c>
      <c r="I25" s="70"/>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scale="65"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workbookViewId="0">
      <selection activeCell="A3" sqref="A3:F3"/>
    </sheetView>
  </sheetViews>
  <sheetFormatPr defaultRowHeight="12.75"/>
  <cols>
    <col min="1" max="1" width="25" customWidth="1"/>
    <col min="2" max="2" width="14.5703125" customWidth="1"/>
    <col min="3" max="3" width="12.28515625" customWidth="1"/>
    <col min="4" max="4" width="14.28515625" customWidth="1"/>
    <col min="5" max="5" width="10.85546875" customWidth="1"/>
    <col min="6" max="6" width="13" customWidth="1"/>
  </cols>
  <sheetData>
    <row r="1" spans="1:6" ht="15">
      <c r="A1" s="498" t="s">
        <v>567</v>
      </c>
      <c r="B1" s="498"/>
      <c r="C1" s="498"/>
      <c r="D1" s="498"/>
      <c r="E1" s="498"/>
      <c r="F1" s="498"/>
    </row>
    <row r="3" spans="1:6" ht="17.25">
      <c r="A3" s="487" t="s">
        <v>628</v>
      </c>
      <c r="B3" s="487"/>
      <c r="C3" s="487"/>
      <c r="D3" s="487"/>
      <c r="E3" s="487"/>
      <c r="F3" s="487"/>
    </row>
    <row r="4" spans="1:6">
      <c r="A4" s="400"/>
    </row>
    <row r="5" spans="1:6">
      <c r="A5" s="551"/>
      <c r="B5" s="520" t="s">
        <v>629</v>
      </c>
      <c r="C5" s="553" t="s">
        <v>630</v>
      </c>
      <c r="D5" s="553"/>
      <c r="E5" s="553"/>
      <c r="F5" s="534"/>
    </row>
    <row r="6" spans="1:6" ht="25.5" customHeight="1">
      <c r="A6" s="552"/>
      <c r="B6" s="523"/>
      <c r="C6" s="509" t="s">
        <v>631</v>
      </c>
      <c r="D6" s="510"/>
      <c r="E6" s="528" t="s">
        <v>632</v>
      </c>
      <c r="F6" s="504"/>
    </row>
    <row r="7" spans="1:6" ht="38.25">
      <c r="A7" s="552"/>
      <c r="B7" s="497"/>
      <c r="C7" s="401" t="s">
        <v>633</v>
      </c>
      <c r="D7" s="24" t="s">
        <v>634</v>
      </c>
      <c r="E7" s="386" t="s">
        <v>633</v>
      </c>
      <c r="F7" s="384" t="s">
        <v>634</v>
      </c>
    </row>
    <row r="8" spans="1:6" ht="12.75" customHeight="1">
      <c r="A8" s="407" t="s">
        <v>39</v>
      </c>
      <c r="B8" s="407"/>
      <c r="C8" s="407"/>
      <c r="D8" s="407"/>
      <c r="E8" s="407"/>
      <c r="F8" s="407"/>
    </row>
    <row r="9" spans="1:6">
      <c r="A9" s="22" t="s">
        <v>58</v>
      </c>
      <c r="B9" s="63">
        <v>914</v>
      </c>
      <c r="C9" s="63">
        <v>885.8</v>
      </c>
      <c r="D9" s="63">
        <v>96.9</v>
      </c>
      <c r="E9" s="63">
        <v>28.2</v>
      </c>
      <c r="F9" s="63">
        <v>3.1</v>
      </c>
    </row>
    <row r="10" spans="1:6">
      <c r="A10" s="22" t="s">
        <v>62</v>
      </c>
      <c r="B10" s="63">
        <v>922.4</v>
      </c>
      <c r="C10" s="63">
        <v>896.8</v>
      </c>
      <c r="D10" s="63">
        <v>97.2</v>
      </c>
      <c r="E10" s="63">
        <v>25.6</v>
      </c>
      <c r="F10" s="63">
        <v>2.8</v>
      </c>
    </row>
    <row r="11" spans="1:6">
      <c r="A11" s="22" t="s">
        <v>65</v>
      </c>
      <c r="B11" s="63">
        <v>920.3</v>
      </c>
      <c r="C11" s="63">
        <v>898</v>
      </c>
      <c r="D11" s="63">
        <v>97.6</v>
      </c>
      <c r="E11" s="63">
        <v>22.3</v>
      </c>
      <c r="F11" s="63">
        <v>2.4</v>
      </c>
    </row>
    <row r="12" spans="1:6">
      <c r="A12" s="22" t="s">
        <v>69</v>
      </c>
      <c r="B12" s="63">
        <v>911</v>
      </c>
      <c r="C12" s="63">
        <v>891.6</v>
      </c>
      <c r="D12" s="63">
        <v>97.9</v>
      </c>
      <c r="E12" s="63">
        <v>19.399999999999999</v>
      </c>
      <c r="F12" s="63">
        <v>2.1</v>
      </c>
    </row>
    <row r="13" spans="1:6" ht="12.75" customHeight="1">
      <c r="A13" s="31" t="s">
        <v>635</v>
      </c>
      <c r="B13" s="434"/>
      <c r="C13" s="434"/>
      <c r="D13" s="434"/>
      <c r="E13" s="434"/>
      <c r="F13" s="434"/>
    </row>
    <row r="14" spans="1:6">
      <c r="A14" s="22" t="s">
        <v>58</v>
      </c>
      <c r="B14" s="63">
        <v>912.5</v>
      </c>
      <c r="C14" s="63">
        <v>889.5</v>
      </c>
      <c r="D14" s="63">
        <v>97.5</v>
      </c>
      <c r="E14" s="63">
        <v>23</v>
      </c>
      <c r="F14" s="63">
        <v>2.5</v>
      </c>
    </row>
    <row r="15" spans="1:6">
      <c r="A15" s="22" t="s">
        <v>62</v>
      </c>
      <c r="B15" s="63">
        <v>906.8</v>
      </c>
      <c r="C15" s="63">
        <v>881.8</v>
      </c>
      <c r="D15" s="63">
        <v>97.2</v>
      </c>
      <c r="E15" s="63">
        <v>25</v>
      </c>
      <c r="F15" s="63">
        <v>2.8</v>
      </c>
    </row>
    <row r="16" spans="1:6">
      <c r="A16" s="22" t="s">
        <v>65</v>
      </c>
      <c r="B16" s="63">
        <v>912.4</v>
      </c>
      <c r="C16" s="63">
        <v>881.3</v>
      </c>
      <c r="D16" s="63">
        <v>96.6</v>
      </c>
      <c r="E16" s="63">
        <v>31.1</v>
      </c>
      <c r="F16" s="63">
        <v>3.4</v>
      </c>
    </row>
    <row r="17" spans="1:6">
      <c r="A17" s="22" t="s">
        <v>69</v>
      </c>
      <c r="B17" s="200">
        <v>914.5</v>
      </c>
      <c r="C17" s="200">
        <v>884.8</v>
      </c>
      <c r="D17" s="200">
        <v>96.8</v>
      </c>
      <c r="E17" s="200">
        <v>29.7</v>
      </c>
      <c r="F17" s="200">
        <v>3.2</v>
      </c>
    </row>
    <row r="18" spans="1:6" ht="46.5" customHeight="1">
      <c r="A18" s="550" t="s">
        <v>636</v>
      </c>
      <c r="B18" s="550"/>
      <c r="C18" s="550"/>
      <c r="D18" s="550"/>
      <c r="E18" s="550"/>
      <c r="F18" s="550"/>
    </row>
  </sheetData>
  <mergeCells count="8">
    <mergeCell ref="A18:F18"/>
    <mergeCell ref="A3:F3"/>
    <mergeCell ref="A1:F1"/>
    <mergeCell ref="A5:A7"/>
    <mergeCell ref="B5:B7"/>
    <mergeCell ref="C5:F5"/>
    <mergeCell ref="C6:D6"/>
    <mergeCell ref="E6:F6"/>
  </mergeCells>
  <pageMargins left="0.7" right="0.7" top="0.75" bottom="0.75" header="0.3" footer="0.3"/>
  <pageSetup paperSize="9" scale="97"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E28" sqref="E28"/>
    </sheetView>
  </sheetViews>
  <sheetFormatPr defaultRowHeight="12.75"/>
  <cols>
    <col min="1" max="1" width="41.42578125" customWidth="1"/>
    <col min="2" max="2" width="18.85546875" customWidth="1"/>
    <col min="3" max="3" width="18.28515625" customWidth="1"/>
  </cols>
  <sheetData>
    <row r="1" spans="1:3" ht="30.75" customHeight="1">
      <c r="A1" s="512" t="s">
        <v>488</v>
      </c>
      <c r="B1" s="512"/>
      <c r="C1" s="512"/>
    </row>
    <row r="2" spans="1:3">
      <c r="A2" s="111"/>
      <c r="B2" s="26"/>
      <c r="C2" s="26"/>
    </row>
    <row r="3" spans="1:3" ht="38.25">
      <c r="A3" s="62"/>
      <c r="B3" s="406" t="s">
        <v>589</v>
      </c>
      <c r="C3" s="408" t="s">
        <v>304</v>
      </c>
    </row>
    <row r="4" spans="1:3">
      <c r="A4" s="30" t="s">
        <v>305</v>
      </c>
      <c r="B4" s="393">
        <v>652.9</v>
      </c>
      <c r="C4" s="435">
        <v>99.3</v>
      </c>
    </row>
    <row r="5" spans="1:3">
      <c r="A5" s="202" t="s">
        <v>152</v>
      </c>
      <c r="B5" s="436"/>
      <c r="C5" s="437"/>
    </row>
    <row r="6" spans="1:3" ht="25.5">
      <c r="A6" s="157" t="s">
        <v>306</v>
      </c>
      <c r="B6" s="395">
        <v>640.79999999999995</v>
      </c>
      <c r="C6" s="394">
        <v>99.6</v>
      </c>
    </row>
    <row r="7" spans="1:3">
      <c r="A7" s="157" t="s">
        <v>307</v>
      </c>
      <c r="B7" s="395">
        <v>5.6</v>
      </c>
      <c r="C7" s="394">
        <v>98.6</v>
      </c>
    </row>
    <row r="8" spans="1:3" ht="25.5">
      <c r="A8" s="161" t="s">
        <v>308</v>
      </c>
      <c r="B8" s="414">
        <v>6.5</v>
      </c>
      <c r="C8" s="396">
        <v>77.3</v>
      </c>
    </row>
  </sheetData>
  <mergeCells count="1">
    <mergeCell ref="A1:C1"/>
  </mergeCells>
  <pageMargins left="0.7" right="0.7" top="0.75" bottom="0.75" header="0.3" footer="0.3"/>
  <pageSetup paperSize="9"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Normal="100" workbookViewId="0">
      <selection activeCell="N20" sqref="N20:O20"/>
    </sheetView>
  </sheetViews>
  <sheetFormatPr defaultRowHeight="12.75"/>
  <cols>
    <col min="1" max="1" width="19.7109375" customWidth="1"/>
    <col min="2" max="5" width="17" customWidth="1"/>
  </cols>
  <sheetData>
    <row r="1" spans="1:5" ht="48.75" customHeight="1">
      <c r="A1" s="501" t="s">
        <v>569</v>
      </c>
      <c r="B1" s="501"/>
      <c r="C1" s="501"/>
      <c r="D1" s="501"/>
      <c r="E1" s="501"/>
    </row>
    <row r="2" spans="1:5" ht="28.5" customHeight="1">
      <c r="A2" s="554" t="s">
        <v>570</v>
      </c>
      <c r="B2" s="554"/>
      <c r="C2" s="554"/>
      <c r="D2" s="554"/>
      <c r="E2" s="554"/>
    </row>
    <row r="3" spans="1:5">
      <c r="A3" s="67"/>
      <c r="B3" s="26"/>
      <c r="C3" s="26"/>
      <c r="D3" s="26"/>
      <c r="E3" s="26"/>
    </row>
    <row r="4" spans="1:5">
      <c r="A4" s="529" t="s">
        <v>309</v>
      </c>
      <c r="B4" s="529"/>
      <c r="C4" s="529"/>
      <c r="D4" s="529"/>
      <c r="E4" s="529"/>
    </row>
    <row r="5" spans="1:5">
      <c r="A5" s="103"/>
      <c r="B5" s="94" t="s">
        <v>310</v>
      </c>
      <c r="C5" s="503" t="s">
        <v>311</v>
      </c>
      <c r="D5" s="528"/>
      <c r="E5" s="504"/>
    </row>
    <row r="6" spans="1:5" ht="11.45" customHeight="1">
      <c r="A6" s="22"/>
      <c r="B6" s="100" t="s">
        <v>312</v>
      </c>
      <c r="C6" s="100" t="s">
        <v>313</v>
      </c>
      <c r="D6" s="503" t="s">
        <v>159</v>
      </c>
      <c r="E6" s="504"/>
    </row>
    <row r="7" spans="1:5" ht="54" customHeight="1">
      <c r="A7" s="104"/>
      <c r="B7" s="96" t="s">
        <v>314</v>
      </c>
      <c r="C7" s="96" t="s">
        <v>315</v>
      </c>
      <c r="D7" s="96" t="s">
        <v>54</v>
      </c>
      <c r="E7" s="97" t="s">
        <v>316</v>
      </c>
    </row>
    <row r="8" spans="1:5" ht="16.5" customHeight="1">
      <c r="A8" s="312" t="s">
        <v>559</v>
      </c>
      <c r="B8" s="234"/>
      <c r="C8" s="315"/>
      <c r="D8" s="315"/>
      <c r="E8" s="315"/>
    </row>
    <row r="9" spans="1:5" ht="16.5" customHeight="1">
      <c r="A9" s="158" t="s">
        <v>56</v>
      </c>
      <c r="B9" s="78">
        <v>6.1</v>
      </c>
      <c r="C9" s="78">
        <v>4</v>
      </c>
      <c r="D9" s="78">
        <v>90.3</v>
      </c>
      <c r="E9" s="78">
        <v>15.7</v>
      </c>
    </row>
    <row r="10" spans="1:5" ht="16.5" customHeight="1">
      <c r="A10" s="158" t="s">
        <v>57</v>
      </c>
      <c r="B10" s="78">
        <v>6.1</v>
      </c>
      <c r="C10" s="78">
        <v>4.2</v>
      </c>
      <c r="D10" s="78">
        <v>103.3</v>
      </c>
      <c r="E10" s="78">
        <v>18.5</v>
      </c>
    </row>
    <row r="11" spans="1:5" ht="15.6" customHeight="1">
      <c r="A11" s="330" t="s">
        <v>39</v>
      </c>
      <c r="B11" s="69"/>
      <c r="C11" s="331"/>
      <c r="D11" s="331"/>
      <c r="E11" s="331"/>
    </row>
    <row r="12" spans="1:5" ht="15.6" customHeight="1">
      <c r="A12" s="157" t="s">
        <v>56</v>
      </c>
      <c r="B12" s="78">
        <v>30</v>
      </c>
      <c r="C12" s="78">
        <v>25.6</v>
      </c>
      <c r="D12" s="78">
        <v>93.2</v>
      </c>
      <c r="E12" s="78" t="s">
        <v>560</v>
      </c>
    </row>
    <row r="13" spans="1:5" ht="15.6" customHeight="1">
      <c r="A13" s="157" t="s">
        <v>57</v>
      </c>
      <c r="B13" s="78">
        <v>27.2</v>
      </c>
      <c r="C13" s="78">
        <v>22.5</v>
      </c>
      <c r="D13" s="78">
        <v>87.7</v>
      </c>
      <c r="E13" s="78" t="s">
        <v>561</v>
      </c>
    </row>
    <row r="14" spans="1:5" ht="15.6" customHeight="1">
      <c r="A14" s="157" t="s">
        <v>58</v>
      </c>
      <c r="B14" s="78">
        <v>22.4</v>
      </c>
      <c r="C14" s="78">
        <v>17.3</v>
      </c>
      <c r="D14" s="78">
        <v>77.099999999999994</v>
      </c>
      <c r="E14" s="78" t="s">
        <v>562</v>
      </c>
    </row>
    <row r="15" spans="1:5" ht="15.6" customHeight="1">
      <c r="A15" s="157" t="s">
        <v>60</v>
      </c>
      <c r="B15" s="78">
        <v>18.899999999999999</v>
      </c>
      <c r="C15" s="78">
        <v>14.1</v>
      </c>
      <c r="D15" s="78">
        <v>81.400000000000006</v>
      </c>
      <c r="E15" s="78">
        <v>152</v>
      </c>
    </row>
    <row r="16" spans="1:5" ht="15.6" customHeight="1">
      <c r="A16" s="157" t="s">
        <v>61</v>
      </c>
      <c r="B16" s="78">
        <v>16.399999999999999</v>
      </c>
      <c r="C16" s="78">
        <v>12</v>
      </c>
      <c r="D16" s="78">
        <v>85.4</v>
      </c>
      <c r="E16" s="78">
        <v>73.2</v>
      </c>
    </row>
    <row r="17" spans="1:5" ht="15.6" customHeight="1">
      <c r="A17" s="157" t="s">
        <v>62</v>
      </c>
      <c r="B17" s="78">
        <v>14.3</v>
      </c>
      <c r="C17" s="78">
        <v>9.8000000000000007</v>
      </c>
      <c r="D17" s="78">
        <v>81</v>
      </c>
      <c r="E17" s="78">
        <v>42.7</v>
      </c>
    </row>
    <row r="18" spans="1:5" ht="15.6" customHeight="1">
      <c r="A18" s="157" t="s">
        <v>64</v>
      </c>
      <c r="B18" s="78">
        <v>13.1</v>
      </c>
      <c r="C18" s="78">
        <v>8.3000000000000007</v>
      </c>
      <c r="D18" s="78">
        <v>84.7</v>
      </c>
      <c r="E18" s="78">
        <v>29.1</v>
      </c>
    </row>
    <row r="19" spans="1:5" ht="15.6" customHeight="1">
      <c r="A19" s="157" t="s">
        <v>38</v>
      </c>
      <c r="B19" s="78">
        <v>10.9</v>
      </c>
      <c r="C19" s="78">
        <v>6.7</v>
      </c>
      <c r="D19" s="78">
        <v>81.3</v>
      </c>
      <c r="E19" s="78">
        <v>22.7</v>
      </c>
    </row>
    <row r="20" spans="1:5" ht="15.6" customHeight="1">
      <c r="A20" s="157" t="s">
        <v>65</v>
      </c>
      <c r="B20" s="78">
        <v>8.1</v>
      </c>
      <c r="C20" s="78">
        <v>4.7</v>
      </c>
      <c r="D20" s="78">
        <v>69.5</v>
      </c>
      <c r="E20" s="78">
        <v>15.8</v>
      </c>
    </row>
    <row r="21" spans="1:5" ht="15.6" customHeight="1">
      <c r="A21" s="157" t="s">
        <v>67</v>
      </c>
      <c r="B21" s="78">
        <v>6.7</v>
      </c>
      <c r="C21" s="78">
        <v>4.5</v>
      </c>
      <c r="D21" s="78">
        <v>97.2</v>
      </c>
      <c r="E21" s="78">
        <v>15.6</v>
      </c>
    </row>
    <row r="22" spans="1:5" ht="15.6" customHeight="1">
      <c r="A22" s="157" t="s">
        <v>68</v>
      </c>
      <c r="B22" s="78">
        <v>6.4</v>
      </c>
      <c r="C22" s="78">
        <v>4.3</v>
      </c>
      <c r="D22" s="78">
        <v>93.9</v>
      </c>
      <c r="E22" s="78">
        <v>15.2</v>
      </c>
    </row>
    <row r="23" spans="1:5" ht="15.6" customHeight="1">
      <c r="A23" s="161" t="s">
        <v>69</v>
      </c>
      <c r="B23" s="77">
        <v>6.1</v>
      </c>
      <c r="C23" s="77">
        <v>4.5</v>
      </c>
      <c r="D23" s="77">
        <v>104.6</v>
      </c>
      <c r="E23" s="77">
        <v>16.2</v>
      </c>
    </row>
    <row r="24" spans="1:5" ht="15.6" customHeight="1"/>
    <row r="25" spans="1:5" ht="15.6" customHeight="1"/>
    <row r="26" spans="1:5" ht="15.6" customHeight="1"/>
    <row r="27" spans="1:5" ht="15.6" customHeight="1"/>
    <row r="28" spans="1:5" ht="15.6" customHeight="1"/>
    <row r="29" spans="1:5" ht="15.6" customHeight="1"/>
    <row r="30" spans="1:5" ht="15.6" customHeight="1"/>
    <row r="31" spans="1:5" ht="15.6" customHeight="1"/>
    <row r="32" spans="1:5" ht="15.6" customHeight="1"/>
    <row r="33" ht="15.6" customHeight="1"/>
    <row r="34" ht="15.6" customHeight="1"/>
    <row r="35" ht="15.6" customHeight="1"/>
    <row r="36" ht="15.6" customHeight="1"/>
  </sheetData>
  <mergeCells count="5">
    <mergeCell ref="C5:E5"/>
    <mergeCell ref="D6:E6"/>
    <mergeCell ref="A1:E1"/>
    <mergeCell ref="A4:E4"/>
    <mergeCell ref="A2:E2"/>
  </mergeCells>
  <pageMargins left="0.7" right="0.7" top="0.75" bottom="0.75" header="0.3" footer="0.3"/>
  <pageSetup paperSize="9"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activeCell="G40" sqref="G40"/>
    </sheetView>
  </sheetViews>
  <sheetFormatPr defaultRowHeight="12.75"/>
  <cols>
    <col min="1" max="1" width="34.5703125" customWidth="1"/>
    <col min="2" max="2" width="20.5703125" customWidth="1"/>
    <col min="3" max="3" width="12.7109375" customWidth="1"/>
    <col min="4" max="4" width="20.28515625" customWidth="1"/>
  </cols>
  <sheetData>
    <row r="1" spans="1:4" ht="15">
      <c r="A1" s="487" t="s">
        <v>18</v>
      </c>
      <c r="B1" s="487"/>
      <c r="C1" s="487"/>
      <c r="D1" s="487"/>
    </row>
    <row r="2" spans="1:4">
      <c r="A2" s="15"/>
    </row>
    <row r="3" spans="1:4">
      <c r="A3" s="484" t="s">
        <v>19</v>
      </c>
      <c r="B3" s="484" t="s">
        <v>20</v>
      </c>
      <c r="C3" s="485" t="s">
        <v>21</v>
      </c>
      <c r="D3" s="18" t="s">
        <v>507</v>
      </c>
    </row>
    <row r="4" spans="1:4">
      <c r="A4" s="484"/>
      <c r="B4" s="484"/>
      <c r="C4" s="485"/>
      <c r="D4" s="152" t="s">
        <v>508</v>
      </c>
    </row>
    <row r="5" spans="1:4">
      <c r="A5" s="484" t="s">
        <v>22</v>
      </c>
      <c r="B5" s="16" t="s">
        <v>23</v>
      </c>
      <c r="C5" s="17" t="s">
        <v>21</v>
      </c>
      <c r="D5" s="18" t="s">
        <v>509</v>
      </c>
    </row>
    <row r="6" spans="1:4">
      <c r="A6" s="484"/>
      <c r="B6" s="150"/>
      <c r="C6" s="151"/>
      <c r="D6" s="152" t="s">
        <v>510</v>
      </c>
    </row>
    <row r="7" spans="1:4">
      <c r="A7" s="484"/>
      <c r="B7" s="16" t="s">
        <v>502</v>
      </c>
      <c r="C7" s="17" t="s">
        <v>21</v>
      </c>
      <c r="D7" s="18" t="s">
        <v>511</v>
      </c>
    </row>
    <row r="8" spans="1:4">
      <c r="A8" s="484"/>
      <c r="B8" s="150"/>
      <c r="C8" s="151"/>
      <c r="D8" s="152" t="s">
        <v>512</v>
      </c>
    </row>
    <row r="9" spans="1:4">
      <c r="A9" s="484"/>
      <c r="B9" s="16" t="s">
        <v>24</v>
      </c>
      <c r="C9" s="17" t="s">
        <v>21</v>
      </c>
      <c r="D9" s="18" t="s">
        <v>513</v>
      </c>
    </row>
    <row r="10" spans="1:4">
      <c r="A10" s="484"/>
      <c r="B10" s="150"/>
      <c r="C10" s="151"/>
      <c r="D10" s="152" t="s">
        <v>514</v>
      </c>
    </row>
    <row r="11" spans="1:4">
      <c r="A11" s="484"/>
      <c r="B11" s="16" t="s">
        <v>25</v>
      </c>
      <c r="C11" s="17" t="s">
        <v>21</v>
      </c>
      <c r="D11" s="18" t="s">
        <v>515</v>
      </c>
    </row>
    <row r="12" spans="1:4">
      <c r="A12" s="484"/>
      <c r="B12" s="153"/>
      <c r="C12" s="153"/>
      <c r="D12" s="152" t="s">
        <v>516</v>
      </c>
    </row>
    <row r="13" spans="1:4">
      <c r="A13" s="484" t="s">
        <v>26</v>
      </c>
      <c r="B13" s="484" t="s">
        <v>25</v>
      </c>
      <c r="C13" s="485" t="s">
        <v>21</v>
      </c>
      <c r="D13" s="18" t="s">
        <v>515</v>
      </c>
    </row>
    <row r="14" spans="1:4">
      <c r="A14" s="484"/>
      <c r="B14" s="484"/>
      <c r="C14" s="485"/>
      <c r="D14" s="152" t="s">
        <v>516</v>
      </c>
    </row>
    <row r="15" spans="1:4">
      <c r="A15" s="484" t="s">
        <v>27</v>
      </c>
      <c r="B15" s="484" t="s">
        <v>28</v>
      </c>
      <c r="C15" s="485" t="s">
        <v>21</v>
      </c>
      <c r="D15" s="18" t="s">
        <v>517</v>
      </c>
    </row>
    <row r="16" spans="1:4">
      <c r="A16" s="484"/>
      <c r="B16" s="484"/>
      <c r="C16" s="485"/>
      <c r="D16" s="152" t="s">
        <v>518</v>
      </c>
    </row>
    <row r="17" spans="1:4">
      <c r="A17" s="484" t="s">
        <v>519</v>
      </c>
      <c r="B17" s="484" t="s">
        <v>28</v>
      </c>
      <c r="C17" s="485" t="s">
        <v>21</v>
      </c>
      <c r="D17" s="18" t="s">
        <v>517</v>
      </c>
    </row>
    <row r="18" spans="1:4">
      <c r="A18" s="484"/>
      <c r="B18" s="484"/>
      <c r="C18" s="485"/>
      <c r="D18" s="152" t="s">
        <v>518</v>
      </c>
    </row>
    <row r="19" spans="1:4">
      <c r="A19" s="483" t="s">
        <v>506</v>
      </c>
      <c r="B19" s="483" t="s">
        <v>29</v>
      </c>
      <c r="C19" s="485" t="s">
        <v>21</v>
      </c>
      <c r="D19" s="18" t="s">
        <v>521</v>
      </c>
    </row>
    <row r="20" spans="1:4">
      <c r="A20" s="483"/>
      <c r="B20" s="483"/>
      <c r="C20" s="485"/>
      <c r="D20" s="152" t="s">
        <v>522</v>
      </c>
    </row>
    <row r="21" spans="1:4">
      <c r="A21" s="484" t="s">
        <v>30</v>
      </c>
      <c r="B21" s="484" t="s">
        <v>29</v>
      </c>
      <c r="C21" s="485" t="s">
        <v>21</v>
      </c>
      <c r="D21" s="18" t="s">
        <v>521</v>
      </c>
    </row>
    <row r="22" spans="1:4">
      <c r="A22" s="484"/>
      <c r="B22" s="484"/>
      <c r="C22" s="485"/>
      <c r="D22" s="152" t="s">
        <v>522</v>
      </c>
    </row>
    <row r="23" spans="1:4">
      <c r="A23" s="484" t="s">
        <v>31</v>
      </c>
      <c r="B23" s="484" t="s">
        <v>32</v>
      </c>
      <c r="C23" s="485" t="s">
        <v>21</v>
      </c>
      <c r="D23" s="18" t="s">
        <v>520</v>
      </c>
    </row>
    <row r="24" spans="1:4">
      <c r="A24" s="484"/>
      <c r="B24" s="484"/>
      <c r="C24" s="485"/>
      <c r="D24" s="152" t="s">
        <v>523</v>
      </c>
    </row>
    <row r="25" spans="1:4">
      <c r="A25" s="484" t="s">
        <v>33</v>
      </c>
      <c r="B25" s="484" t="s">
        <v>20</v>
      </c>
      <c r="C25" s="485" t="s">
        <v>21</v>
      </c>
      <c r="D25" s="18" t="s">
        <v>507</v>
      </c>
    </row>
    <row r="26" spans="1:4">
      <c r="A26" s="484"/>
      <c r="B26" s="484"/>
      <c r="C26" s="485"/>
      <c r="D26" s="152" t="s">
        <v>508</v>
      </c>
    </row>
    <row r="30" spans="1:4">
      <c r="A30" s="486" t="s">
        <v>524</v>
      </c>
      <c r="B30" s="486"/>
      <c r="C30" s="486"/>
      <c r="D30" s="486"/>
    </row>
    <row r="31" spans="1:4">
      <c r="A31" s="5"/>
    </row>
    <row r="32" spans="1:4" ht="14.25">
      <c r="A32" s="363" t="s">
        <v>525</v>
      </c>
      <c r="B32" s="154" t="s">
        <v>526</v>
      </c>
      <c r="C32" s="364" t="s">
        <v>527</v>
      </c>
      <c r="D32" s="154" t="s">
        <v>528</v>
      </c>
    </row>
    <row r="33" spans="1:4">
      <c r="A33" s="363" t="s">
        <v>529</v>
      </c>
      <c r="B33" s="154" t="s">
        <v>530</v>
      </c>
      <c r="C33" s="364" t="s">
        <v>531</v>
      </c>
      <c r="D33" s="154" t="s">
        <v>532</v>
      </c>
    </row>
    <row r="34" spans="1:4" ht="17.45" customHeight="1">
      <c r="A34" s="363" t="s">
        <v>533</v>
      </c>
      <c r="B34" s="154" t="s">
        <v>534</v>
      </c>
      <c r="C34" s="364" t="s">
        <v>535</v>
      </c>
      <c r="D34" s="154" t="s">
        <v>536</v>
      </c>
    </row>
    <row r="35" spans="1:4">
      <c r="A35" s="363" t="s">
        <v>537</v>
      </c>
      <c r="B35" s="154" t="s">
        <v>538</v>
      </c>
      <c r="C35" s="364" t="s">
        <v>539</v>
      </c>
      <c r="D35" s="154" t="s">
        <v>540</v>
      </c>
    </row>
    <row r="36" spans="1:4">
      <c r="A36" s="363" t="s">
        <v>541</v>
      </c>
      <c r="B36" s="154" t="s">
        <v>542</v>
      </c>
      <c r="C36" s="364" t="s">
        <v>543</v>
      </c>
      <c r="D36" s="154" t="s">
        <v>544</v>
      </c>
    </row>
    <row r="37" spans="1:4">
      <c r="A37" s="363" t="s">
        <v>545</v>
      </c>
      <c r="B37" s="154" t="s">
        <v>546</v>
      </c>
      <c r="C37" s="364" t="s">
        <v>313</v>
      </c>
      <c r="D37" s="154" t="s">
        <v>547</v>
      </c>
    </row>
    <row r="38" spans="1:4" ht="14.25">
      <c r="A38" s="363" t="s">
        <v>548</v>
      </c>
      <c r="B38" s="154" t="s">
        <v>549</v>
      </c>
      <c r="C38" s="364"/>
      <c r="D38" s="154"/>
    </row>
    <row r="39" spans="1:4">
      <c r="A39" s="154"/>
      <c r="B39" s="154"/>
      <c r="C39" s="154"/>
      <c r="D39" s="154"/>
    </row>
    <row r="40" spans="1:4">
      <c r="A40" s="155"/>
    </row>
    <row r="41" spans="1:4">
      <c r="A41" s="155"/>
    </row>
    <row r="42" spans="1:4">
      <c r="A42" s="486" t="s">
        <v>550</v>
      </c>
      <c r="B42" s="486"/>
      <c r="C42" s="486"/>
      <c r="D42" s="486"/>
    </row>
    <row r="43" spans="1:4">
      <c r="A43" s="155"/>
    </row>
    <row r="44" spans="1:4">
      <c r="A44" s="363" t="s">
        <v>551</v>
      </c>
      <c r="B44" s="483" t="s">
        <v>552</v>
      </c>
      <c r="C44" s="483"/>
      <c r="D44" s="483"/>
    </row>
    <row r="45" spans="1:4">
      <c r="A45" s="363" t="s">
        <v>553</v>
      </c>
      <c r="B45" s="154" t="s">
        <v>554</v>
      </c>
    </row>
    <row r="46" spans="1:4" ht="35.450000000000003" customHeight="1">
      <c r="A46" s="365">
        <v>0</v>
      </c>
      <c r="B46" s="483" t="s">
        <v>555</v>
      </c>
      <c r="C46" s="483"/>
      <c r="D46" s="483"/>
    </row>
    <row r="47" spans="1:4">
      <c r="A47" s="15"/>
    </row>
    <row r="48" spans="1:4" ht="22.15" customHeight="1"/>
  </sheetData>
  <mergeCells count="30">
    <mergeCell ref="A1:D1"/>
    <mergeCell ref="C23:C24"/>
    <mergeCell ref="A15:A16"/>
    <mergeCell ref="B15:B16"/>
    <mergeCell ref="C15:C16"/>
    <mergeCell ref="A17:A18"/>
    <mergeCell ref="B17:B18"/>
    <mergeCell ref="C17:C18"/>
    <mergeCell ref="A21:A22"/>
    <mergeCell ref="B21:B22"/>
    <mergeCell ref="C21:C22"/>
    <mergeCell ref="A23:A24"/>
    <mergeCell ref="B23:B24"/>
    <mergeCell ref="A3:A4"/>
    <mergeCell ref="B3:B4"/>
    <mergeCell ref="C3:C4"/>
    <mergeCell ref="A5:A12"/>
    <mergeCell ref="A13:A14"/>
    <mergeCell ref="B13:B14"/>
    <mergeCell ref="C13:C14"/>
    <mergeCell ref="B44:D44"/>
    <mergeCell ref="A19:A20"/>
    <mergeCell ref="C19:C20"/>
    <mergeCell ref="B46:D46"/>
    <mergeCell ref="A25:A26"/>
    <mergeCell ref="B25:B26"/>
    <mergeCell ref="C25:C26"/>
    <mergeCell ref="B19:B20"/>
    <mergeCell ref="A30:D30"/>
    <mergeCell ref="A42:D4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activeCell="G17" sqref="G17"/>
    </sheetView>
  </sheetViews>
  <sheetFormatPr defaultRowHeight="12.75"/>
  <cols>
    <col min="1" max="1" width="32" customWidth="1"/>
    <col min="2" max="2" width="8.5703125" customWidth="1"/>
    <col min="3" max="3" width="10" customWidth="1"/>
    <col min="4" max="4" width="9.5703125" customWidth="1"/>
    <col min="5" max="5" width="8.7109375" customWidth="1"/>
    <col min="6" max="6" width="10.28515625" customWidth="1"/>
    <col min="7" max="7" width="9.7109375" customWidth="1"/>
  </cols>
  <sheetData>
    <row r="1" spans="1:7" ht="15">
      <c r="A1" s="498" t="s">
        <v>500</v>
      </c>
      <c r="B1" s="498"/>
      <c r="C1" s="498"/>
      <c r="D1" s="498"/>
      <c r="E1" s="498"/>
      <c r="F1" s="498"/>
      <c r="G1" s="498"/>
    </row>
    <row r="2" spans="1:7" ht="15">
      <c r="A2" s="112"/>
      <c r="B2" s="112"/>
      <c r="C2" s="112"/>
      <c r="D2" s="112"/>
      <c r="E2" s="112"/>
      <c r="F2" s="112"/>
      <c r="G2" s="112"/>
    </row>
    <row r="3" spans="1:7" ht="28.15" customHeight="1">
      <c r="A3" s="555" t="s">
        <v>650</v>
      </c>
      <c r="B3" s="555"/>
      <c r="C3" s="555"/>
      <c r="D3" s="555"/>
      <c r="E3" s="555"/>
      <c r="F3" s="555"/>
      <c r="G3" s="555"/>
    </row>
    <row r="5" spans="1:7" ht="15">
      <c r="A5" s="502" t="s">
        <v>318</v>
      </c>
      <c r="B5" s="502"/>
      <c r="C5" s="502"/>
      <c r="D5" s="502"/>
      <c r="E5" s="502"/>
      <c r="F5" s="502"/>
      <c r="G5" s="502"/>
    </row>
    <row r="6" spans="1:7">
      <c r="A6" s="99"/>
      <c r="B6" s="26"/>
      <c r="C6" s="26"/>
      <c r="D6" s="26"/>
      <c r="E6" s="26"/>
      <c r="F6" s="26"/>
      <c r="G6" s="26"/>
    </row>
    <row r="7" spans="1:7" ht="18.75" customHeight="1">
      <c r="A7" s="94"/>
      <c r="B7" s="514" t="s">
        <v>589</v>
      </c>
      <c r="C7" s="522"/>
      <c r="D7" s="510"/>
      <c r="E7" s="514" t="s">
        <v>624</v>
      </c>
      <c r="F7" s="522"/>
      <c r="G7" s="510"/>
    </row>
    <row r="8" spans="1:7" ht="102">
      <c r="A8" s="95"/>
      <c r="B8" s="96" t="s">
        <v>319</v>
      </c>
      <c r="C8" s="97" t="s">
        <v>320</v>
      </c>
      <c r="D8" s="21" t="s">
        <v>625</v>
      </c>
      <c r="E8" s="97" t="s">
        <v>319</v>
      </c>
      <c r="F8" s="97" t="s">
        <v>320</v>
      </c>
      <c r="G8" s="21" t="s">
        <v>625</v>
      </c>
    </row>
    <row r="9" spans="1:7">
      <c r="A9" s="22" t="s">
        <v>321</v>
      </c>
      <c r="B9" s="23">
        <v>1420</v>
      </c>
      <c r="C9" s="195">
        <v>9.8000000000000007</v>
      </c>
      <c r="D9" s="195">
        <v>95.4</v>
      </c>
      <c r="E9" s="195">
        <v>1488</v>
      </c>
      <c r="F9" s="195">
        <v>10.4</v>
      </c>
      <c r="G9" s="377">
        <v>89.1</v>
      </c>
    </row>
    <row r="10" spans="1:7">
      <c r="A10" s="22" t="s">
        <v>322</v>
      </c>
      <c r="B10" s="23">
        <v>1094</v>
      </c>
      <c r="C10" s="195">
        <v>7.6</v>
      </c>
      <c r="D10" s="195">
        <v>91.2</v>
      </c>
      <c r="E10" s="195">
        <v>1200</v>
      </c>
      <c r="F10" s="195">
        <v>8.4</v>
      </c>
      <c r="G10" s="195">
        <v>125.9</v>
      </c>
    </row>
    <row r="11" spans="1:7" ht="14.45" customHeight="1">
      <c r="A11" s="38" t="s">
        <v>327</v>
      </c>
      <c r="B11" s="23">
        <v>5</v>
      </c>
      <c r="C11" s="438" t="s">
        <v>646</v>
      </c>
      <c r="D11" s="195">
        <v>71.400000000000006</v>
      </c>
      <c r="E11" s="195">
        <v>7</v>
      </c>
      <c r="F11" s="438" t="s">
        <v>647</v>
      </c>
      <c r="G11" s="377">
        <v>140</v>
      </c>
    </row>
    <row r="12" spans="1:7" ht="25.5">
      <c r="A12" s="22" t="s">
        <v>323</v>
      </c>
      <c r="B12" s="23">
        <v>326</v>
      </c>
      <c r="C12" s="195">
        <v>2.2000000000000002</v>
      </c>
      <c r="D12" s="195">
        <v>113.2</v>
      </c>
      <c r="E12" s="195">
        <v>288</v>
      </c>
      <c r="F12" s="377">
        <v>2</v>
      </c>
      <c r="G12" s="195">
        <v>40.200000000000003</v>
      </c>
    </row>
    <row r="13" spans="1:7">
      <c r="A13" s="22" t="s">
        <v>324</v>
      </c>
      <c r="B13" s="23">
        <v>609</v>
      </c>
      <c r="C13" s="195">
        <v>4.2</v>
      </c>
      <c r="D13" s="195">
        <v>85.9</v>
      </c>
      <c r="E13" s="195">
        <v>709</v>
      </c>
      <c r="F13" s="195">
        <v>4.9000000000000004</v>
      </c>
      <c r="G13" s="195">
        <v>115.8</v>
      </c>
    </row>
    <row r="14" spans="1:7">
      <c r="A14" s="104" t="s">
        <v>325</v>
      </c>
      <c r="B14" s="284">
        <v>744</v>
      </c>
      <c r="C14" s="244">
        <v>5.0999999999999996</v>
      </c>
      <c r="D14" s="405">
        <v>123</v>
      </c>
      <c r="E14" s="244">
        <v>605</v>
      </c>
      <c r="F14" s="244">
        <v>4.2</v>
      </c>
      <c r="G14" s="244">
        <v>81.599999999999994</v>
      </c>
    </row>
    <row r="15" spans="1:7" s="110" customFormat="1" ht="21" customHeight="1">
      <c r="A15" s="493" t="s">
        <v>326</v>
      </c>
      <c r="B15" s="493"/>
      <c r="C15" s="493"/>
      <c r="D15" s="493"/>
      <c r="E15" s="493"/>
      <c r="F15" s="493"/>
      <c r="G15" s="493"/>
    </row>
  </sheetData>
  <mergeCells count="6">
    <mergeCell ref="B7:D7"/>
    <mergeCell ref="E7:G7"/>
    <mergeCell ref="A15:G15"/>
    <mergeCell ref="A1:G1"/>
    <mergeCell ref="A5:G5"/>
    <mergeCell ref="A3:G3"/>
  </mergeCells>
  <pageMargins left="0.7" right="0.7" top="0.75" bottom="0.75" header="0.3" footer="0.3"/>
  <pageSetup paperSize="9"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Normal="100" workbookViewId="0">
      <selection sqref="A1:E1"/>
    </sheetView>
  </sheetViews>
  <sheetFormatPr defaultRowHeight="12.75"/>
  <cols>
    <col min="1" max="1" width="35" customWidth="1"/>
    <col min="2" max="2" width="13.42578125" customWidth="1"/>
    <col min="3" max="3" width="13" customWidth="1"/>
    <col min="4" max="4" width="16" customWidth="1"/>
    <col min="5" max="5" width="15.7109375" customWidth="1"/>
  </cols>
  <sheetData>
    <row r="1" spans="1:5" ht="15">
      <c r="A1" s="502" t="s">
        <v>328</v>
      </c>
      <c r="B1" s="502"/>
      <c r="C1" s="502"/>
      <c r="D1" s="502"/>
      <c r="E1" s="502"/>
    </row>
    <row r="2" spans="1:5">
      <c r="A2" s="54"/>
      <c r="B2" s="26"/>
      <c r="C2" s="26"/>
      <c r="D2" s="26"/>
      <c r="E2" s="26"/>
    </row>
    <row r="3" spans="1:5">
      <c r="A3" s="115"/>
      <c r="B3" s="556" t="s">
        <v>589</v>
      </c>
      <c r="C3" s="557"/>
      <c r="D3" s="558" t="s">
        <v>624</v>
      </c>
      <c r="E3" s="557"/>
    </row>
    <row r="4" spans="1:5" ht="29.45" customHeight="1">
      <c r="A4" s="116"/>
      <c r="B4" s="261" t="s">
        <v>315</v>
      </c>
      <c r="C4" s="261" t="s">
        <v>329</v>
      </c>
      <c r="D4" s="261" t="s">
        <v>315</v>
      </c>
      <c r="E4" s="108" t="s">
        <v>572</v>
      </c>
    </row>
    <row r="5" spans="1:5" ht="14.45" customHeight="1">
      <c r="A5" s="30" t="s">
        <v>330</v>
      </c>
      <c r="B5" s="285"/>
      <c r="C5" s="285"/>
      <c r="D5" s="285"/>
      <c r="E5" s="285"/>
    </row>
    <row r="6" spans="1:5" ht="14.45" customHeight="1">
      <c r="A6" s="202" t="s">
        <v>331</v>
      </c>
      <c r="B6" s="190">
        <v>5441</v>
      </c>
      <c r="C6" s="117">
        <v>376.2</v>
      </c>
      <c r="D6" s="117">
        <v>5228</v>
      </c>
      <c r="E6" s="117">
        <v>364.6</v>
      </c>
    </row>
    <row r="7" spans="1:5" ht="14.45" customHeight="1">
      <c r="A7" s="202" t="s">
        <v>332</v>
      </c>
      <c r="B7" s="190">
        <v>4745</v>
      </c>
      <c r="C7" s="117">
        <v>328.1</v>
      </c>
      <c r="D7" s="117">
        <v>4444</v>
      </c>
      <c r="E7" s="117">
        <v>309.89999999999998</v>
      </c>
    </row>
    <row r="8" spans="1:5" ht="14.45" customHeight="1">
      <c r="A8" s="202" t="s">
        <v>333</v>
      </c>
      <c r="B8" s="190">
        <v>696</v>
      </c>
      <c r="C8" s="80">
        <v>48.1</v>
      </c>
      <c r="D8" s="117">
        <v>784</v>
      </c>
      <c r="E8" s="117">
        <v>54.7</v>
      </c>
    </row>
    <row r="9" spans="1:5" ht="14.45" customHeight="1">
      <c r="A9" s="286" t="s">
        <v>152</v>
      </c>
      <c r="B9" s="190"/>
      <c r="C9" s="117"/>
      <c r="D9" s="117"/>
      <c r="E9" s="117"/>
    </row>
    <row r="10" spans="1:5" ht="14.45" customHeight="1">
      <c r="A10" s="287" t="s">
        <v>334</v>
      </c>
      <c r="B10" s="190"/>
      <c r="C10" s="117"/>
      <c r="D10" s="117"/>
      <c r="E10" s="117"/>
    </row>
    <row r="11" spans="1:5" ht="14.45" customHeight="1">
      <c r="A11" s="288" t="s">
        <v>331</v>
      </c>
      <c r="B11" s="190">
        <v>3766</v>
      </c>
      <c r="C11" s="117">
        <v>260.39999999999998</v>
      </c>
      <c r="D11" s="117">
        <v>4031</v>
      </c>
      <c r="E11" s="117">
        <v>281.10000000000002</v>
      </c>
    </row>
    <row r="12" spans="1:5" ht="14.45" customHeight="1">
      <c r="A12" s="289" t="s">
        <v>332</v>
      </c>
      <c r="B12" s="190">
        <v>3612</v>
      </c>
      <c r="C12" s="117">
        <v>249.8</v>
      </c>
      <c r="D12" s="117">
        <v>3633</v>
      </c>
      <c r="E12" s="117">
        <v>253.4</v>
      </c>
    </row>
    <row r="13" spans="1:5" ht="14.45" customHeight="1">
      <c r="A13" s="289" t="s">
        <v>333</v>
      </c>
      <c r="B13" s="190">
        <v>154</v>
      </c>
      <c r="C13" s="117">
        <v>10.6</v>
      </c>
      <c r="D13" s="117">
        <v>398</v>
      </c>
      <c r="E13" s="117">
        <v>27.8</v>
      </c>
    </row>
    <row r="14" spans="1:5" ht="14.45" customHeight="1">
      <c r="A14" s="287" t="s">
        <v>335</v>
      </c>
      <c r="B14" s="190"/>
      <c r="C14" s="117"/>
      <c r="D14" s="117"/>
      <c r="E14" s="117"/>
    </row>
    <row r="15" spans="1:5" ht="14.45" customHeight="1">
      <c r="A15" s="289" t="s">
        <v>331</v>
      </c>
      <c r="B15" s="190">
        <v>1675</v>
      </c>
      <c r="C15" s="117">
        <v>115.8</v>
      </c>
      <c r="D15" s="117">
        <v>1197</v>
      </c>
      <c r="E15" s="117">
        <v>83.5</v>
      </c>
    </row>
    <row r="16" spans="1:5" ht="14.45" customHeight="1">
      <c r="A16" s="289" t="s">
        <v>332</v>
      </c>
      <c r="B16" s="190">
        <v>1133</v>
      </c>
      <c r="C16" s="117">
        <v>78.3</v>
      </c>
      <c r="D16" s="117">
        <v>811</v>
      </c>
      <c r="E16" s="117">
        <v>56.6</v>
      </c>
    </row>
    <row r="17" spans="1:5" ht="14.45" customHeight="1">
      <c r="A17" s="289" t="s">
        <v>333</v>
      </c>
      <c r="B17" s="190">
        <v>542</v>
      </c>
      <c r="C17" s="117">
        <v>37.5</v>
      </c>
      <c r="D17" s="117">
        <v>386</v>
      </c>
      <c r="E17" s="117">
        <v>26.9</v>
      </c>
    </row>
    <row r="18" spans="1:5" ht="14.45" customHeight="1">
      <c r="A18" s="290" t="s">
        <v>152</v>
      </c>
      <c r="B18" s="190"/>
      <c r="C18" s="117"/>
      <c r="D18" s="117"/>
      <c r="E18" s="117"/>
    </row>
    <row r="19" spans="1:5" ht="14.45" customHeight="1">
      <c r="A19" s="291" t="s">
        <v>336</v>
      </c>
      <c r="B19" s="190"/>
      <c r="C19" s="117"/>
      <c r="D19" s="117"/>
      <c r="E19" s="117"/>
    </row>
    <row r="20" spans="1:5" ht="14.45" customHeight="1">
      <c r="A20" s="286" t="s">
        <v>331</v>
      </c>
      <c r="B20" s="190">
        <v>1663</v>
      </c>
      <c r="C20" s="80">
        <v>115</v>
      </c>
      <c r="D20" s="117">
        <v>1186</v>
      </c>
      <c r="E20" s="117">
        <v>82.7</v>
      </c>
    </row>
    <row r="21" spans="1:5" ht="14.45" customHeight="1">
      <c r="A21" s="286" t="s">
        <v>332</v>
      </c>
      <c r="B21" s="190">
        <v>1119</v>
      </c>
      <c r="C21" s="80">
        <v>77.400000000000006</v>
      </c>
      <c r="D21" s="117">
        <v>799</v>
      </c>
      <c r="E21" s="117">
        <v>55.7</v>
      </c>
    </row>
    <row r="22" spans="1:5" ht="14.45" customHeight="1">
      <c r="A22" s="286" t="s">
        <v>333</v>
      </c>
      <c r="B22" s="190">
        <v>544</v>
      </c>
      <c r="C22" s="117">
        <v>37.6</v>
      </c>
      <c r="D22" s="117">
        <v>387</v>
      </c>
      <c r="E22" s="80">
        <v>27</v>
      </c>
    </row>
    <row r="23" spans="1:5" ht="24" customHeight="1">
      <c r="A23" s="291" t="s">
        <v>337</v>
      </c>
      <c r="B23" s="190"/>
      <c r="C23" s="117"/>
      <c r="D23" s="117"/>
      <c r="E23" s="117"/>
    </row>
    <row r="24" spans="1:5" ht="14.45" customHeight="1">
      <c r="A24" s="286" t="s">
        <v>331</v>
      </c>
      <c r="B24" s="190">
        <v>12</v>
      </c>
      <c r="C24" s="117">
        <v>0.8</v>
      </c>
      <c r="D24" s="117">
        <v>11</v>
      </c>
      <c r="E24" s="80">
        <v>0.8</v>
      </c>
    </row>
    <row r="25" spans="1:5" ht="14.45" customHeight="1">
      <c r="A25" s="286" t="s">
        <v>332</v>
      </c>
      <c r="B25" s="190">
        <v>14</v>
      </c>
      <c r="C25" s="80">
        <v>1</v>
      </c>
      <c r="D25" s="117">
        <v>12</v>
      </c>
      <c r="E25" s="117">
        <v>0.8</v>
      </c>
    </row>
    <row r="26" spans="1:5" ht="14.45" customHeight="1">
      <c r="A26" s="292" t="s">
        <v>333</v>
      </c>
      <c r="B26" s="191">
        <v>-2</v>
      </c>
      <c r="C26" s="118">
        <v>-0.1</v>
      </c>
      <c r="D26" s="118">
        <v>-1</v>
      </c>
      <c r="E26" s="118">
        <v>-0.1</v>
      </c>
    </row>
    <row r="27" spans="1:5" ht="21" customHeight="1">
      <c r="A27" s="493"/>
      <c r="B27" s="493"/>
      <c r="C27" s="493"/>
      <c r="D27" s="493"/>
      <c r="E27" s="493"/>
    </row>
    <row r="28" spans="1:5" ht="14.25">
      <c r="A28" s="341"/>
    </row>
  </sheetData>
  <mergeCells count="4">
    <mergeCell ref="B3:C3"/>
    <mergeCell ref="D3:E3"/>
    <mergeCell ref="A27:E27"/>
    <mergeCell ref="A1:E1"/>
  </mergeCells>
  <pageMargins left="0.7" right="0.7" top="0.75" bottom="0.75" header="0.3" footer="0.3"/>
  <pageSetup paperSize="9" scale="96"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9"/>
  <sheetViews>
    <sheetView topLeftCell="A56" zoomScaleNormal="100" workbookViewId="0">
      <selection activeCell="C62" sqref="C62"/>
    </sheetView>
  </sheetViews>
  <sheetFormatPr defaultRowHeight="12.75"/>
  <cols>
    <col min="1" max="1" width="89.28515625" customWidth="1"/>
  </cols>
  <sheetData>
    <row r="1" spans="1:1" ht="15">
      <c r="A1" s="107" t="s">
        <v>501</v>
      </c>
    </row>
    <row r="3" spans="1:1">
      <c r="A3" s="9" t="s">
        <v>356</v>
      </c>
    </row>
    <row r="4" spans="1:1" ht="138.6" customHeight="1">
      <c r="A4" s="128" t="s">
        <v>357</v>
      </c>
    </row>
    <row r="5" spans="1:1" ht="71.45" customHeight="1">
      <c r="A5" s="128" t="s">
        <v>358</v>
      </c>
    </row>
    <row r="6" spans="1:1" ht="28.9" customHeight="1">
      <c r="A6" s="9" t="s">
        <v>359</v>
      </c>
    </row>
    <row r="7" spans="1:1" ht="25.5">
      <c r="A7" s="9" t="s">
        <v>360</v>
      </c>
    </row>
    <row r="8" spans="1:1" ht="51">
      <c r="A8" s="128" t="s">
        <v>361</v>
      </c>
    </row>
    <row r="9" spans="1:1" ht="57.6" customHeight="1">
      <c r="A9" s="9" t="s">
        <v>362</v>
      </c>
    </row>
    <row r="10" spans="1:1" ht="30.6" customHeight="1">
      <c r="A10" s="9" t="s">
        <v>363</v>
      </c>
    </row>
    <row r="11" spans="1:1" ht="42" customHeight="1">
      <c r="A11" s="9" t="s">
        <v>364</v>
      </c>
    </row>
    <row r="12" spans="1:1" ht="57.6" customHeight="1">
      <c r="A12" s="9" t="s">
        <v>365</v>
      </c>
    </row>
    <row r="13" spans="1:1" ht="28.15" customHeight="1">
      <c r="A13" s="9" t="s">
        <v>366</v>
      </c>
    </row>
    <row r="14" spans="1:1" ht="70.150000000000006" customHeight="1">
      <c r="A14" s="128" t="s">
        <v>367</v>
      </c>
    </row>
    <row r="15" spans="1:1" ht="26.45" customHeight="1">
      <c r="A15" s="9" t="s">
        <v>368</v>
      </c>
    </row>
    <row r="16" spans="1:1">
      <c r="A16" s="9" t="s">
        <v>369</v>
      </c>
    </row>
    <row r="17" spans="1:1">
      <c r="A17" s="9"/>
    </row>
    <row r="18" spans="1:1">
      <c r="A18" s="9" t="s">
        <v>370</v>
      </c>
    </row>
    <row r="19" spans="1:1" ht="132.75">
      <c r="A19" s="128" t="s">
        <v>371</v>
      </c>
    </row>
    <row r="20" spans="1:1" ht="102">
      <c r="A20" s="128" t="s">
        <v>372</v>
      </c>
    </row>
    <row r="21" spans="1:1" ht="51">
      <c r="A21" s="9" t="s">
        <v>373</v>
      </c>
    </row>
    <row r="22" spans="1:1" ht="76.5">
      <c r="A22" s="128" t="s">
        <v>374</v>
      </c>
    </row>
    <row r="23" spans="1:1" ht="38.25">
      <c r="A23" s="128" t="s">
        <v>375</v>
      </c>
    </row>
    <row r="24" spans="1:1" ht="25.5">
      <c r="A24" s="128" t="s">
        <v>376</v>
      </c>
    </row>
    <row r="25" spans="1:1" ht="51">
      <c r="A25" s="128" t="s">
        <v>377</v>
      </c>
    </row>
    <row r="26" spans="1:1" ht="38.25">
      <c r="A26" s="128" t="s">
        <v>378</v>
      </c>
    </row>
    <row r="27" spans="1:1" ht="63.75">
      <c r="A27" s="9" t="s">
        <v>379</v>
      </c>
    </row>
    <row r="28" spans="1:1" ht="51">
      <c r="A28" s="9" t="s">
        <v>380</v>
      </c>
    </row>
    <row r="29" spans="1:1" ht="89.25">
      <c r="A29" s="128" t="s">
        <v>381</v>
      </c>
    </row>
    <row r="30" spans="1:1" ht="78">
      <c r="A30" s="128" t="s">
        <v>382</v>
      </c>
    </row>
    <row r="31" spans="1:1" ht="25.5">
      <c r="A31" s="128" t="s">
        <v>383</v>
      </c>
    </row>
    <row r="32" spans="1:1" ht="51">
      <c r="A32" s="128" t="s">
        <v>384</v>
      </c>
    </row>
    <row r="33" spans="1:1" ht="51">
      <c r="A33" s="128" t="s">
        <v>385</v>
      </c>
    </row>
    <row r="34" spans="1:1" ht="25.5">
      <c r="A34" s="129" t="s">
        <v>386</v>
      </c>
    </row>
    <row r="35" spans="1:1" ht="25.5">
      <c r="A35" s="128" t="s">
        <v>387</v>
      </c>
    </row>
    <row r="36" spans="1:1" ht="76.5">
      <c r="A36" s="9" t="s">
        <v>388</v>
      </c>
    </row>
    <row r="37" spans="1:1">
      <c r="A37" s="9"/>
    </row>
    <row r="38" spans="1:1">
      <c r="A38" s="9" t="s">
        <v>139</v>
      </c>
    </row>
    <row r="39" spans="1:1" ht="76.5">
      <c r="A39" s="128" t="s">
        <v>389</v>
      </c>
    </row>
    <row r="40" spans="1:1" ht="38.25">
      <c r="A40" s="9" t="s">
        <v>390</v>
      </c>
    </row>
    <row r="41" spans="1:1" ht="51">
      <c r="A41" s="9" t="s">
        <v>391</v>
      </c>
    </row>
    <row r="42" spans="1:1" ht="153">
      <c r="A42" s="128" t="s">
        <v>392</v>
      </c>
    </row>
    <row r="43" spans="1:1" ht="38.25">
      <c r="A43" s="9" t="s">
        <v>393</v>
      </c>
    </row>
    <row r="44" spans="1:1" ht="25.5">
      <c r="A44" s="9" t="s">
        <v>394</v>
      </c>
    </row>
    <row r="45" spans="1:1">
      <c r="A45" s="9" t="s">
        <v>395</v>
      </c>
    </row>
    <row r="46" spans="1:1" ht="51">
      <c r="A46" s="9" t="s">
        <v>396</v>
      </c>
    </row>
    <row r="47" spans="1:1">
      <c r="A47" s="9"/>
    </row>
    <row r="48" spans="1:1">
      <c r="A48" s="9" t="s">
        <v>397</v>
      </c>
    </row>
    <row r="49" spans="1:1" ht="63.75">
      <c r="A49" s="128" t="s">
        <v>398</v>
      </c>
    </row>
    <row r="50" spans="1:1">
      <c r="A50" s="9"/>
    </row>
    <row r="51" spans="1:1">
      <c r="A51" s="9" t="s">
        <v>35</v>
      </c>
    </row>
    <row r="52" spans="1:1" ht="63.75">
      <c r="A52" s="128" t="s">
        <v>399</v>
      </c>
    </row>
    <row r="53" spans="1:1" ht="76.5">
      <c r="A53" s="9" t="s">
        <v>400</v>
      </c>
    </row>
    <row r="54" spans="1:1" ht="63.75">
      <c r="A54" s="9" t="s">
        <v>401</v>
      </c>
    </row>
    <row r="55" spans="1:1" ht="102">
      <c r="A55" s="9" t="s">
        <v>402</v>
      </c>
    </row>
    <row r="56" spans="1:1" ht="25.5">
      <c r="A56" s="9" t="s">
        <v>403</v>
      </c>
    </row>
    <row r="57" spans="1:1" ht="38.25">
      <c r="A57" s="128" t="s">
        <v>404</v>
      </c>
    </row>
    <row r="58" spans="1:1" ht="102">
      <c r="A58" s="128" t="s">
        <v>656</v>
      </c>
    </row>
    <row r="59" spans="1:1" ht="51">
      <c r="A59" s="9" t="s">
        <v>405</v>
      </c>
    </row>
    <row r="60" spans="1:1">
      <c r="A60" s="9"/>
    </row>
    <row r="61" spans="1:1">
      <c r="A61" s="9" t="s">
        <v>36</v>
      </c>
    </row>
    <row r="62" spans="1:1" ht="63.75">
      <c r="A62" s="128" t="s">
        <v>406</v>
      </c>
    </row>
    <row r="63" spans="1:1" ht="25.5">
      <c r="A63" s="9" t="s">
        <v>407</v>
      </c>
    </row>
    <row r="64" spans="1:1" ht="51">
      <c r="A64" s="9" t="s">
        <v>408</v>
      </c>
    </row>
    <row r="65" spans="1:1" ht="51">
      <c r="A65" s="9" t="s">
        <v>409</v>
      </c>
    </row>
    <row r="66" spans="1:1" ht="63.75">
      <c r="A66" s="9" t="s">
        <v>410</v>
      </c>
    </row>
    <row r="67" spans="1:1" ht="51">
      <c r="A67" s="9" t="s">
        <v>411</v>
      </c>
    </row>
    <row r="68" spans="1:1" ht="63.75">
      <c r="A68" s="128" t="s">
        <v>412</v>
      </c>
    </row>
    <row r="69" spans="1:1" ht="63.75">
      <c r="A69" s="128" t="s">
        <v>413</v>
      </c>
    </row>
    <row r="70" spans="1:1" ht="76.5">
      <c r="A70" s="128" t="s">
        <v>414</v>
      </c>
    </row>
    <row r="71" spans="1:1" ht="51">
      <c r="A71" s="9" t="s">
        <v>415</v>
      </c>
    </row>
    <row r="72" spans="1:1" ht="63.75">
      <c r="A72" s="128" t="s">
        <v>416</v>
      </c>
    </row>
    <row r="73" spans="1:1">
      <c r="A73" s="9"/>
    </row>
    <row r="74" spans="1:1">
      <c r="A74" s="9" t="s">
        <v>417</v>
      </c>
    </row>
    <row r="75" spans="1:1" ht="204">
      <c r="A75" s="128" t="s">
        <v>626</v>
      </c>
    </row>
    <row r="76" spans="1:1" ht="38.25">
      <c r="A76" s="215" t="s">
        <v>582</v>
      </c>
    </row>
    <row r="77" spans="1:1" ht="51">
      <c r="A77" s="128" t="s">
        <v>418</v>
      </c>
    </row>
    <row r="78" spans="1:1">
      <c r="A78" s="9"/>
    </row>
    <row r="79" spans="1:1">
      <c r="A79" s="9" t="s">
        <v>419</v>
      </c>
    </row>
    <row r="80" spans="1:1" ht="89.25">
      <c r="A80" s="128" t="s">
        <v>420</v>
      </c>
    </row>
    <row r="81" spans="1:1" ht="63.75">
      <c r="A81" s="9" t="s">
        <v>421</v>
      </c>
    </row>
    <row r="82" spans="1:1" ht="57">
      <c r="A82" s="9" t="s">
        <v>422</v>
      </c>
    </row>
    <row r="83" spans="1:1" ht="25.5">
      <c r="A83" s="128" t="s">
        <v>423</v>
      </c>
    </row>
    <row r="84" spans="1:1" ht="89.25">
      <c r="A84" s="128" t="s">
        <v>424</v>
      </c>
    </row>
    <row r="85" spans="1:1" ht="25.5">
      <c r="A85" s="130" t="s">
        <v>425</v>
      </c>
    </row>
    <row r="86" spans="1:1" ht="25.5">
      <c r="A86" s="9" t="s">
        <v>426</v>
      </c>
    </row>
    <row r="87" spans="1:1">
      <c r="A87" s="9" t="s">
        <v>427</v>
      </c>
    </row>
    <row r="88" spans="1:1" ht="51">
      <c r="A88" s="128" t="s">
        <v>428</v>
      </c>
    </row>
    <row r="89" spans="1:1" ht="51">
      <c r="A89" s="128" t="s">
        <v>429</v>
      </c>
    </row>
    <row r="90" spans="1:1" ht="204">
      <c r="A90" s="11" t="s">
        <v>430</v>
      </c>
    </row>
    <row r="91" spans="1:1">
      <c r="A91" s="9"/>
    </row>
    <row r="92" spans="1:1">
      <c r="A92" s="9" t="s">
        <v>431</v>
      </c>
    </row>
    <row r="93" spans="1:1" ht="38.25">
      <c r="A93" s="128" t="s">
        <v>432</v>
      </c>
    </row>
    <row r="94" spans="1:1" ht="63.75">
      <c r="A94" s="128" t="s">
        <v>433</v>
      </c>
    </row>
    <row r="95" spans="1:1" ht="38.25">
      <c r="A95" s="128" t="s">
        <v>434</v>
      </c>
    </row>
    <row r="96" spans="1:1">
      <c r="A96" s="131" t="s">
        <v>435</v>
      </c>
    </row>
    <row r="97" spans="1:1" ht="63.75">
      <c r="A97" s="131" t="s">
        <v>436</v>
      </c>
    </row>
    <row r="98" spans="1:1" ht="38.25">
      <c r="A98" s="9" t="s">
        <v>437</v>
      </c>
    </row>
    <row r="99" spans="1:1" ht="102">
      <c r="A99" s="9" t="s">
        <v>438</v>
      </c>
    </row>
    <row r="100" spans="1:1" ht="63.75">
      <c r="A100" s="128" t="s">
        <v>439</v>
      </c>
    </row>
    <row r="101" spans="1:1" ht="89.25">
      <c r="A101" s="128" t="s">
        <v>440</v>
      </c>
    </row>
    <row r="102" spans="1:1" ht="76.5">
      <c r="A102" s="128" t="s">
        <v>441</v>
      </c>
    </row>
    <row r="103" spans="1:1">
      <c r="A103" s="9"/>
    </row>
    <row r="104" spans="1:1">
      <c r="A104" s="9" t="s">
        <v>317</v>
      </c>
    </row>
    <row r="105" spans="1:1" ht="63.75">
      <c r="A105" s="128" t="s">
        <v>442</v>
      </c>
    </row>
    <row r="106" spans="1:1" ht="51">
      <c r="A106" s="131" t="s">
        <v>443</v>
      </c>
    </row>
    <row r="107" spans="1:1" ht="25.5">
      <c r="A107" s="128" t="s">
        <v>444</v>
      </c>
    </row>
    <row r="108" spans="1:1" ht="25.5">
      <c r="A108" s="128" t="s">
        <v>445</v>
      </c>
    </row>
    <row r="109" spans="1:1" ht="38.25">
      <c r="A109" s="129" t="s">
        <v>446</v>
      </c>
    </row>
    <row r="110" spans="1:1" ht="38.25">
      <c r="A110" s="128" t="s">
        <v>447</v>
      </c>
    </row>
    <row r="111" spans="1:1" ht="38.25">
      <c r="A111" s="128" t="s">
        <v>448</v>
      </c>
    </row>
    <row r="112" spans="1:1" ht="38.25">
      <c r="A112" s="128" t="s">
        <v>449</v>
      </c>
    </row>
    <row r="113" spans="1:1" ht="51">
      <c r="A113" s="131" t="s">
        <v>450</v>
      </c>
    </row>
    <row r="114" spans="1:1" ht="51">
      <c r="A114" s="9" t="s">
        <v>451</v>
      </c>
    </row>
    <row r="115" spans="1:1" ht="38.25">
      <c r="A115" s="131" t="s">
        <v>452</v>
      </c>
    </row>
    <row r="116" spans="1:1" ht="51">
      <c r="A116" s="9" t="s">
        <v>453</v>
      </c>
    </row>
    <row r="117" spans="1:1" ht="102">
      <c r="A117" s="9" t="s">
        <v>454</v>
      </c>
    </row>
    <row r="118" spans="1:1" ht="38.25">
      <c r="A118" s="128" t="s">
        <v>455</v>
      </c>
    </row>
    <row r="119" spans="1:1" ht="38.25">
      <c r="A119" s="128" t="s">
        <v>456</v>
      </c>
    </row>
  </sheetData>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41" zoomScaleNormal="100" workbookViewId="0">
      <selection activeCell="B57" sqref="B57"/>
    </sheetView>
  </sheetViews>
  <sheetFormatPr defaultRowHeight="12.75"/>
  <cols>
    <col min="1" max="1" width="6" customWidth="1"/>
    <col min="2" max="2" width="83.28515625" customWidth="1"/>
  </cols>
  <sheetData>
    <row r="1" spans="1:7" ht="15">
      <c r="B1" s="309" t="s">
        <v>34</v>
      </c>
    </row>
    <row r="2" spans="1:7">
      <c r="B2" s="231"/>
    </row>
    <row r="3" spans="1:7">
      <c r="B3" s="346" t="str">
        <f>Предисловие!A1</f>
        <v>ПРЕДИСЛОВИЕ</v>
      </c>
      <c r="C3" s="19"/>
    </row>
    <row r="4" spans="1:7">
      <c r="A4" s="176">
        <v>1</v>
      </c>
      <c r="B4" s="346" t="s">
        <v>495</v>
      </c>
      <c r="C4" s="19"/>
    </row>
    <row r="5" spans="1:7">
      <c r="A5" s="176">
        <v>2</v>
      </c>
      <c r="B5" s="174" t="str">
        <f>'2'!A1</f>
        <v>II. ПРОИЗВОДСТВО ТОВАРОВ И УСЛУГ</v>
      </c>
      <c r="C5" s="19"/>
    </row>
    <row r="6" spans="1:7">
      <c r="A6" s="176">
        <v>2</v>
      </c>
      <c r="B6" s="175" t="str">
        <f>'2'!A3</f>
        <v>ПРОМЫШЛЕННОЕ ПРОИЗВОДСТВО</v>
      </c>
      <c r="C6" s="19"/>
    </row>
    <row r="7" spans="1:7">
      <c r="A7" s="176">
        <v>2</v>
      </c>
      <c r="B7" s="342" t="s">
        <v>564</v>
      </c>
      <c r="C7" s="19"/>
    </row>
    <row r="8" spans="1:7">
      <c r="A8" s="176">
        <v>3</v>
      </c>
      <c r="B8" s="343" t="str">
        <f>'3'!A1</f>
        <v>Индексы производства по отдельным видам экономической деятельности</v>
      </c>
      <c r="C8" s="19"/>
    </row>
    <row r="9" spans="1:7" ht="25.5">
      <c r="A9" s="176">
        <v>4</v>
      </c>
      <c r="B9" s="477"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9" s="352"/>
      <c r="D9" s="353"/>
    </row>
    <row r="10" spans="1:7">
      <c r="A10" s="176">
        <v>5</v>
      </c>
      <c r="B10" s="477" t="str">
        <f>'5'!A1</f>
        <v>Производство основных видов продукции</v>
      </c>
      <c r="C10" s="352"/>
      <c r="D10" s="353"/>
    </row>
    <row r="11" spans="1:7">
      <c r="A11" s="176">
        <v>6</v>
      </c>
      <c r="B11" s="463" t="str">
        <f>'6'!A1</f>
        <v>СЕЛЬСКОЕ ХОЗЯЙСТВО</v>
      </c>
      <c r="C11" s="352"/>
      <c r="D11" s="353"/>
    </row>
    <row r="12" spans="1:7" ht="10.5" customHeight="1">
      <c r="A12" s="176">
        <v>6</v>
      </c>
      <c r="B12" s="478" t="str">
        <f>'6'!A3</f>
        <v>Динамика поголовья основных видов скота в сельскохозяйственных организациях</v>
      </c>
      <c r="C12" s="352"/>
      <c r="D12" s="353"/>
    </row>
    <row r="13" spans="1:7" ht="30" customHeight="1">
      <c r="A13" s="176">
        <v>7</v>
      </c>
      <c r="B13" s="477" t="s">
        <v>565</v>
      </c>
      <c r="C13" s="352"/>
      <c r="D13" s="353"/>
    </row>
    <row r="14" spans="1:7" ht="13.15" customHeight="1">
      <c r="A14" s="176">
        <v>8</v>
      </c>
      <c r="B14" s="345" t="str">
        <f>'8'!A1</f>
        <v>СТРОИТЕЛЬСТВО</v>
      </c>
      <c r="C14" s="352"/>
      <c r="D14" s="353"/>
      <c r="E14" s="474"/>
      <c r="F14" s="474"/>
      <c r="G14" s="474"/>
    </row>
    <row r="15" spans="1:7" ht="13.15" customHeight="1">
      <c r="A15" s="176">
        <v>8</v>
      </c>
      <c r="B15" s="344" t="str">
        <f>'8'!A3</f>
        <v>Объем работ, выполненных по виду экономической деятельности «строительство»</v>
      </c>
      <c r="C15" s="352"/>
      <c r="D15" s="353"/>
      <c r="E15" s="474"/>
      <c r="F15" s="474"/>
      <c r="G15" s="474"/>
    </row>
    <row r="16" spans="1:7" ht="31.5" customHeight="1">
      <c r="A16" s="176">
        <v>9</v>
      </c>
      <c r="B16" s="475" t="str">
        <f>'9'!A1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6" s="352"/>
      <c r="D16" s="353"/>
      <c r="E16" s="474"/>
      <c r="F16" s="474"/>
      <c r="G16" s="474"/>
    </row>
    <row r="17" spans="1:7" ht="13.5" customHeight="1">
      <c r="A17" s="176">
        <v>10</v>
      </c>
      <c r="B17" s="177" t="str">
        <f>'10'!A1</f>
        <v>АВТОМОБИЛЬНЫЙ ТРАНСПОРТ</v>
      </c>
      <c r="C17" s="352"/>
      <c r="D17" s="353"/>
      <c r="E17" s="474"/>
      <c r="F17" s="474"/>
      <c r="G17" s="474"/>
    </row>
    <row r="18" spans="1:7" ht="25.5">
      <c r="A18" s="176">
        <v>10</v>
      </c>
      <c r="B18" s="475" t="str">
        <f>'10'!A3</f>
        <v>Динамика грузооборота автомобильного транспорта организаций 
(без субъектов малого предпринимательства) всех видов экономической деятельности</v>
      </c>
      <c r="C18" s="352"/>
      <c r="D18" s="353"/>
      <c r="E18" s="474"/>
      <c r="F18" s="474"/>
      <c r="G18" s="474"/>
    </row>
    <row r="19" spans="1:7">
      <c r="A19" s="176">
        <v>11</v>
      </c>
      <c r="B19" s="347" t="str">
        <f>'11'!A1</f>
        <v>III. РЫНКИ ТОВАРОВ И УСЛУГ</v>
      </c>
      <c r="C19" s="352"/>
      <c r="D19" s="353"/>
      <c r="E19" s="474"/>
      <c r="F19" s="474"/>
      <c r="G19" s="474"/>
    </row>
    <row r="20" spans="1:7">
      <c r="A20" s="176">
        <v>11</v>
      </c>
      <c r="B20" s="345" t="str">
        <f>'11'!A3</f>
        <v>РОЗНИЧНАЯ ТОРГОВЛЯ</v>
      </c>
      <c r="C20" s="352"/>
      <c r="D20" s="353"/>
      <c r="E20" s="474"/>
      <c r="F20" s="474"/>
      <c r="G20" s="474"/>
    </row>
    <row r="21" spans="1:7">
      <c r="A21" s="176">
        <v>11</v>
      </c>
      <c r="B21" s="476" t="str">
        <f>'11'!A5</f>
        <v>Динамика оборота розничной торговли</v>
      </c>
      <c r="C21" s="352"/>
      <c r="D21" s="353"/>
      <c r="E21" s="474"/>
      <c r="F21" s="474"/>
      <c r="G21" s="474"/>
    </row>
    <row r="22" spans="1:7" ht="12" customHeight="1">
      <c r="A22" s="176">
        <v>12</v>
      </c>
      <c r="B22" s="476" t="str">
        <f>'12'!A1</f>
        <v>Оборот розничной торговли торгующих организаций и продажа товаров 
на розничных рынках и ярмарках</v>
      </c>
      <c r="C22" s="352"/>
      <c r="D22" s="353"/>
      <c r="E22" s="474"/>
      <c r="F22" s="474"/>
      <c r="G22" s="474"/>
    </row>
    <row r="23" spans="1:7">
      <c r="A23" s="176">
        <v>13</v>
      </c>
      <c r="B23" s="476" t="str">
        <f>'13'!A1</f>
        <v>Динамика оборота розничной торговли пищевыми продуктами, включая напитки, и табачными изделиями, непродовольственными товарами</v>
      </c>
      <c r="C23" s="352"/>
      <c r="D23" s="353"/>
      <c r="E23" s="474"/>
      <c r="F23" s="474"/>
      <c r="G23" s="474"/>
    </row>
    <row r="24" spans="1:7">
      <c r="A24" s="176">
        <v>14</v>
      </c>
      <c r="B24" s="463" t="str">
        <f>'14'!A1</f>
        <v>РЫНОК ПЛАТНЫХ УСЛУГ НАСЕЛЕНИЮ</v>
      </c>
      <c r="C24" s="352"/>
      <c r="D24" s="353"/>
      <c r="E24" s="474"/>
      <c r="F24" s="474"/>
      <c r="G24" s="474"/>
    </row>
    <row r="25" spans="1:7" ht="15" customHeight="1">
      <c r="A25" s="176">
        <v>14</v>
      </c>
      <c r="B25" s="476" t="str">
        <f>'14'!A3</f>
        <v>Динамика объема платных услуг населению</v>
      </c>
      <c r="C25" s="352"/>
      <c r="D25" s="353"/>
      <c r="E25" s="474"/>
      <c r="F25" s="474"/>
      <c r="G25" s="474"/>
    </row>
    <row r="26" spans="1:7" ht="12" customHeight="1">
      <c r="A26" s="176">
        <v>15</v>
      </c>
      <c r="B26" s="464" t="str">
        <f>'15'!A1</f>
        <v>IV. ЦЕНЫ</v>
      </c>
      <c r="C26" s="352"/>
      <c r="D26" s="353"/>
      <c r="E26" s="474"/>
      <c r="F26" s="474"/>
      <c r="G26" s="474"/>
    </row>
    <row r="27" spans="1:7">
      <c r="A27" s="176">
        <v>15</v>
      </c>
      <c r="B27" s="465" t="str">
        <f>'15'!A3</f>
        <v>ИНДЕКСЫ ПОТРЕБИТЕЛЬСКИХ ЦЕН И ТАРИФОВ</v>
      </c>
      <c r="C27" s="352"/>
      <c r="D27" s="353"/>
      <c r="E27" s="474"/>
      <c r="F27" s="474"/>
      <c r="G27" s="474"/>
    </row>
    <row r="28" spans="1:7">
      <c r="A28" s="176">
        <v>15</v>
      </c>
      <c r="B28" s="476" t="str">
        <f>'15'!A5</f>
        <v>Динамика индексов потребительских цен и тарифов на товары и услуги населению</v>
      </c>
      <c r="C28" s="352"/>
      <c r="D28" s="353"/>
      <c r="E28" s="474"/>
      <c r="F28" s="474"/>
      <c r="G28" s="474"/>
    </row>
    <row r="29" spans="1:7">
      <c r="A29" s="176">
        <v>16</v>
      </c>
      <c r="B29" s="476" t="str">
        <f>'16'!A1</f>
        <v>Индексы потребительских цен на отдельные группы и виды продовольственных товаров</v>
      </c>
      <c r="C29" s="352"/>
      <c r="D29" s="353"/>
      <c r="E29" s="474"/>
      <c r="F29" s="474"/>
      <c r="G29" s="474"/>
    </row>
    <row r="30" spans="1:7">
      <c r="A30" s="176">
        <v>17</v>
      </c>
      <c r="B30" s="476" t="str">
        <f>'17'!A1</f>
        <v xml:space="preserve">Динамика стоимости условного (минимального) набора продуктов питания </v>
      </c>
      <c r="C30" s="352"/>
      <c r="D30" s="353"/>
      <c r="E30" s="474"/>
      <c r="F30" s="474"/>
      <c r="G30" s="474"/>
    </row>
    <row r="31" spans="1:7">
      <c r="A31" s="176">
        <v>18</v>
      </c>
      <c r="B31" s="476" t="str">
        <f>'18'!A1</f>
        <v>Индексы потребительских цен на отдельные группы непродовольственных товаров</v>
      </c>
      <c r="C31" s="352"/>
      <c r="D31" s="353"/>
      <c r="E31" s="474"/>
      <c r="F31" s="474"/>
      <c r="G31" s="474"/>
    </row>
    <row r="32" spans="1:7">
      <c r="A32" s="176">
        <v>19</v>
      </c>
      <c r="B32" s="476" t="str">
        <f>'19'!A1</f>
        <v>Индексы потребительских цен и тарифов на отдельные группы услуг</v>
      </c>
      <c r="C32" s="352"/>
      <c r="D32" s="353"/>
      <c r="E32" s="474"/>
      <c r="F32" s="474"/>
      <c r="G32" s="474"/>
    </row>
    <row r="33" spans="1:7">
      <c r="A33" s="176">
        <v>20</v>
      </c>
      <c r="B33" s="476" t="str">
        <f>'20'!A1</f>
        <v>Индексы цен на жилищные и коммунальные услуги</v>
      </c>
      <c r="C33" s="352"/>
      <c r="D33" s="353"/>
      <c r="E33" s="474"/>
      <c r="F33" s="474"/>
      <c r="G33" s="474"/>
    </row>
    <row r="34" spans="1:7">
      <c r="A34" s="176">
        <v>21</v>
      </c>
      <c r="B34" s="476" t="str">
        <f>'21'!A1</f>
        <v>Средние потребительские цены на бензин автомобильный и топливо моторное</v>
      </c>
      <c r="C34" s="352"/>
      <c r="D34" s="353"/>
      <c r="E34" s="474"/>
      <c r="F34" s="474"/>
      <c r="G34" s="474"/>
    </row>
    <row r="35" spans="1:7">
      <c r="A35" s="176">
        <v>22</v>
      </c>
      <c r="B35" s="476" t="str">
        <f>'22'!A1</f>
        <v>Индексы потребительских цен на бензин автомобильный и топливо моторное</v>
      </c>
      <c r="C35" s="352"/>
      <c r="D35" s="353"/>
      <c r="E35" s="474"/>
      <c r="F35" s="474"/>
      <c r="G35" s="474"/>
    </row>
    <row r="36" spans="1:7">
      <c r="A36" s="176">
        <v>23</v>
      </c>
      <c r="B36" s="466" t="str">
        <f>'23'!A1</f>
        <v>ИНДЕКСЫ ЦЕН И ТАРИФОВ ПРОИЗВОДИТЕЛЕЙ</v>
      </c>
      <c r="C36" s="352"/>
      <c r="D36" s="353"/>
      <c r="E36" s="474"/>
      <c r="F36" s="474"/>
      <c r="G36" s="474"/>
    </row>
    <row r="37" spans="1:7">
      <c r="A37" s="176">
        <v>23</v>
      </c>
      <c r="B37" s="476" t="str">
        <f>'23'!A3</f>
        <v>Динамика индексов цен производителей промышленных товаров, 
реализованных на внутреннем рынке</v>
      </c>
      <c r="C37" s="352"/>
      <c r="D37" s="353"/>
      <c r="E37" s="474"/>
      <c r="F37" s="474"/>
      <c r="G37" s="474"/>
    </row>
    <row r="38" spans="1:7">
      <c r="A38" s="176">
        <v>24</v>
      </c>
      <c r="B38" s="476" t="str">
        <f>'24'!A1</f>
        <v>Индексы цен производителей промышленных товаров, реализованных 
на внутреннем рынке, по отдельным видам экономической деятельности</v>
      </c>
      <c r="C38" s="352"/>
      <c r="D38" s="353"/>
      <c r="E38" s="474"/>
      <c r="F38" s="474"/>
      <c r="G38" s="474"/>
    </row>
    <row r="39" spans="1:7">
      <c r="A39" s="176">
        <v>25</v>
      </c>
      <c r="B39" s="476" t="str">
        <f>'25'!A1</f>
        <v>Индексы цен производителей отдельных видов промышленных товаров, реализованных на внутреннем рынке</v>
      </c>
      <c r="C39" s="352"/>
      <c r="D39" s="353"/>
      <c r="E39" s="474"/>
      <c r="F39" s="474"/>
      <c r="G39" s="474"/>
    </row>
    <row r="40" spans="1:7">
      <c r="A40" s="176">
        <v>26</v>
      </c>
      <c r="B40" s="476" t="str">
        <f>'26'!A1</f>
        <v>Динамика индексов цен на продукцию (затраты, услуги) инвестиционного назначения по элементам технологической структуры</v>
      </c>
      <c r="C40" s="352"/>
      <c r="D40" s="353"/>
      <c r="E40" s="474"/>
      <c r="F40" s="474"/>
      <c r="G40" s="474"/>
    </row>
    <row r="41" spans="1:7">
      <c r="A41" s="176">
        <v>27</v>
      </c>
      <c r="B41" s="476" t="str">
        <f>'27'!A1</f>
        <v xml:space="preserve">Динамика индексов тарифов на грузовые перевозки отдельными видами транспорта </v>
      </c>
      <c r="C41" s="352"/>
      <c r="D41" s="353"/>
      <c r="E41" s="474"/>
      <c r="F41" s="474"/>
      <c r="G41" s="474"/>
    </row>
    <row r="42" spans="1:7">
      <c r="A42" s="176">
        <v>28</v>
      </c>
      <c r="B42" s="467" t="str">
        <f>'28'!A1</f>
        <v>V. КРЕДИТОРСКАЯ ЗАДОЛЖЕННОСТЬ</v>
      </c>
      <c r="C42" s="353"/>
      <c r="D42" s="353"/>
      <c r="E42" s="474"/>
      <c r="F42" s="474"/>
      <c r="G42" s="474"/>
    </row>
    <row r="43" spans="1:7" ht="15.75" customHeight="1">
      <c r="A43" s="176">
        <v>28</v>
      </c>
      <c r="B43" s="468" t="str">
        <f>'28'!A3</f>
        <v>ПРОСРОЧЕННАЯ КРЕДИТОРСКАЯ ЗАДОЛЖЕННОСТЬ ОРГАНИЗАЦИЙ</v>
      </c>
      <c r="C43" s="353"/>
      <c r="D43" s="353"/>
      <c r="E43" s="474"/>
      <c r="F43" s="474"/>
      <c r="G43" s="474"/>
    </row>
    <row r="44" spans="1:7">
      <c r="A44" s="176">
        <v>28</v>
      </c>
      <c r="B44" s="476" t="str">
        <f>'28'!A5</f>
        <v>Просроченная кредиторская задолженность организаций (без субъектов малого предпринимательства) по видам экономической деятельности в январе 2022 года</v>
      </c>
      <c r="C44" s="353"/>
      <c r="D44" s="353"/>
      <c r="E44" s="474"/>
      <c r="F44" s="474"/>
      <c r="G44" s="474"/>
    </row>
    <row r="45" spans="1:7">
      <c r="A45" s="176">
        <v>29</v>
      </c>
      <c r="B45" s="469" t="str">
        <f>'29'!A1</f>
        <v>VI. УРОВЕНЬ ЖИЗНИ НАСЕЛЕНИЯ</v>
      </c>
      <c r="C45" s="353"/>
      <c r="D45" s="353"/>
      <c r="E45" s="474"/>
      <c r="F45" s="474"/>
      <c r="G45" s="474"/>
    </row>
    <row r="46" spans="1:7">
      <c r="A46" s="176">
        <v>29</v>
      </c>
      <c r="B46" s="468" t="str">
        <f>'29'!A3</f>
        <v>ЗАРАБОТНАЯ ПЛАТА</v>
      </c>
      <c r="C46" s="353"/>
      <c r="D46" s="353"/>
      <c r="E46" s="474"/>
      <c r="F46" s="474"/>
      <c r="G46" s="474"/>
    </row>
    <row r="47" spans="1:7">
      <c r="A47" s="176">
        <v>29</v>
      </c>
      <c r="B47" s="476" t="str">
        <f>'29'!A5</f>
        <v>Динамика среднемесячной номинальной и реальной начисленной заработной платы работников организаций</v>
      </c>
      <c r="C47" s="353"/>
      <c r="D47" s="353"/>
      <c r="E47" s="474"/>
      <c r="F47" s="474"/>
      <c r="G47" s="474"/>
    </row>
    <row r="48" spans="1:7">
      <c r="A48" s="176">
        <v>30</v>
      </c>
      <c r="B48" s="476" t="str">
        <f>'30'!A1</f>
        <v>Среднемесячная начисленная заработная плата (без выплат социального характера) работников организаций по видам экономической деятельности</v>
      </c>
      <c r="C48" s="353"/>
      <c r="D48" s="353"/>
      <c r="E48" s="474"/>
      <c r="F48" s="474"/>
      <c r="G48" s="474"/>
    </row>
    <row r="49" spans="1:7">
      <c r="A49" s="176">
        <v>31</v>
      </c>
      <c r="B49" s="476" t="str">
        <f>'31'!A1</f>
        <v>Динамика просроченной задолженности по заработной плате организаций (без субъектов малого предпринимательства)</v>
      </c>
      <c r="C49" s="353"/>
      <c r="D49" s="353"/>
      <c r="E49" s="474"/>
      <c r="F49" s="474"/>
      <c r="G49" s="474"/>
    </row>
    <row r="50" spans="1:7">
      <c r="A50" s="176">
        <v>32</v>
      </c>
      <c r="B50" s="470" t="str">
        <f>'32'!A1</f>
        <v>VII. ЗАНЯТОСТЬ И БЕЗРАБОТИЦА</v>
      </c>
      <c r="C50" s="353"/>
      <c r="D50" s="353"/>
      <c r="E50" s="474"/>
      <c r="F50" s="474"/>
      <c r="G50" s="474"/>
    </row>
    <row r="51" spans="1:7">
      <c r="A51" s="176">
        <v>32</v>
      </c>
      <c r="B51" s="476" t="s">
        <v>651</v>
      </c>
      <c r="C51" s="353"/>
      <c r="D51" s="353"/>
      <c r="E51" s="474"/>
      <c r="F51" s="474"/>
      <c r="G51" s="474"/>
    </row>
    <row r="52" spans="1:7">
      <c r="A52" s="176">
        <v>33</v>
      </c>
      <c r="B52" s="476" t="str">
        <f>'33'!A1</f>
        <v xml:space="preserve">Число замещенных рабочих мест в организациях 
(без субъектов малого предпринимательства) </v>
      </c>
      <c r="C52" s="353"/>
      <c r="D52" s="353"/>
      <c r="E52" s="474"/>
      <c r="F52" s="474"/>
      <c r="G52" s="474"/>
    </row>
    <row r="53" spans="1:7">
      <c r="A53" s="176">
        <v>34</v>
      </c>
      <c r="B53" s="476" t="str">
        <f>'34'!A1</f>
        <v xml:space="preserve">Динамика численности незанятых трудовой деятельностью граждан, зарегистрированных в органах службы занятости населения </v>
      </c>
      <c r="C53" s="353"/>
      <c r="D53" s="353"/>
      <c r="E53" s="474"/>
      <c r="F53" s="474"/>
      <c r="G53" s="474"/>
    </row>
    <row r="54" spans="1:7" ht="14.25" customHeight="1">
      <c r="A54" s="176">
        <v>35</v>
      </c>
      <c r="B54" s="470" t="str">
        <f>'35'!A1</f>
        <v>VIII. ДЕМОГРАФИЯ</v>
      </c>
      <c r="C54" s="353"/>
      <c r="D54" s="353"/>
      <c r="E54" s="474"/>
      <c r="F54" s="474"/>
      <c r="G54" s="474"/>
    </row>
    <row r="55" spans="1:7">
      <c r="A55" s="176">
        <v>35</v>
      </c>
      <c r="B55" s="476" t="str">
        <f>'35'!A5</f>
        <v xml:space="preserve">Показатели естественного движения населения </v>
      </c>
      <c r="C55" s="353"/>
      <c r="D55" s="353"/>
      <c r="E55" s="474"/>
      <c r="F55" s="474"/>
      <c r="G55" s="474"/>
    </row>
    <row r="56" spans="1:7">
      <c r="A56" s="176">
        <v>36</v>
      </c>
      <c r="B56" s="476" t="str">
        <f>'36'!A1</f>
        <v>Общие итоги миграции</v>
      </c>
      <c r="C56" s="353"/>
      <c r="D56" s="353"/>
      <c r="E56" s="474"/>
      <c r="F56" s="474"/>
      <c r="G56" s="474"/>
    </row>
    <row r="57" spans="1:7">
      <c r="A57" s="176">
        <v>37</v>
      </c>
      <c r="B57" s="479" t="str">
        <f>'37'!A1</f>
        <v>IX. МЕТОДОЛОГИЧЕСКИЕ ПОЯСНЕНИЯ</v>
      </c>
      <c r="C57" s="353"/>
      <c r="D57" s="353"/>
    </row>
    <row r="58" spans="1:7">
      <c r="A58" s="176"/>
      <c r="B58" s="471"/>
      <c r="C58" s="353"/>
      <c r="D58" s="353"/>
    </row>
    <row r="59" spans="1:7">
      <c r="A59" s="176"/>
      <c r="B59" s="472"/>
      <c r="C59" s="353"/>
      <c r="D59" s="353"/>
    </row>
    <row r="60" spans="1:7">
      <c r="A60" s="176"/>
      <c r="B60" s="473"/>
    </row>
    <row r="61" spans="1:7">
      <c r="A61" s="176"/>
      <c r="B61" s="232"/>
    </row>
    <row r="62" spans="1:7">
      <c r="B62" s="147"/>
    </row>
    <row r="63" spans="1:7">
      <c r="B63" s="149"/>
    </row>
    <row r="64" spans="1:7">
      <c r="B64" s="149"/>
    </row>
    <row r="65" spans="2:2">
      <c r="B65" s="148"/>
    </row>
    <row r="66" spans="2:2">
      <c r="B66" s="147"/>
    </row>
    <row r="67" spans="2:2">
      <c r="B67" s="149"/>
    </row>
    <row r="68" spans="2:2">
      <c r="B68" s="149"/>
    </row>
    <row r="69" spans="2:2">
      <c r="B69" s="147"/>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2" location="'6'!A1" display="'6'!A1"/>
    <hyperlink ref="B13" location="'7'!A1" display="Производство основных видов продукции животноводства в сельскохозяйственных организациях"/>
    <hyperlink ref="B15" location="'8'!A1" display="'8'!A1"/>
    <hyperlink ref="B16" location="'8'!A1" display="'8'!A1"/>
    <hyperlink ref="B18" location="'10'!A1" display="'10'!A1"/>
    <hyperlink ref="B21" location="'11'!A1" display="'11'!A1"/>
    <hyperlink ref="B22" location="'12'!A1" display="'12'!A1"/>
    <hyperlink ref="B23" location="'13'!A1" display="'13'!A1"/>
    <hyperlink ref="B25" location="'14'!A1" display="'14'!A1"/>
    <hyperlink ref="B28" location="'15'!A1" display="'15'!A1"/>
    <hyperlink ref="B29" location="'16'!A1" display="'16'!A1"/>
    <hyperlink ref="B30" location="'17'!A1" display="'17'!A1"/>
    <hyperlink ref="B31" location="'18'!A1" display="'18'!A1"/>
    <hyperlink ref="B32" location="'19'!A1" display="'19'!A1"/>
    <hyperlink ref="B33" location="'20'!A1" display="'20'!A1"/>
    <hyperlink ref="B34" location="'21'!A1" display="'21'!A1"/>
    <hyperlink ref="B35" location="'22'!A1" display="'22'!A1"/>
    <hyperlink ref="B37" location="'23'!A1" display="'23'!A1"/>
    <hyperlink ref="B38" location="'24'!A1" display="'24'!A1"/>
    <hyperlink ref="B39" location="'25'!A1" display="'25'!A1"/>
    <hyperlink ref="B40" location="'26'!A1" display="'26'!A1"/>
    <hyperlink ref="B41" location="'27'!A1" display="'27'!A1"/>
    <hyperlink ref="B44" location="'28'!A1" display="'28'!A1"/>
    <hyperlink ref="B47" location="'29'!A1" display="'29'!A1"/>
    <hyperlink ref="B48" location="'30'!A1" display="'30'!A1"/>
    <hyperlink ref="B49" location="'31'!A1" display="'31'!A1"/>
    <hyperlink ref="B51" location="'32'!A1" display="Динамика численности рабочей силы"/>
    <hyperlink ref="B52" location="'33'!A1" display="'33'!A1"/>
    <hyperlink ref="B53" location="'34'!A1" display="'34'!A1"/>
    <hyperlink ref="B55" location="'35'!A1" display="'35'!A1"/>
    <hyperlink ref="B56" location="'36'!A1" display="'36'!A1"/>
    <hyperlink ref="B57" location="'37'!A1" display="'37'!A1"/>
  </hyperlink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F31" sqref="F31"/>
    </sheetView>
  </sheetViews>
  <sheetFormatPr defaultRowHeight="12.75"/>
  <cols>
    <col min="1" max="1" width="45.140625" customWidth="1"/>
    <col min="2" max="2" width="11.140625" customWidth="1"/>
    <col min="3" max="3" width="12.42578125" customWidth="1"/>
    <col min="4" max="5" width="11.140625" customWidth="1"/>
    <col min="6" max="6" width="10.28515625" customWidth="1"/>
  </cols>
  <sheetData>
    <row r="1" spans="1:6" ht="27" customHeight="1">
      <c r="A1" s="490" t="s">
        <v>495</v>
      </c>
      <c r="B1" s="490"/>
      <c r="C1" s="490"/>
      <c r="D1" s="490"/>
      <c r="E1" s="490"/>
      <c r="F1" s="490"/>
    </row>
    <row r="2" spans="1:6">
      <c r="A2" s="20"/>
      <c r="B2" s="20"/>
      <c r="C2" s="20"/>
      <c r="D2" s="20"/>
      <c r="E2" s="20"/>
    </row>
    <row r="3" spans="1:6" ht="13.9" customHeight="1">
      <c r="A3" s="494"/>
      <c r="B3" s="496" t="s">
        <v>605</v>
      </c>
      <c r="C3" s="488" t="s">
        <v>602</v>
      </c>
      <c r="D3" s="488" t="s">
        <v>606</v>
      </c>
      <c r="E3" s="488" t="s">
        <v>603</v>
      </c>
      <c r="F3" s="24" t="s">
        <v>40</v>
      </c>
    </row>
    <row r="4" spans="1:6" ht="76.5">
      <c r="A4" s="495"/>
      <c r="B4" s="497"/>
      <c r="C4" s="489"/>
      <c r="D4" s="489"/>
      <c r="E4" s="489"/>
      <c r="F4" s="21" t="s">
        <v>607</v>
      </c>
    </row>
    <row r="5" spans="1:6" ht="19.5" customHeight="1">
      <c r="A5" s="160" t="s">
        <v>41</v>
      </c>
      <c r="B5" s="23"/>
      <c r="C5" s="195">
        <v>110.7</v>
      </c>
      <c r="D5" s="144"/>
      <c r="E5" s="195">
        <v>110.3</v>
      </c>
      <c r="F5" s="443">
        <v>87.3</v>
      </c>
    </row>
    <row r="6" spans="1:6" ht="38.25">
      <c r="A6" s="22" t="s">
        <v>42</v>
      </c>
      <c r="B6" s="450">
        <v>30056.5</v>
      </c>
      <c r="C6" s="451">
        <v>116.6</v>
      </c>
      <c r="D6" s="451">
        <v>56166.7</v>
      </c>
      <c r="E6" s="451">
        <v>115.5</v>
      </c>
      <c r="F6" s="451">
        <v>83.1</v>
      </c>
    </row>
    <row r="7" spans="1:6" ht="68.25" customHeight="1">
      <c r="A7" s="25" t="s">
        <v>590</v>
      </c>
      <c r="B7" s="379">
        <v>64372</v>
      </c>
      <c r="C7" s="451">
        <v>192.4</v>
      </c>
      <c r="D7" s="378">
        <v>89715</v>
      </c>
      <c r="E7" s="451">
        <v>105.3</v>
      </c>
      <c r="F7" s="452">
        <v>145.5</v>
      </c>
    </row>
    <row r="8" spans="1:6" ht="41.25" customHeight="1">
      <c r="A8" s="245" t="s">
        <v>591</v>
      </c>
      <c r="B8" s="380">
        <v>187.1</v>
      </c>
      <c r="C8" s="377">
        <v>66.900000000000006</v>
      </c>
      <c r="D8" s="377">
        <v>373.9</v>
      </c>
      <c r="E8" s="377">
        <v>84.7</v>
      </c>
      <c r="F8" s="377">
        <v>90.1</v>
      </c>
    </row>
    <row r="9" spans="1:6" ht="25.5">
      <c r="A9" s="25" t="s">
        <v>51</v>
      </c>
      <c r="B9" s="380">
        <v>41402.1</v>
      </c>
      <c r="C9" s="377">
        <v>102.8</v>
      </c>
      <c r="D9" s="377">
        <v>82662.3</v>
      </c>
      <c r="E9" s="377">
        <v>104.7</v>
      </c>
      <c r="F9" s="377">
        <v>99</v>
      </c>
    </row>
    <row r="10" spans="1:6" ht="25.5">
      <c r="A10" s="25" t="s">
        <v>52</v>
      </c>
      <c r="B10" s="23">
        <v>12130.4</v>
      </c>
      <c r="C10" s="195">
        <v>113.4</v>
      </c>
      <c r="D10" s="195">
        <v>24559.599999999999</v>
      </c>
      <c r="E10" s="195">
        <v>117.1</v>
      </c>
      <c r="F10" s="195">
        <v>93.6</v>
      </c>
    </row>
    <row r="11" spans="1:6" ht="25.5">
      <c r="A11" s="22" t="s">
        <v>44</v>
      </c>
      <c r="B11" s="23"/>
      <c r="C11" s="410">
        <v>104.8</v>
      </c>
      <c r="D11" s="380"/>
      <c r="E11" s="410">
        <v>105</v>
      </c>
      <c r="F11" s="410">
        <v>104.3</v>
      </c>
    </row>
    <row r="12" spans="1:6" ht="39.75">
      <c r="A12" s="160" t="s">
        <v>45</v>
      </c>
      <c r="B12" s="23"/>
      <c r="C12" s="411">
        <v>145.4</v>
      </c>
      <c r="D12" s="220"/>
      <c r="E12" s="411">
        <v>142.30000000000001</v>
      </c>
      <c r="F12" s="411">
        <v>109.5</v>
      </c>
    </row>
    <row r="13" spans="1:6" ht="53.25" customHeight="1">
      <c r="A13" s="258" t="s">
        <v>592</v>
      </c>
      <c r="B13" s="218"/>
      <c r="C13" s="382">
        <v>114.3</v>
      </c>
      <c r="D13" s="382"/>
      <c r="E13" s="382">
        <v>117.2</v>
      </c>
      <c r="F13" s="382">
        <v>103.5</v>
      </c>
    </row>
    <row r="14" spans="1:6" ht="38.25">
      <c r="A14" s="138" t="s">
        <v>338</v>
      </c>
      <c r="B14" s="381"/>
      <c r="C14" s="382">
        <v>108.5</v>
      </c>
      <c r="D14" s="382"/>
      <c r="E14" s="382">
        <v>107.4</v>
      </c>
      <c r="F14" s="382">
        <v>106.9</v>
      </c>
    </row>
    <row r="15" spans="1:6" ht="25.5">
      <c r="A15" s="138" t="s">
        <v>339</v>
      </c>
      <c r="B15" s="381"/>
      <c r="C15" s="382">
        <v>105.3</v>
      </c>
      <c r="D15" s="382"/>
      <c r="E15" s="382">
        <v>105.3</v>
      </c>
      <c r="F15" s="382">
        <v>97.4</v>
      </c>
    </row>
    <row r="16" spans="1:6" ht="27">
      <c r="A16" s="22" t="s">
        <v>49</v>
      </c>
      <c r="B16" s="23"/>
      <c r="C16" s="69"/>
      <c r="D16" s="69"/>
      <c r="E16" s="69"/>
      <c r="F16" s="69"/>
    </row>
    <row r="17" spans="1:6">
      <c r="A17" s="68" t="s">
        <v>46</v>
      </c>
      <c r="B17" s="23">
        <v>80837</v>
      </c>
      <c r="C17" s="422">
        <v>110.1</v>
      </c>
      <c r="D17" s="377"/>
      <c r="E17" s="377"/>
      <c r="F17" s="422">
        <v>102</v>
      </c>
    </row>
    <row r="18" spans="1:6">
      <c r="A18" s="68" t="s">
        <v>47</v>
      </c>
      <c r="B18" s="23"/>
      <c r="C18" s="422">
        <v>104.8</v>
      </c>
      <c r="D18" s="377"/>
      <c r="E18" s="377"/>
      <c r="F18" s="422">
        <v>97.9</v>
      </c>
    </row>
    <row r="19" spans="1:6" ht="25.5">
      <c r="A19" s="259" t="s">
        <v>50</v>
      </c>
      <c r="B19" s="424">
        <v>4.2</v>
      </c>
      <c r="C19" s="423">
        <v>18.5</v>
      </c>
      <c r="D19" s="405"/>
      <c r="E19" s="405"/>
      <c r="F19" s="405"/>
    </row>
    <row r="20" spans="1:6" ht="17.25" customHeight="1"/>
    <row r="21" spans="1:6" ht="39.75" customHeight="1">
      <c r="A21" s="491" t="s">
        <v>48</v>
      </c>
      <c r="B21" s="491"/>
      <c r="C21" s="491"/>
      <c r="D21" s="491"/>
      <c r="E21" s="491"/>
      <c r="F21" s="491"/>
    </row>
    <row r="22" spans="1:6" ht="15.75" customHeight="1">
      <c r="A22" s="492" t="s">
        <v>604</v>
      </c>
      <c r="B22" s="492"/>
      <c r="C22" s="492"/>
      <c r="D22" s="492"/>
      <c r="E22" s="492"/>
      <c r="F22" s="492"/>
    </row>
    <row r="23" spans="1:6" ht="14.25" customHeight="1">
      <c r="A23" s="493"/>
      <c r="B23" s="493"/>
      <c r="C23" s="493"/>
      <c r="D23" s="493"/>
    </row>
    <row r="24" spans="1:6" ht="18.75" customHeight="1">
      <c r="A24" s="294"/>
    </row>
    <row r="25" spans="1:6" ht="24.6" customHeight="1">
      <c r="A25" s="26"/>
      <c r="B25" s="26"/>
      <c r="C25" s="26"/>
      <c r="D25" s="26"/>
      <c r="E25" s="26"/>
      <c r="F25" s="26"/>
    </row>
    <row r="26" spans="1:6">
      <c r="A26" s="26"/>
      <c r="B26" s="26"/>
      <c r="C26" s="26"/>
      <c r="D26" s="26"/>
      <c r="E26" s="26"/>
      <c r="F26" s="26"/>
    </row>
    <row r="27" spans="1:6">
      <c r="A27" s="26"/>
      <c r="B27" s="26"/>
      <c r="C27" s="26"/>
      <c r="D27" s="26"/>
      <c r="E27" s="26"/>
      <c r="F27" s="26"/>
    </row>
  </sheetData>
  <mergeCells count="9">
    <mergeCell ref="E3:E4"/>
    <mergeCell ref="A1:F1"/>
    <mergeCell ref="A21:F21"/>
    <mergeCell ref="A22:F22"/>
    <mergeCell ref="A23:D23"/>
    <mergeCell ref="A3:A4"/>
    <mergeCell ref="B3:B4"/>
    <mergeCell ref="C3:C4"/>
    <mergeCell ref="D3:D4"/>
  </mergeCells>
  <pageMargins left="0.7" right="0.7" top="0.75" bottom="0.75" header="0.3" footer="0.3"/>
  <pageSetup paperSize="9" scale="86"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election sqref="A1:C1"/>
    </sheetView>
  </sheetViews>
  <sheetFormatPr defaultRowHeight="12.75"/>
  <cols>
    <col min="1" max="1" width="35.28515625" customWidth="1"/>
    <col min="2" max="3" width="26.7109375" customWidth="1"/>
  </cols>
  <sheetData>
    <row r="1" spans="1:3" ht="15">
      <c r="A1" s="498" t="s">
        <v>496</v>
      </c>
      <c r="B1" s="498"/>
      <c r="C1" s="498"/>
    </row>
    <row r="3" spans="1:3" ht="18" customHeight="1">
      <c r="A3" s="501" t="s">
        <v>356</v>
      </c>
      <c r="B3" s="501"/>
      <c r="C3" s="501"/>
    </row>
    <row r="4" spans="1:3" ht="13.15" customHeight="1">
      <c r="A4" s="28"/>
      <c r="B4" s="29"/>
      <c r="C4" s="26"/>
    </row>
    <row r="5" spans="1:3" ht="17.25">
      <c r="A5" s="502" t="s">
        <v>599</v>
      </c>
      <c r="B5" s="502"/>
      <c r="C5" s="502"/>
    </row>
    <row r="6" spans="1:3" ht="14.25">
      <c r="A6" s="27"/>
      <c r="B6" s="26"/>
      <c r="C6" s="26"/>
    </row>
    <row r="7" spans="1:3">
      <c r="A7" s="142"/>
      <c r="B7" s="503" t="s">
        <v>53</v>
      </c>
      <c r="C7" s="504"/>
    </row>
    <row r="8" spans="1:3" ht="28.15" customHeight="1">
      <c r="A8" s="143"/>
      <c r="B8" s="24" t="s">
        <v>54</v>
      </c>
      <c r="C8" s="141" t="s">
        <v>55</v>
      </c>
    </row>
    <row r="9" spans="1:3" ht="14.25" customHeight="1">
      <c r="A9" s="310" t="s">
        <v>559</v>
      </c>
      <c r="B9" s="315"/>
      <c r="C9" s="313"/>
    </row>
    <row r="10" spans="1:3" ht="15.75" customHeight="1">
      <c r="A10" s="245" t="s">
        <v>56</v>
      </c>
      <c r="B10" s="295">
        <v>99.7</v>
      </c>
      <c r="C10" s="187">
        <v>109.6</v>
      </c>
    </row>
    <row r="11" spans="1:3" ht="15.75" customHeight="1">
      <c r="A11" s="245" t="s">
        <v>57</v>
      </c>
      <c r="B11" s="444">
        <v>90.3</v>
      </c>
      <c r="C11" s="444">
        <v>110.7</v>
      </c>
    </row>
    <row r="12" spans="1:3" ht="15.75" customHeight="1">
      <c r="A12" s="383" t="s">
        <v>608</v>
      </c>
      <c r="B12" s="295"/>
      <c r="C12" s="187">
        <v>110.3</v>
      </c>
    </row>
    <row r="13" spans="1:3" ht="18" customHeight="1">
      <c r="A13" s="31" t="s">
        <v>39</v>
      </c>
      <c r="B13" s="316"/>
      <c r="C13" s="314"/>
    </row>
    <row r="14" spans="1:3">
      <c r="A14" s="157" t="s">
        <v>56</v>
      </c>
      <c r="B14" s="65">
        <v>97.1</v>
      </c>
      <c r="C14" s="283">
        <v>88.1</v>
      </c>
    </row>
    <row r="15" spans="1:3">
      <c r="A15" s="157" t="s">
        <v>57</v>
      </c>
      <c r="B15" s="221">
        <v>91.9</v>
      </c>
      <c r="C15" s="222">
        <v>86.5</v>
      </c>
    </row>
    <row r="16" spans="1:3">
      <c r="A16" s="157" t="s">
        <v>58</v>
      </c>
      <c r="B16" s="221">
        <v>109</v>
      </c>
      <c r="C16" s="222">
        <v>90.1</v>
      </c>
    </row>
    <row r="17" spans="1:3">
      <c r="A17" s="30" t="s">
        <v>59</v>
      </c>
      <c r="B17" s="221"/>
      <c r="C17" s="222">
        <v>88.4</v>
      </c>
    </row>
    <row r="18" spans="1:3">
      <c r="A18" s="157" t="s">
        <v>60</v>
      </c>
      <c r="B18" s="221">
        <v>99</v>
      </c>
      <c r="C18" s="222">
        <v>93.3</v>
      </c>
    </row>
    <row r="19" spans="1:3">
      <c r="A19" s="157" t="s">
        <v>61</v>
      </c>
      <c r="B19" s="221">
        <v>101.8</v>
      </c>
      <c r="C19" s="222">
        <v>113.5</v>
      </c>
    </row>
    <row r="20" spans="1:3">
      <c r="A20" s="157" t="s">
        <v>62</v>
      </c>
      <c r="B20" s="221">
        <v>96.7</v>
      </c>
      <c r="C20" s="222">
        <v>114.8</v>
      </c>
    </row>
    <row r="21" spans="1:3">
      <c r="A21" s="30" t="s">
        <v>63</v>
      </c>
      <c r="B21" s="221"/>
      <c r="C21" s="222">
        <v>96.6</v>
      </c>
    </row>
    <row r="22" spans="1:3">
      <c r="A22" s="157" t="s">
        <v>64</v>
      </c>
      <c r="B22" s="221">
        <v>103.1</v>
      </c>
      <c r="C22" s="222">
        <v>110.1</v>
      </c>
    </row>
    <row r="23" spans="1:3">
      <c r="A23" s="157" t="s">
        <v>38</v>
      </c>
      <c r="B23" s="221">
        <v>94.2</v>
      </c>
      <c r="C23" s="222">
        <v>98.8</v>
      </c>
    </row>
    <row r="24" spans="1:3">
      <c r="A24" s="157" t="s">
        <v>65</v>
      </c>
      <c r="B24" s="221">
        <v>106.1</v>
      </c>
      <c r="C24" s="222">
        <v>106.1</v>
      </c>
    </row>
    <row r="25" spans="1:3">
      <c r="A25" s="30" t="s">
        <v>66</v>
      </c>
      <c r="B25" s="221"/>
      <c r="C25" s="222">
        <v>99.3</v>
      </c>
    </row>
    <row r="26" spans="1:3">
      <c r="A26" s="157" t="s">
        <v>67</v>
      </c>
      <c r="B26" s="221">
        <v>104.9</v>
      </c>
      <c r="C26" s="222">
        <v>107.9</v>
      </c>
    </row>
    <row r="27" spans="1:3">
      <c r="A27" s="158" t="s">
        <v>68</v>
      </c>
      <c r="B27" s="221">
        <v>98.9</v>
      </c>
      <c r="C27" s="222">
        <v>110.3</v>
      </c>
    </row>
    <row r="28" spans="1:3">
      <c r="A28" s="25" t="s">
        <v>69</v>
      </c>
      <c r="B28" s="221">
        <v>105.2</v>
      </c>
      <c r="C28" s="222">
        <v>110.5</v>
      </c>
    </row>
    <row r="29" spans="1:3">
      <c r="A29" s="31" t="s">
        <v>70</v>
      </c>
      <c r="B29" s="317"/>
      <c r="C29" s="222">
        <v>101.8</v>
      </c>
    </row>
    <row r="30" spans="1:3">
      <c r="A30" s="246"/>
      <c r="B30" s="247"/>
      <c r="C30" s="247"/>
    </row>
    <row r="31" spans="1:3" ht="51" customHeight="1">
      <c r="A31" s="492" t="s">
        <v>48</v>
      </c>
      <c r="B31" s="492"/>
      <c r="C31" s="492"/>
    </row>
    <row r="32" spans="1:3" ht="15" customHeight="1">
      <c r="A32" s="499"/>
      <c r="B32" s="499"/>
      <c r="C32" s="499"/>
    </row>
    <row r="33" spans="1:3">
      <c r="A33" s="500"/>
      <c r="B33" s="500"/>
      <c r="C33" s="500"/>
    </row>
    <row r="48" spans="1:3" ht="55.5" customHeight="1"/>
    <row r="49" ht="38.25" customHeight="1"/>
  </sheetData>
  <mergeCells count="7">
    <mergeCell ref="A1:C1"/>
    <mergeCell ref="A31:C31"/>
    <mergeCell ref="A32:C32"/>
    <mergeCell ref="A33:C33"/>
    <mergeCell ref="A3:C3"/>
    <mergeCell ref="A5:C5"/>
    <mergeCell ref="B7:C7"/>
  </mergeCells>
  <pageMargins left="0.7" right="0.7" top="0.75" bottom="0.75" header="0.3" footer="0.3"/>
  <pageSetup paperSize="9"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zoomScaleNormal="100" workbookViewId="0">
      <selection activeCell="H19" sqref="H19"/>
    </sheetView>
  </sheetViews>
  <sheetFormatPr defaultRowHeight="12.75"/>
  <cols>
    <col min="1" max="1" width="45.5703125" customWidth="1"/>
    <col min="2" max="2" width="24.7109375" customWidth="1"/>
    <col min="3" max="3" width="23.42578125" customWidth="1"/>
  </cols>
  <sheetData>
    <row r="1" spans="1:3" ht="26.25" customHeight="1">
      <c r="A1" s="490" t="s">
        <v>71</v>
      </c>
      <c r="B1" s="490"/>
      <c r="C1" s="490"/>
    </row>
    <row r="2" spans="1:3">
      <c r="A2" s="34"/>
    </row>
    <row r="3" spans="1:3" ht="54" customHeight="1">
      <c r="A3" s="24"/>
      <c r="B3" s="146" t="s">
        <v>653</v>
      </c>
      <c r="C3" s="372" t="s">
        <v>609</v>
      </c>
    </row>
    <row r="4" spans="1:3">
      <c r="A4" s="31" t="s">
        <v>72</v>
      </c>
      <c r="B4" s="187">
        <v>111.3</v>
      </c>
      <c r="C4" s="187">
        <v>110.6</v>
      </c>
    </row>
    <row r="5" spans="1:3">
      <c r="A5" s="38" t="s">
        <v>654</v>
      </c>
      <c r="B5" s="187">
        <v>110.4</v>
      </c>
      <c r="C5" s="187">
        <v>110.1</v>
      </c>
    </row>
    <row r="6" spans="1:3">
      <c r="A6" s="163" t="s">
        <v>73</v>
      </c>
      <c r="B6" s="187">
        <v>118.5</v>
      </c>
      <c r="C6" s="187">
        <v>43.5</v>
      </c>
    </row>
    <row r="7" spans="1:3" ht="25.5">
      <c r="A7" s="38" t="s">
        <v>74</v>
      </c>
      <c r="B7" s="187">
        <v>123.2</v>
      </c>
      <c r="C7" s="187">
        <v>116.5</v>
      </c>
    </row>
    <row r="8" spans="1:3">
      <c r="A8" s="31" t="s">
        <v>75</v>
      </c>
      <c r="B8" s="187">
        <v>109.3</v>
      </c>
      <c r="C8" s="187">
        <v>110.2</v>
      </c>
    </row>
    <row r="9" spans="1:3">
      <c r="A9" s="37" t="s">
        <v>76</v>
      </c>
      <c r="B9" s="187">
        <v>92.2</v>
      </c>
      <c r="C9" s="187">
        <v>93.2</v>
      </c>
    </row>
    <row r="10" spans="1:3">
      <c r="A10" s="37" t="s">
        <v>77</v>
      </c>
      <c r="B10" s="187">
        <v>114</v>
      </c>
      <c r="C10" s="187">
        <v>113</v>
      </c>
    </row>
    <row r="11" spans="1:3">
      <c r="A11" s="163" t="s">
        <v>92</v>
      </c>
      <c r="B11" s="187">
        <v>35.299999999999997</v>
      </c>
      <c r="C11" s="187">
        <v>88</v>
      </c>
    </row>
    <row r="12" spans="1:3">
      <c r="A12" s="37" t="s">
        <v>93</v>
      </c>
      <c r="B12" s="187">
        <v>102.2</v>
      </c>
      <c r="C12" s="187">
        <v>102.4</v>
      </c>
    </row>
    <row r="13" spans="1:3">
      <c r="A13" s="37" t="s">
        <v>94</v>
      </c>
      <c r="B13" s="456" t="s">
        <v>553</v>
      </c>
      <c r="C13" s="187">
        <v>8.6</v>
      </c>
    </row>
    <row r="14" spans="1:3" ht="42" customHeight="1">
      <c r="A14" s="359" t="s">
        <v>78</v>
      </c>
      <c r="B14" s="187">
        <v>107.3</v>
      </c>
      <c r="C14" s="187">
        <v>105.8</v>
      </c>
    </row>
    <row r="15" spans="1:3">
      <c r="A15" s="37" t="s">
        <v>79</v>
      </c>
      <c r="B15" s="187">
        <v>40.4</v>
      </c>
      <c r="C15" s="187">
        <v>51.5</v>
      </c>
    </row>
    <row r="16" spans="1:3" ht="25.5">
      <c r="A16" s="163" t="s">
        <v>80</v>
      </c>
      <c r="B16" s="187">
        <v>70.7</v>
      </c>
      <c r="C16" s="187">
        <v>65.2</v>
      </c>
    </row>
    <row r="17" spans="1:3">
      <c r="A17" s="359" t="s">
        <v>81</v>
      </c>
      <c r="B17" s="187">
        <v>109.4</v>
      </c>
      <c r="C17" s="187">
        <v>110.4</v>
      </c>
    </row>
    <row r="18" spans="1:3" ht="25.5">
      <c r="A18" s="163" t="s">
        <v>82</v>
      </c>
      <c r="B18" s="187">
        <v>93.1</v>
      </c>
      <c r="C18" s="187">
        <v>88.3</v>
      </c>
    </row>
    <row r="19" spans="1:3" ht="25.5" customHeight="1">
      <c r="A19" s="163" t="s">
        <v>83</v>
      </c>
      <c r="B19" s="187">
        <v>114.9</v>
      </c>
      <c r="C19" s="187">
        <v>113.4</v>
      </c>
    </row>
    <row r="20" spans="1:3" ht="25.5">
      <c r="A20" s="163" t="s">
        <v>84</v>
      </c>
      <c r="B20" s="187">
        <v>97.4</v>
      </c>
      <c r="C20" s="187">
        <v>107.3</v>
      </c>
    </row>
    <row r="21" spans="1:3">
      <c r="A21" s="163" t="s">
        <v>95</v>
      </c>
      <c r="B21" s="187">
        <v>125.8</v>
      </c>
      <c r="C21" s="187">
        <v>108.6</v>
      </c>
    </row>
    <row r="22" spans="1:3" ht="25.5">
      <c r="A22" s="37" t="s">
        <v>85</v>
      </c>
      <c r="B22" s="187">
        <v>172.2</v>
      </c>
      <c r="C22" s="187">
        <v>165.8</v>
      </c>
    </row>
    <row r="23" spans="1:3" ht="27" customHeight="1">
      <c r="A23" s="37" t="s">
        <v>86</v>
      </c>
      <c r="B23" s="187">
        <v>93.8</v>
      </c>
      <c r="C23" s="187">
        <v>98.4</v>
      </c>
    </row>
    <row r="24" spans="1:3" ht="15" customHeight="1">
      <c r="A24" s="37" t="s">
        <v>96</v>
      </c>
      <c r="B24" s="457">
        <v>105.4</v>
      </c>
      <c r="C24" s="457">
        <v>104.7</v>
      </c>
    </row>
    <row r="25" spans="1:3" ht="25.5">
      <c r="A25" s="37" t="s">
        <v>87</v>
      </c>
      <c r="B25" s="457">
        <v>107.3</v>
      </c>
      <c r="C25" s="457">
        <v>110</v>
      </c>
    </row>
    <row r="26" spans="1:3" ht="25.5">
      <c r="A26" s="37" t="s">
        <v>97</v>
      </c>
      <c r="B26" s="457">
        <v>100</v>
      </c>
      <c r="C26" s="457">
        <v>132.69999999999999</v>
      </c>
    </row>
    <row r="27" spans="1:3">
      <c r="A27" s="37" t="s">
        <v>88</v>
      </c>
      <c r="B27" s="457">
        <v>91.6</v>
      </c>
      <c r="C27" s="457">
        <v>109.2</v>
      </c>
    </row>
    <row r="28" spans="1:3">
      <c r="A28" s="38" t="s">
        <v>89</v>
      </c>
      <c r="B28" s="457">
        <v>104</v>
      </c>
      <c r="C28" s="457">
        <v>95.2</v>
      </c>
    </row>
    <row r="29" spans="1:3" ht="25.15" customHeight="1">
      <c r="A29" s="31" t="s">
        <v>90</v>
      </c>
      <c r="B29" s="457">
        <v>105.4</v>
      </c>
      <c r="C29" s="457">
        <v>104.1</v>
      </c>
    </row>
    <row r="30" spans="1:3" ht="38.25">
      <c r="A30" s="32" t="s">
        <v>91</v>
      </c>
      <c r="B30" s="458">
        <v>136.1</v>
      </c>
      <c r="C30" s="459">
        <v>131.19999999999999</v>
      </c>
    </row>
    <row r="31" spans="1:3">
      <c r="B31" s="35"/>
    </row>
    <row r="32" spans="1:3">
      <c r="B32" s="35"/>
    </row>
    <row r="33" spans="2:2">
      <c r="B33" s="35"/>
    </row>
  </sheetData>
  <mergeCells count="1">
    <mergeCell ref="A1:C1"/>
  </mergeCells>
  <pageMargins left="0.7" right="0.7" top="0.75" bottom="0.75" header="0.3" footer="0.3"/>
  <pageSetup paperSize="9" scale="94"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Normal="100" workbookViewId="0">
      <selection activeCell="B23" sqref="B23"/>
    </sheetView>
  </sheetViews>
  <sheetFormatPr defaultColWidth="8.85546875" defaultRowHeight="12.75"/>
  <cols>
    <col min="1" max="1" width="45.140625" style="26" customWidth="1"/>
    <col min="2" max="2" width="14.140625" style="26" customWidth="1"/>
    <col min="3" max="3" width="16.140625" style="26" customWidth="1"/>
    <col min="4" max="4" width="13.5703125" style="26" customWidth="1"/>
    <col min="5" max="5" width="16.42578125" style="26" customWidth="1"/>
    <col min="6" max="16384" width="8.85546875" style="26"/>
  </cols>
  <sheetData>
    <row r="1" spans="1:5" ht="30" customHeight="1">
      <c r="A1" s="501" t="s">
        <v>98</v>
      </c>
      <c r="B1" s="501"/>
      <c r="C1" s="501"/>
      <c r="D1" s="501"/>
      <c r="E1" s="501"/>
    </row>
    <row r="2" spans="1:5" ht="14.25">
      <c r="A2" s="39"/>
    </row>
    <row r="3" spans="1:5">
      <c r="A3" s="506" t="s">
        <v>99</v>
      </c>
      <c r="B3" s="506"/>
      <c r="C3" s="506"/>
      <c r="D3" s="506"/>
      <c r="E3" s="506"/>
    </row>
    <row r="4" spans="1:5" ht="13.15" customHeight="1">
      <c r="A4" s="41"/>
      <c r="B4" s="505" t="s">
        <v>605</v>
      </c>
      <c r="C4" s="504"/>
      <c r="D4" s="505" t="s">
        <v>606</v>
      </c>
      <c r="E4" s="504"/>
    </row>
    <row r="5" spans="1:5" ht="61.5" customHeight="1">
      <c r="A5" s="44"/>
      <c r="B5" s="237" t="s">
        <v>43</v>
      </c>
      <c r="C5" s="21" t="s">
        <v>610</v>
      </c>
      <c r="D5" s="371" t="s">
        <v>43</v>
      </c>
      <c r="E5" s="21" t="s">
        <v>593</v>
      </c>
    </row>
    <row r="6" spans="1:5">
      <c r="A6" s="31" t="s">
        <v>72</v>
      </c>
      <c r="B6" s="186">
        <v>539504.9</v>
      </c>
      <c r="C6" s="87">
        <v>190</v>
      </c>
      <c r="D6" s="87">
        <v>1057023.1000000001</v>
      </c>
      <c r="E6" s="87">
        <v>187.8</v>
      </c>
    </row>
    <row r="7" spans="1:5">
      <c r="A7" s="38" t="s">
        <v>654</v>
      </c>
      <c r="B7" s="186">
        <v>480112.6</v>
      </c>
      <c r="C7" s="446" t="s">
        <v>558</v>
      </c>
      <c r="D7" s="87">
        <v>938934</v>
      </c>
      <c r="E7" s="446" t="s">
        <v>640</v>
      </c>
    </row>
    <row r="8" spans="1:5">
      <c r="A8" s="37" t="s">
        <v>73</v>
      </c>
      <c r="B8" s="186">
        <v>1161.9000000000001</v>
      </c>
      <c r="C8" s="87">
        <v>151.19999999999999</v>
      </c>
      <c r="D8" s="87">
        <v>1394.1</v>
      </c>
      <c r="E8" s="87">
        <v>100.8</v>
      </c>
    </row>
    <row r="9" spans="1:5" ht="25.5">
      <c r="A9" s="37" t="s">
        <v>74</v>
      </c>
      <c r="B9" s="186">
        <v>58230.3</v>
      </c>
      <c r="C9" s="87">
        <v>116.3</v>
      </c>
      <c r="D9" s="87">
        <v>116695.1</v>
      </c>
      <c r="E9" s="87">
        <v>118.2</v>
      </c>
    </row>
    <row r="10" spans="1:5">
      <c r="A10" s="31" t="s">
        <v>75</v>
      </c>
      <c r="B10" s="186">
        <v>87635.8</v>
      </c>
      <c r="C10" s="87">
        <v>144.4</v>
      </c>
      <c r="D10" s="87">
        <v>172168.6</v>
      </c>
      <c r="E10" s="87">
        <v>144.69999999999999</v>
      </c>
    </row>
    <row r="11" spans="1:5">
      <c r="A11" s="37" t="s">
        <v>76</v>
      </c>
      <c r="B11" s="88">
        <v>458.8</v>
      </c>
      <c r="C11" s="86">
        <v>110</v>
      </c>
      <c r="D11" s="86">
        <v>915.9</v>
      </c>
      <c r="E11" s="87">
        <v>110.8</v>
      </c>
    </row>
    <row r="12" spans="1:5">
      <c r="A12" s="37" t="s">
        <v>77</v>
      </c>
      <c r="B12" s="186">
        <v>50</v>
      </c>
      <c r="C12" s="87">
        <v>98.2</v>
      </c>
      <c r="D12" s="87">
        <v>100</v>
      </c>
      <c r="E12" s="87">
        <v>98.2</v>
      </c>
    </row>
    <row r="13" spans="1:5">
      <c r="A13" s="37" t="s">
        <v>92</v>
      </c>
      <c r="B13" s="186">
        <v>7</v>
      </c>
      <c r="C13" s="87">
        <v>101.4</v>
      </c>
      <c r="D13" s="87">
        <v>13.9</v>
      </c>
      <c r="E13" s="87">
        <v>101.5</v>
      </c>
    </row>
    <row r="14" spans="1:5">
      <c r="A14" s="37" t="s">
        <v>93</v>
      </c>
      <c r="B14" s="186">
        <v>3.2</v>
      </c>
      <c r="C14" s="87">
        <v>100.5</v>
      </c>
      <c r="D14" s="87">
        <v>6.3</v>
      </c>
      <c r="E14" s="87">
        <v>100.4</v>
      </c>
    </row>
    <row r="15" spans="1:5" ht="41.25" customHeight="1">
      <c r="A15" s="163" t="s">
        <v>78</v>
      </c>
      <c r="B15" s="186">
        <v>981.8</v>
      </c>
      <c r="C15" s="87">
        <v>129.69999999999999</v>
      </c>
      <c r="D15" s="87">
        <v>1849.8</v>
      </c>
      <c r="E15" s="87">
        <v>120.5</v>
      </c>
    </row>
    <row r="16" spans="1:5" ht="15.75" customHeight="1">
      <c r="A16" s="163" t="s">
        <v>79</v>
      </c>
      <c r="B16" s="186">
        <v>1.1000000000000001</v>
      </c>
      <c r="C16" s="87">
        <v>104.2</v>
      </c>
      <c r="D16" s="87">
        <v>2.1</v>
      </c>
      <c r="E16" s="87">
        <v>102.3</v>
      </c>
    </row>
    <row r="17" spans="1:5" ht="25.5">
      <c r="A17" s="37" t="s">
        <v>80</v>
      </c>
      <c r="B17" s="186">
        <v>53.8</v>
      </c>
      <c r="C17" s="87">
        <v>101.9</v>
      </c>
      <c r="D17" s="87">
        <v>106.6</v>
      </c>
      <c r="E17" s="87">
        <v>101</v>
      </c>
    </row>
    <row r="18" spans="1:5">
      <c r="A18" s="37" t="s">
        <v>81</v>
      </c>
      <c r="B18" s="186">
        <v>81024.5</v>
      </c>
      <c r="C18" s="87">
        <v>147</v>
      </c>
      <c r="D18" s="87">
        <v>160011.4</v>
      </c>
      <c r="E18" s="87">
        <v>147.9</v>
      </c>
    </row>
    <row r="19" spans="1:5" ht="25.5">
      <c r="A19" s="37" t="s">
        <v>82</v>
      </c>
      <c r="B19" s="186">
        <v>157.4</v>
      </c>
      <c r="C19" s="87">
        <v>104.1</v>
      </c>
      <c r="D19" s="87">
        <v>312.2</v>
      </c>
      <c r="E19" s="87">
        <v>109.9</v>
      </c>
    </row>
    <row r="20" spans="1:5" ht="25.5">
      <c r="A20" s="37" t="s">
        <v>83</v>
      </c>
      <c r="B20" s="186">
        <v>35.6</v>
      </c>
      <c r="C20" s="87">
        <v>92.1</v>
      </c>
      <c r="D20" s="87">
        <v>71.2</v>
      </c>
      <c r="E20" s="87">
        <v>92.2</v>
      </c>
    </row>
    <row r="21" spans="1:5" ht="25.5">
      <c r="A21" s="38" t="s">
        <v>84</v>
      </c>
      <c r="B21" s="186">
        <v>214.4</v>
      </c>
      <c r="C21" s="87">
        <v>73.7</v>
      </c>
      <c r="D21" s="87">
        <v>420.7</v>
      </c>
      <c r="E21" s="87">
        <v>100.4</v>
      </c>
    </row>
    <row r="22" spans="1:5">
      <c r="A22" s="37" t="s">
        <v>95</v>
      </c>
      <c r="B22" s="186">
        <v>8</v>
      </c>
      <c r="C22" s="87">
        <v>73.7</v>
      </c>
      <c r="D22" s="87">
        <v>13</v>
      </c>
      <c r="E22" s="87">
        <v>64.3</v>
      </c>
    </row>
    <row r="23" spans="1:5" ht="25.5">
      <c r="A23" s="37" t="s">
        <v>85</v>
      </c>
      <c r="B23" s="186">
        <v>1160.7</v>
      </c>
      <c r="C23" s="87">
        <v>194.5</v>
      </c>
      <c r="D23" s="87">
        <v>2053.6</v>
      </c>
      <c r="E23" s="87">
        <v>194.9</v>
      </c>
    </row>
    <row r="24" spans="1:5" ht="25.5">
      <c r="A24" s="37" t="s">
        <v>86</v>
      </c>
      <c r="B24" s="186">
        <v>7.7</v>
      </c>
      <c r="C24" s="87">
        <v>73.599999999999994</v>
      </c>
      <c r="D24" s="87">
        <v>15.5</v>
      </c>
      <c r="E24" s="87">
        <v>73.599999999999994</v>
      </c>
    </row>
    <row r="25" spans="1:5">
      <c r="A25" s="37" t="s">
        <v>96</v>
      </c>
      <c r="B25" s="186">
        <v>73.400000000000006</v>
      </c>
      <c r="C25" s="87">
        <v>108.7</v>
      </c>
      <c r="D25" s="87">
        <v>137.9</v>
      </c>
      <c r="E25" s="87">
        <v>99.5</v>
      </c>
    </row>
    <row r="26" spans="1:5" ht="25.5">
      <c r="A26" s="37" t="s">
        <v>87</v>
      </c>
      <c r="B26" s="186">
        <v>168</v>
      </c>
      <c r="C26" s="87">
        <v>154.1</v>
      </c>
      <c r="D26" s="87">
        <v>337.2</v>
      </c>
      <c r="E26" s="87">
        <v>152.30000000000001</v>
      </c>
    </row>
    <row r="27" spans="1:5" ht="25.5">
      <c r="A27" s="37" t="s">
        <v>97</v>
      </c>
      <c r="B27" s="186">
        <v>15.3</v>
      </c>
      <c r="C27" s="87">
        <v>67.3</v>
      </c>
      <c r="D27" s="87">
        <v>30.7</v>
      </c>
      <c r="E27" s="87">
        <v>67.3</v>
      </c>
    </row>
    <row r="28" spans="1:5">
      <c r="A28" s="37" t="s">
        <v>88</v>
      </c>
      <c r="B28" s="186">
        <v>29.9</v>
      </c>
      <c r="C28" s="87">
        <v>78</v>
      </c>
      <c r="D28" s="87">
        <v>59.9</v>
      </c>
      <c r="E28" s="87">
        <v>78</v>
      </c>
    </row>
    <row r="29" spans="1:5">
      <c r="A29" s="37" t="s">
        <v>89</v>
      </c>
      <c r="B29" s="186">
        <v>3173.4</v>
      </c>
      <c r="C29" s="87">
        <v>108.7</v>
      </c>
      <c r="D29" s="87">
        <v>5686.1</v>
      </c>
      <c r="E29" s="87">
        <v>97.9</v>
      </c>
    </row>
    <row r="30" spans="1:5" ht="25.5">
      <c r="A30" s="31" t="s">
        <v>90</v>
      </c>
      <c r="B30" s="186">
        <v>21182.7</v>
      </c>
      <c r="C30" s="87">
        <v>100.8</v>
      </c>
      <c r="D30" s="87">
        <v>43734.9</v>
      </c>
      <c r="E30" s="87">
        <v>101.2</v>
      </c>
    </row>
    <row r="31" spans="1:5" ht="38.25">
      <c r="A31" s="32" t="s">
        <v>91</v>
      </c>
      <c r="B31" s="188">
        <v>2350.5</v>
      </c>
      <c r="C31" s="189">
        <v>143.30000000000001</v>
      </c>
      <c r="D31" s="189">
        <v>4192.2</v>
      </c>
      <c r="E31" s="189">
        <v>134.4</v>
      </c>
    </row>
  </sheetData>
  <mergeCells count="4">
    <mergeCell ref="B4:C4"/>
    <mergeCell ref="D4:E4"/>
    <mergeCell ref="A3:E3"/>
    <mergeCell ref="A1:E1"/>
  </mergeCells>
  <pageMargins left="0.7" right="0.7" top="0.75" bottom="0.75" header="0.3" footer="0.3"/>
  <pageSetup paperSize="9" scale="83" fitToHeight="0" orientation="portrait" r:id="rId1"/>
  <headerFooter>
    <oddFooter>&amp;C&amp;"Arial,курсив"&amp;K00-044Социально-экономическое положение Ханты-Мансийского автономного округа – Югры 02'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1</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'30'!Заголовки_для_печати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2022-04-04T08:22:09Z</cp:lastPrinted>
  <dcterms:created xsi:type="dcterms:W3CDTF">2021-09-29T03:52:36Z</dcterms:created>
  <dcterms:modified xsi:type="dcterms:W3CDTF">2023-04-20T06:25:06Z</dcterms:modified>
</cp:coreProperties>
</file>