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180" windowWidth="15180" windowHeight="12915" tabRatio="925" activeTab="9"/>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11" r:id="rId9"/>
    <sheet name="5" sheetId="12" r:id="rId10"/>
    <sheet name="6" sheetId="78" r:id="rId11"/>
    <sheet name="7" sheetId="74" r:id="rId12"/>
    <sheet name="8" sheetId="79"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65" r:id="rId33"/>
    <sheet name="29" sheetId="47" r:id="rId34"/>
    <sheet name="30" sheetId="32" r:id="rId35"/>
    <sheet name="31" sheetId="33" r:id="rId36"/>
    <sheet name="32" sheetId="77" r:id="rId37"/>
    <sheet name="33" sheetId="35" r:id="rId38"/>
    <sheet name="34" sheetId="37" r:id="rId39"/>
    <sheet name="35" sheetId="38" r:id="rId40"/>
    <sheet name="36" sheetId="39" r:id="rId41"/>
    <sheet name="37" sheetId="40" r:id="rId42"/>
    <sheet name="38" sheetId="50" r:id="rId43"/>
  </sheets>
  <definedNames>
    <definedName name="_Toc114998263" localSheetId="5">'1'!#REF!</definedName>
    <definedName name="_xlnm.Print_Titles" localSheetId="36">'32'!$3:$5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29" i="21" l="1"/>
  <c r="B29" i="21"/>
  <c r="E24" i="21"/>
  <c r="B24" i="21"/>
  <c r="E19" i="21"/>
  <c r="B19" i="21"/>
  <c r="B32" i="19"/>
  <c r="B27" i="19"/>
  <c r="B22" i="19"/>
</calcChain>
</file>

<file path=xl/sharedStrings.xml><?xml version="1.0" encoding="utf-8"?>
<sst xmlns="http://schemas.openxmlformats.org/spreadsheetml/2006/main" count="1918" uniqueCount="1021">
  <si>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</si>
  <si>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</si>
  <si>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</si>
  <si>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</si>
  <si>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</si>
  <si>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</si>
  <si>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</si>
  <si>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</si>
  <si>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</si>
  <si>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</si>
  <si>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</si>
  <si>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</si>
  <si>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</si>
  <si>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</si>
  <si>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</si>
  <si>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</si>
  <si>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</si>
  <si>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</si>
  <si>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</si>
  <si>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</si>
  <si>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</si>
  <si>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</si>
  <si>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</si>
  <si>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</si>
  <si>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</si>
  <si>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</si>
  <si>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</si>
  <si>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</si>
  <si>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</si>
  <si>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</si>
  <si>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</si>
  <si>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</si>
  <si>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</si>
  <si>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</si>
  <si>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</si>
  <si>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</si>
  <si>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</si>
  <si>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</si>
  <si>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</si>
  <si>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</si>
  <si>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</si>
  <si>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</si>
  <si>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</si>
  <si>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</si>
  <si>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</si>
  <si>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</si>
  <si>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</si>
  <si>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</si>
  <si>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</si>
  <si>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</si>
  <si>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</si>
  <si>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</si>
  <si>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</si>
  <si>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</si>
  <si>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</si>
  <si>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</si>
  <si>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</si>
  <si>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</si>
  <si>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</si>
  <si>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</si>
  <si>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</si>
  <si>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</si>
  <si>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</si>
  <si>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</si>
  <si>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</si>
  <si>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</si>
  <si>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</si>
  <si>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</si>
  <si>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</si>
  <si>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</si>
  <si>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</si>
  <si>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</si>
  <si>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</si>
  <si>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</si>
  <si>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</si>
  <si>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</si>
  <si>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</si>
  <si>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</si>
  <si>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</si>
  <si>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</si>
  <si>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</si>
  <si>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</si>
  <si>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</si>
  <si>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</si>
  <si>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</si>
  <si>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</si>
  <si>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</si>
  <si>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</si>
  <si>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</si>
  <si>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</si>
  <si>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</si>
  <si>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</si>
  <si>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</si>
  <si>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</si>
  <si>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</si>
  <si>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</si>
  <si>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</si>
  <si>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</si>
  <si>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</si>
  <si>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</si>
  <si>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</si>
  <si>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</si>
  <si>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</si>
  <si>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</si>
  <si>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</si>
  <si>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</si>
  <si>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</si>
  <si>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</si>
  <si>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</si>
  <si>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</si>
  <si>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</si>
  <si>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</si>
  <si>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</si>
  <si>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</si>
  <si>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</si>
  <si>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</si>
  <si>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</si>
  <si>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</si>
  <si>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</si>
  <si>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</si>
  <si>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</si>
  <si>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</si>
  <si>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</si>
  <si>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</si>
  <si>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</si>
  <si>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</si>
  <si>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</si>
  <si>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</si>
  <si>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</si>
  <si>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</si>
  <si>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</si>
  <si>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</si>
  <si>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</si>
  <si>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</si>
  <si>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</si>
  <si>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</si>
  <si>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</si>
  <si>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</si>
  <si>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</si>
  <si>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</si>
  <si>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</si>
  <si>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</si>
  <si>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</si>
  <si>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</si>
  <si>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</si>
  <si>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</si>
  <si>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</si>
  <si>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</si>
  <si>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</si>
  <si>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</si>
  <si>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</si>
  <si>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</si>
  <si>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</si>
  <si>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</si>
  <si>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</si>
  <si>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</si>
  <si>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</si>
  <si>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</si>
  <si>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</si>
  <si>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</si>
  <si>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</si>
  <si>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</si>
  <si>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</si>
  <si>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</si>
  <si>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</si>
  <si>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</si>
  <si>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</si>
  <si>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</si>
  <si>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</si>
  <si>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</si>
  <si>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</si>
  <si>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</si>
  <si>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</si>
  <si>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</si>
  <si>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</si>
  <si>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</si>
  <si>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</si>
  <si>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</si>
  <si>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</si>
  <si>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</si>
  <si>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</si>
  <si>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</si>
  <si>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</si>
  <si>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</si>
  <si>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</si>
  <si>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</si>
  <si>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</si>
  <si>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</si>
  <si>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</si>
  <si>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</si>
  <si>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</si>
  <si>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</si>
  <si>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</si>
  <si>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</si>
  <si>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</si>
  <si>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</si>
  <si>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</si>
  <si>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</si>
  <si>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</si>
  <si>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</si>
  <si>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</si>
  <si>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</si>
  <si>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</si>
  <si>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</si>
  <si>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</si>
  <si>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</si>
  <si>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</si>
  <si>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</si>
  <si>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</si>
  <si>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</si>
  <si>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</si>
  <si>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</si>
  <si>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</si>
  <si>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</si>
  <si>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</si>
  <si>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</si>
  <si>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</si>
  <si>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</si>
  <si>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</si>
  <si>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</si>
  <si>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</si>
  <si>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</si>
  <si>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</si>
  <si>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</si>
  <si>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</si>
  <si>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</si>
  <si>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</si>
  <si>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</si>
  <si>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</si>
  <si>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</si>
  <si>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</si>
  <si>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</si>
  <si>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</si>
  <si>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</si>
  <si>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</si>
  <si>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</si>
  <si>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</si>
  <si>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</si>
  <si>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</si>
  <si>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</si>
  <si>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</si>
  <si>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</si>
  <si>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</si>
  <si>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</si>
  <si>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</si>
  <si>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</si>
  <si>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</si>
  <si>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</si>
  <si>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</si>
  <si>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</si>
  <si>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</si>
  <si>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</si>
  <si>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</si>
  <si>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</si>
  <si>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</si>
  <si>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</si>
  <si>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</si>
  <si>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</si>
  <si>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</si>
  <si>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</si>
  <si>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</si>
  <si>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</si>
  <si>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</si>
  <si>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</si>
  <si>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</si>
  <si>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</si>
  <si>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</si>
  <si>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</si>
  <si>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</si>
  <si>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</si>
  <si>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</si>
  <si>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</si>
  <si>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</si>
  <si>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</si>
  <si>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</si>
  <si>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</si>
  <si>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</si>
  <si>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</si>
  <si>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</si>
  <si>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</si>
  <si>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</si>
  <si>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</si>
  <si>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</si>
  <si>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</si>
  <si>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</si>
  <si>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</si>
  <si>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</si>
  <si>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</si>
  <si>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</si>
  <si>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</si>
  <si>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</si>
  <si>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</si>
  <si>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</si>
  <si>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</si>
  <si>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</si>
  <si>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</si>
  <si>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</si>
  <si>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</si>
  <si>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</si>
  <si>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</si>
  <si>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</si>
  <si>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</si>
  <si>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</si>
  <si>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</si>
  <si>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</si>
  <si>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</si>
  <si>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</si>
  <si>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</si>
  <si>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</si>
  <si>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</si>
  <si>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</si>
  <si>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</si>
  <si>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</si>
  <si>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</si>
  <si>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</si>
  <si>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</si>
  <si>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</si>
  <si>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</si>
  <si>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</si>
  <si>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</si>
  <si>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</si>
  <si>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</si>
  <si>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</si>
  <si>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</si>
  <si>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</si>
  <si>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</si>
  <si>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</si>
  <si>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</si>
  <si>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</si>
  <si>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</si>
  <si>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</si>
  <si>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</si>
  <si>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</si>
  <si>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</si>
  <si>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</si>
  <si>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</si>
  <si>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</si>
  <si>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</si>
  <si>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</si>
  <si>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</si>
  <si>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</si>
  <si>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</si>
  <si>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</si>
  <si>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</si>
  <si>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</si>
  <si>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</si>
  <si>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</si>
  <si>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</si>
  <si>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</si>
  <si>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</si>
  <si>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</si>
  <si>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</si>
  <si>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</si>
  <si>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</si>
  <si>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</si>
  <si>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</si>
  <si>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</si>
  <si>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</si>
  <si>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</si>
  <si>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</si>
  <si>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</si>
  <si>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</si>
  <si>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</si>
  <si>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</si>
  <si>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</si>
  <si>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</si>
  <si>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</si>
  <si>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</si>
  <si>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</si>
  <si>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</si>
  <si>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</si>
  <si>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</si>
  <si>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</si>
  <si>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</si>
  <si>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</si>
  <si>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</si>
  <si>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</si>
  <si>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</si>
  <si>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</si>
  <si>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</si>
  <si>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</si>
  <si>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</si>
  <si>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</si>
  <si>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</si>
  <si>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</si>
  <si>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</si>
  <si>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</si>
  <si>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</si>
  <si>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</si>
  <si>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</si>
  <si>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</si>
  <si>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</si>
  <si>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</si>
  <si>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</si>
  <si>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</si>
  <si>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</si>
  <si>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</si>
  <si>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</si>
  <si>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</si>
  <si>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</si>
  <si>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</si>
  <si>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</si>
  <si>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</si>
  <si>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</si>
  <si>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</si>
  <si>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</si>
  <si>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</si>
  <si>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</si>
  <si>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</si>
  <si>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</si>
  <si>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</si>
  <si>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</si>
  <si>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</si>
  <si>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</si>
  <si>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</si>
  <si>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</si>
  <si>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</si>
  <si>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</si>
  <si>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</si>
  <si>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</si>
  <si>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</si>
  <si>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</si>
  <si>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</si>
  <si>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</si>
  <si>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</si>
  <si>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</si>
  <si>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</si>
  <si>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</si>
  <si>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</si>
  <si>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</si>
  <si>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</si>
  <si>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</si>
  <si>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</si>
  <si>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</si>
  <si>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</si>
  <si>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</si>
  <si>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</si>
  <si>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</si>
  <si>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</si>
  <si>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</si>
  <si>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</si>
  <si>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</si>
  <si>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</si>
  <si>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</si>
  <si>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</si>
  <si>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</si>
  <si>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</si>
  <si>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</si>
  <si>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</si>
  <si>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</si>
  <si>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</si>
  <si>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</si>
  <si>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</si>
  <si>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</si>
  <si>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</si>
  <si>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</si>
  <si>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</si>
  <si>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</si>
  <si>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</si>
  <si>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</si>
  <si>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</si>
  <si>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</si>
  <si>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</si>
  <si>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</si>
  <si>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</si>
  <si>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</si>
  <si>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</si>
  <si>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</si>
  <si>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</si>
  <si>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</si>
  <si>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</si>
  <si>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</si>
  <si>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</si>
  <si>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</si>
  <si>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</si>
  <si>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</si>
  <si>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</si>
  <si>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</si>
  <si>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</si>
  <si>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</si>
  <si>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</si>
  <si>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</si>
  <si>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</si>
  <si>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</si>
  <si>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</si>
  <si>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</si>
  <si>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</si>
  <si>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</si>
  <si>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</si>
  <si>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</si>
  <si>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</si>
  <si>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</si>
  <si>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</si>
  <si>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</si>
  <si>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</si>
  <si>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</si>
  <si>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</si>
  <si>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</si>
  <si>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</si>
  <si>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</si>
  <si>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</si>
  <si>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</si>
  <si>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</si>
  <si>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</si>
  <si>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</si>
  <si>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</si>
  <si>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</si>
  <si>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</si>
  <si>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</si>
  <si>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</si>
  <si>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</si>
  <si>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</si>
  <si>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</si>
  <si>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</si>
  <si>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</si>
  <si>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</si>
  <si>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</si>
  <si>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</si>
  <si>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</si>
  <si>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</si>
  <si>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</si>
  <si>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</si>
  <si>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</si>
  <si>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</si>
  <si>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</si>
  <si>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</si>
  <si>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</si>
  <si>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</si>
  <si>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</si>
  <si>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</si>
  <si>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</si>
  <si>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</si>
  <si>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</si>
  <si>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</si>
  <si>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</si>
  <si>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</si>
  <si>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</si>
  <si>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</si>
  <si>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</si>
  <si>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</si>
  <si>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</si>
  <si>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</si>
  <si>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</si>
  <si>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</si>
  <si>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</si>
  <si>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</si>
  <si>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</si>
  <si>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</si>
  <si>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</si>
  <si>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</si>
  <si>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</si>
  <si>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</si>
  <si>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</si>
  <si>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</si>
  <si>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</si>
  <si>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</si>
  <si>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</si>
  <si>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</si>
  <si>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</si>
  <si>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</si>
  <si>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</si>
  <si>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</si>
  <si>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</si>
  <si>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</si>
  <si>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</si>
  <si>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</si>
  <si>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</si>
  <si>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</si>
  <si>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</si>
  <si>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</si>
  <si>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</si>
  <si>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</si>
  <si>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</si>
  <si>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</si>
  <si>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</si>
  <si>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</si>
  <si>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</si>
  <si>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</si>
  <si>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</si>
  <si>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</si>
  <si>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</si>
  <si>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</si>
  <si>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</si>
  <si>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</si>
  <si>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</si>
  <si>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</si>
  <si>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</si>
  <si>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</si>
  <si>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</si>
  <si>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</si>
  <si>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</si>
  <si>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</si>
  <si>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</si>
  <si>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</si>
  <si>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</si>
  <si>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</si>
  <si>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110,8</t>
  </si>
  <si>
    <t>108,5</t>
  </si>
  <si>
    <t>107,2</t>
  </si>
  <si>
    <t>95,1</t>
  </si>
  <si>
    <t>108,0</t>
  </si>
  <si>
    <t>100,8</t>
  </si>
  <si>
    <t>97,6</t>
  </si>
  <si>
    <t>101,8</t>
  </si>
  <si>
    <t>104,8</t>
  </si>
  <si>
    <t>103,5</t>
  </si>
  <si>
    <t>97,0</t>
  </si>
  <si>
    <t>106,6</t>
  </si>
  <si>
    <t>101,4</t>
  </si>
  <si>
    <t>99,1</t>
  </si>
  <si>
    <t>98,1</t>
  </si>
  <si>
    <t>105,4</t>
  </si>
  <si>
    <t>75,8</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</si>
  <si>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</si>
  <si>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</si>
  <si>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</si>
  <si>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</si>
  <si>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</si>
  <si>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</si>
  <si>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</si>
  <si>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</si>
  <si>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</si>
  <si>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</si>
  <si>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</si>
  <si>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</si>
  <si>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</si>
  <si>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</si>
  <si>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</si>
  <si>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</si>
  <si>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</si>
  <si>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</si>
  <si>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</si>
  <si>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</si>
  <si>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</si>
  <si>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</si>
  <si>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</si>
  <si>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</si>
  <si>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</si>
  <si>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</si>
  <si>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</si>
  <si>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</si>
  <si>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</si>
  <si>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</si>
  <si>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95,3</t>
  </si>
  <si>
    <t>95,8</t>
  </si>
  <si>
    <t>декабрь 2022г.</t>
  </si>
  <si>
    <t>Услуги телекоммуникационные</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</si>
  <si>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</si>
  <si>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В % к         соответствующему месяцу    предыдущего года</t>
  </si>
  <si>
    <t>В % к        соответствующему периоду предыдущего года</t>
  </si>
  <si>
    <t>Январь-февраль 2023г.</t>
  </si>
  <si>
    <t>декабрю 2022г.</t>
  </si>
  <si>
    <t>Ю.А. Карявина, Е.В. Кулагина, Е.С. Мисюкевич</t>
  </si>
  <si>
    <t>Справочно</t>
  </si>
  <si>
    <t>В % к 
соответст-вующему периоду преды-дущего года</t>
  </si>
  <si>
    <t xml:space="preserve"> в % к  соответствующему периоду предыдущего года</t>
  </si>
  <si>
    <t xml:space="preserve">Справочно 
</t>
  </si>
  <si>
    <t xml:space="preserve">Справочно   </t>
  </si>
  <si>
    <r>
      <rPr>
        <i/>
        <vertAlign val="superscript"/>
        <sz val="9"/>
        <color theme="1"/>
        <rFont val="Arial"/>
        <family val="2"/>
        <charset val="204"/>
      </rPr>
      <t xml:space="preserve">1) </t>
    </r>
    <r>
      <rPr>
        <i/>
        <sz val="9"/>
        <color theme="1"/>
        <rFont val="Arial"/>
        <family val="2"/>
        <charset val="204"/>
      </rPr>
      <t>Уточнено</t>
    </r>
  </si>
  <si>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</si>
  <si>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</si>
  <si>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</si>
  <si>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</si>
  <si>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</si>
  <si>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</si>
  <si>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</si>
  <si>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</si>
  <si>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96,1</t>
  </si>
  <si>
    <t>91,6</t>
  </si>
  <si>
    <t>Производство основных видов продукции животноводства в сельскохозяйственных организациях</t>
  </si>
  <si>
    <t>в январе-марте 2023 года</t>
  </si>
  <si>
    <t xml:space="preserve">    Социально-экономическое положение Ханты-Мансийского автономного округа – Югры в январе-марте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</si>
  <si>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Март 2023г.</t>
  </si>
  <si>
    <t>Январь-март 2023г.</t>
  </si>
  <si>
    <t>январь-март 2022г. в % к 
январю-марту 2021г.</t>
  </si>
  <si>
    <r>
      <t xml:space="preserve">2) </t>
    </r>
    <r>
      <rPr>
        <i/>
        <sz val="9"/>
        <color theme="1"/>
        <rFont val="Arial"/>
        <family val="2"/>
        <charset val="204"/>
      </rPr>
      <t>Абсолютные показатели за февраль, январь-февраль 2023г., относительные – в % к февралю, январю-февралю 2022г. и январю-февралю 2021г.</t>
    </r>
  </si>
  <si>
    <t>Январь-март 2023г. 
в % к 
соответствующему периоду предыдущего года</t>
  </si>
  <si>
    <t>Март 2023г. 
в % к 
соответствующему 
месяцу предыдущего 
года</t>
  </si>
  <si>
    <t>Март
2023г.</t>
  </si>
  <si>
    <t>Январь-март 
2023г.</t>
  </si>
  <si>
    <t xml:space="preserve">Справочно
январь-март 2022г. 
в % к 
январю-марту 2021г.        </t>
  </si>
  <si>
    <r>
      <t>Февраль</t>
    </r>
    <r>
      <rPr>
        <vertAlign val="superscript"/>
        <sz val="10"/>
        <color theme="1"/>
        <rFont val="Arial"/>
        <family val="2"/>
        <charset val="204"/>
      </rPr>
      <t>1)</t>
    </r>
  </si>
  <si>
    <t xml:space="preserve">Март 2023г. к </t>
  </si>
  <si>
    <t>март 2022г.</t>
  </si>
  <si>
    <t>Март 2023г. к</t>
  </si>
  <si>
    <t>Март 2023г. 
к декабрю 2022г.</t>
  </si>
  <si>
    <t>март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</si>
  <si>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феврале 2023 года</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</si>
  <si>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</si>
  <si>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</si>
  <si>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</si>
  <si>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Февраль 2023г.</t>
  </si>
  <si>
    <r>
      <t>Динамика поголовья основных видов скота в хозяйствах всех категорий</t>
    </r>
    <r>
      <rPr>
        <b/>
        <sz val="11"/>
        <color rgb="FFFF0000"/>
        <rFont val="Arial"/>
        <family val="2"/>
        <charset val="204"/>
      </rPr>
      <t xml:space="preserve"> </t>
    </r>
  </si>
  <si>
    <t>Производство основных видов продукции животноводства 
в хозяйствах всех категорий</t>
  </si>
  <si>
    <t>Скот и птица на убой (в живом весе), тыс. тонн</t>
  </si>
  <si>
    <t>Молоко, тыс. тонн</t>
  </si>
  <si>
    <t>Яйца, млн штук</t>
  </si>
  <si>
    <t xml:space="preserve">Динамика поголовья основных видов скота в хозяйствах всех категорий </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</si>
  <si>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</si>
  <si>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</si>
  <si>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</si>
  <si>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</si>
  <si>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Средние потребительские цены на бензин автомобильный и топливо моторное</t>
  </si>
  <si>
    <t>Просроченная кредиторская задолженность организаций (без субъектов малого предпринимательства) по видам экономической деятельности в феврале 2022 года</t>
  </si>
  <si>
    <t>VI. УРОВЕНЬ ЖИЗНИ НАСЕЛЕНИЯ</t>
  </si>
  <si>
    <t>Динамика среднемесячной номинальной и реальной начисленной заработной платы работников организаций</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</si>
  <si>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</si>
  <si>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</si>
  <si>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</si>
  <si>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</si>
  <si>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 к
предыдущему
месяцу</t>
  </si>
  <si>
    <t>Справочно 
январь-февраль 2022г.</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</si>
  <si>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</si>
  <si>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</si>
  <si>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</si>
  <si>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t xml:space="preserve">     Надои молока на одну корову в сельскохозяйственных организациях (без субъектов малого предпринимательства) в январе-марте 2023г. составили  696  килограммов (в январе-марте 2022г. – 978  килограммов).</t>
  </si>
  <si>
    <t xml:space="preserve">     К началу апреля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24,2%.</t>
  </si>
  <si>
    <t>Январь-февраль</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</si>
  <si>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</si>
  <si>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t xml:space="preserve">          По предварительной оценке (с учетом итогов Всероссийской переписи населения 2020г.) на 1 марта 2023г. численность населения составила   1735,6 тыс. человек и по сравнению с 1 марта 2022г. увеличилась на   20,4 тыс. человек.</t>
  </si>
  <si>
    <r>
      <rPr>
        <sz val="10"/>
        <color theme="1"/>
        <rFont val="Arial"/>
        <family val="2"/>
        <charset val="204"/>
      </rPr>
      <t>3,2</t>
    </r>
    <r>
      <rPr>
        <vertAlign val="superscript"/>
        <sz val="10"/>
        <color theme="1"/>
        <rFont val="Arial"/>
        <family val="2"/>
        <charset val="204"/>
      </rPr>
      <t>2)</t>
    </r>
  </si>
  <si>
    <r>
      <rPr>
        <sz val="10"/>
        <color theme="1"/>
        <rFont val="Arial"/>
        <family val="2"/>
        <charset val="204"/>
      </rPr>
      <t>2,8</t>
    </r>
    <r>
      <rPr>
        <vertAlign val="superscript"/>
        <sz val="10"/>
        <color theme="1"/>
        <rFont val="Arial"/>
        <family val="2"/>
        <charset val="204"/>
      </rPr>
      <t>2)</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</si>
  <si>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</si>
  <si>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99,5</t>
  </si>
  <si>
    <t>104,0</t>
  </si>
  <si>
    <t>59,0</t>
  </si>
  <si>
    <t>63,6</t>
  </si>
  <si>
    <t>145,4</t>
  </si>
  <si>
    <t>97,9</t>
  </si>
  <si>
    <t>116,0</t>
  </si>
  <si>
    <t>106,3</t>
  </si>
  <si>
    <t>110,0</t>
  </si>
  <si>
    <t>109,2</t>
  </si>
  <si>
    <t>177,0</t>
  </si>
  <si>
    <t>105,3</t>
  </si>
  <si>
    <t>100,7</t>
  </si>
  <si>
    <t>102,3</t>
  </si>
  <si>
    <t>98,2</t>
  </si>
  <si>
    <t>102,2</t>
  </si>
  <si>
    <t>97,8</t>
  </si>
  <si>
    <t>101,1</t>
  </si>
  <si>
    <t>100,9</t>
  </si>
  <si>
    <t>106,7</t>
  </si>
  <si>
    <t>107,6</t>
  </si>
  <si>
    <t>95,0</t>
  </si>
  <si>
    <t>104,6</t>
  </si>
  <si>
    <t>98,9</t>
  </si>
  <si>
    <t>101,6</t>
  </si>
  <si>
    <t>83,0</t>
  </si>
  <si>
    <t>107,4</t>
  </si>
  <si>
    <t>106,2</t>
  </si>
  <si>
    <t>103,3</t>
  </si>
  <si>
    <t>93,8</t>
  </si>
  <si>
    <t>96,4</t>
  </si>
  <si>
    <t>116,2</t>
  </si>
  <si>
    <t>92,9</t>
  </si>
  <si>
    <t>93,9</t>
  </si>
  <si>
    <t>94,0</t>
  </si>
  <si>
    <t>83,9</t>
  </si>
  <si>
    <t>81,1</t>
  </si>
  <si>
    <t>99,9</t>
  </si>
  <si>
    <t>83,6</t>
  </si>
  <si>
    <t>108,6</t>
  </si>
  <si>
    <t>93,3</t>
  </si>
  <si>
    <t>95,9</t>
  </si>
  <si>
    <t>83,3</t>
  </si>
  <si>
    <t>52,7</t>
  </si>
  <si>
    <t>100,2</t>
  </si>
  <si>
    <t>94,7</t>
  </si>
  <si>
    <t>97,4</t>
  </si>
  <si>
    <t>77,5</t>
  </si>
  <si>
    <t>90,0</t>
  </si>
  <si>
    <t>105,1</t>
  </si>
  <si>
    <t>87,7</t>
  </si>
  <si>
    <t>107,1</t>
  </si>
  <si>
    <t>116,4</t>
  </si>
  <si>
    <t>102,1</t>
  </si>
  <si>
    <t>111,0</t>
  </si>
  <si>
    <t>134,4</t>
  </si>
  <si>
    <t>135,3</t>
  </si>
  <si>
    <t>103,6</t>
  </si>
  <si>
    <t>107,9</t>
  </si>
  <si>
    <t>104,4</t>
  </si>
  <si>
    <t>111,8</t>
  </si>
  <si>
    <t>110,4</t>
  </si>
  <si>
    <t>111,6</t>
  </si>
  <si>
    <t>109,6</t>
  </si>
  <si>
    <t>112,1</t>
  </si>
  <si>
    <t>112,0</t>
  </si>
  <si>
    <t>112,4</t>
  </si>
  <si>
    <t>39049,5</t>
  </si>
  <si>
    <t>108884,3</t>
  </si>
  <si>
    <t>109,9</t>
  </si>
  <si>
    <t>33,8</t>
  </si>
  <si>
    <t>153,0</t>
  </si>
  <si>
    <t>88,0</t>
  </si>
  <si>
    <t>48,1</t>
  </si>
  <si>
    <t>96,5</t>
  </si>
  <si>
    <t>96,0</t>
  </si>
  <si>
    <t>109,0</t>
  </si>
  <si>
    <t>98,0</t>
  </si>
  <si>
    <t>109,5</t>
  </si>
  <si>
    <t>91,0</t>
  </si>
  <si>
    <t>87,8</t>
  </si>
  <si>
    <t>102,5</t>
  </si>
  <si>
    <t>124,5</t>
  </si>
  <si>
    <t>106,9</t>
  </si>
  <si>
    <t>18,1</t>
  </si>
  <si>
    <t>17,3</t>
  </si>
  <si>
    <t>84,3</t>
  </si>
  <si>
    <t>143,7</t>
  </si>
  <si>
    <t>113,8</t>
  </si>
  <si>
    <t>119,1</t>
  </si>
  <si>
    <t>133,7</t>
  </si>
  <si>
    <t>90,5</t>
  </si>
  <si>
    <t>86,6</t>
  </si>
  <si>
    <t>102,8</t>
  </si>
  <si>
    <t>94,8</t>
  </si>
  <si>
    <t>69,2</t>
  </si>
  <si>
    <t>88,6</t>
  </si>
  <si>
    <t>114,3</t>
  </si>
  <si>
    <t>149,4</t>
  </si>
  <si>
    <t>72,6</t>
  </si>
  <si>
    <t>64,7</t>
  </si>
  <si>
    <t>128,9</t>
  </si>
  <si>
    <t>137,5</t>
  </si>
  <si>
    <t>142,0</t>
  </si>
  <si>
    <t>156,8</t>
  </si>
  <si>
    <t>3,6р</t>
  </si>
  <si>
    <t>89,0</t>
  </si>
  <si>
    <t>101,5</t>
  </si>
  <si>
    <t>122,3</t>
  </si>
  <si>
    <t>459496,1</t>
  </si>
  <si>
    <t>66,3</t>
  </si>
  <si>
    <t>71,7</t>
  </si>
  <si>
    <t>374175,3</t>
  </si>
  <si>
    <t>59,9</t>
  </si>
  <si>
    <t>1033298,3</t>
  </si>
  <si>
    <t>66,1</t>
  </si>
  <si>
    <t>951,2</t>
  </si>
  <si>
    <t>4373,0</t>
  </si>
  <si>
    <t>186,6</t>
  </si>
  <si>
    <t>84369,7</t>
  </si>
  <si>
    <t>125,4</t>
  </si>
  <si>
    <t>214154,2</t>
  </si>
  <si>
    <t>119,5</t>
  </si>
  <si>
    <t>73737,7</t>
  </si>
  <si>
    <t>53,1</t>
  </si>
  <si>
    <t>200566,9</t>
  </si>
  <si>
    <t>64,6</t>
  </si>
  <si>
    <t>799,4</t>
  </si>
  <si>
    <t>1822,7</t>
  </si>
  <si>
    <t>126,7</t>
  </si>
  <si>
    <t>68,3</t>
  </si>
  <si>
    <t>136,7</t>
  </si>
  <si>
    <t>205,0</t>
  </si>
  <si>
    <t>4,6</t>
  </si>
  <si>
    <t>13,5</t>
  </si>
  <si>
    <t>64,1</t>
  </si>
  <si>
    <t>0,6</t>
  </si>
  <si>
    <t>19,7</t>
  </si>
  <si>
    <t>1,9</t>
  </si>
  <si>
    <t>19,6</t>
  </si>
  <si>
    <t>773,9</t>
  </si>
  <si>
    <t>65,2</t>
  </si>
  <si>
    <t>2247,2</t>
  </si>
  <si>
    <t>74,0</t>
  </si>
  <si>
    <t>1,0</t>
  </si>
  <si>
    <t>91,4</t>
  </si>
  <si>
    <t>2,7</t>
  </si>
  <si>
    <t>83,2</t>
  </si>
  <si>
    <t>22,2</t>
  </si>
  <si>
    <t>39,2</t>
  </si>
  <si>
    <t>60,3</t>
  </si>
  <si>
    <t>36,9</t>
  </si>
  <si>
    <t>64959,1</t>
  </si>
  <si>
    <t>49,5</t>
  </si>
  <si>
    <t>176909,0</t>
  </si>
  <si>
    <t>60,8</t>
  </si>
  <si>
    <t>277,9</t>
  </si>
  <si>
    <t>872,7</t>
  </si>
  <si>
    <t>152,2</t>
  </si>
  <si>
    <t>61,4</t>
  </si>
  <si>
    <t>172,5</t>
  </si>
  <si>
    <t>183,7</t>
  </si>
  <si>
    <t>172,0</t>
  </si>
  <si>
    <t>1051,8</t>
  </si>
  <si>
    <t>130,8</t>
  </si>
  <si>
    <t>2216,1</t>
  </si>
  <si>
    <t>180,9</t>
  </si>
  <si>
    <t>61,1</t>
  </si>
  <si>
    <t>3,4р</t>
  </si>
  <si>
    <t>180,2</t>
  </si>
  <si>
    <t>5,8р</t>
  </si>
  <si>
    <t>1331,3</t>
  </si>
  <si>
    <t>131,3</t>
  </si>
  <si>
    <t>3728,8</t>
  </si>
  <si>
    <t>121,6</t>
  </si>
  <si>
    <t>128,1</t>
  </si>
  <si>
    <t>16,6р</t>
  </si>
  <si>
    <t>151,3</t>
  </si>
  <si>
    <t>6,5р</t>
  </si>
  <si>
    <t>449,2</t>
  </si>
  <si>
    <t>4,3р</t>
  </si>
  <si>
    <t>1291,7</t>
  </si>
  <si>
    <t>5,3р</t>
  </si>
  <si>
    <t>248,3</t>
  </si>
  <si>
    <t>157,4</t>
  </si>
  <si>
    <t>974,6</t>
  </si>
  <si>
    <t>196,9</t>
  </si>
  <si>
    <t>152,9</t>
  </si>
  <si>
    <t>10р</t>
  </si>
  <si>
    <t>458,8</t>
  </si>
  <si>
    <t>7,9</t>
  </si>
  <si>
    <t>26,3</t>
  </si>
  <si>
    <t>23,6</t>
  </si>
  <si>
    <t>3319,8</t>
  </si>
  <si>
    <t>9168,1</t>
  </si>
  <si>
    <t>23584,7</t>
  </si>
  <si>
    <t>111,9</t>
  </si>
  <si>
    <t>73901,0</t>
  </si>
  <si>
    <t>2917,4</t>
  </si>
  <si>
    <t>122,8</t>
  </si>
  <si>
    <t>8071,2</t>
  </si>
  <si>
    <t>124,2</t>
  </si>
  <si>
    <t>2526,5</t>
  </si>
  <si>
    <t>109,3</t>
  </si>
  <si>
    <t>94,6</t>
  </si>
  <si>
    <t>7432,4</t>
  </si>
  <si>
    <t>94,2</t>
  </si>
  <si>
    <t>1638,6</t>
  </si>
  <si>
    <t>96,8</t>
  </si>
  <si>
    <t>4636,1</t>
  </si>
  <si>
    <t>134,9</t>
  </si>
  <si>
    <t>12,7</t>
  </si>
  <si>
    <t>77,8</t>
  </si>
  <si>
    <t>34,0</t>
  </si>
  <si>
    <t>75,3</t>
  </si>
  <si>
    <t>32,9</t>
  </si>
  <si>
    <t>72,5</t>
  </si>
  <si>
    <t>96,2</t>
  </si>
  <si>
    <t>120,2</t>
  </si>
  <si>
    <t>659,8</t>
  </si>
  <si>
    <t>123,2</t>
  </si>
  <si>
    <t>113,4</t>
  </si>
  <si>
    <t>1666,5</t>
  </si>
  <si>
    <t>113,3</t>
  </si>
  <si>
    <t>384,7</t>
  </si>
  <si>
    <t>115,4</t>
  </si>
  <si>
    <t>89,6</t>
  </si>
  <si>
    <t>1032,1</t>
  </si>
  <si>
    <t>93,1</t>
  </si>
  <si>
    <t>961,3</t>
  </si>
  <si>
    <t>108,1</t>
  </si>
  <si>
    <t>2655,1</t>
  </si>
  <si>
    <t>494,8</t>
  </si>
  <si>
    <t>118,3</t>
  </si>
  <si>
    <t>1320,5</t>
  </si>
  <si>
    <t>92,2</t>
  </si>
  <si>
    <t>288,8</t>
  </si>
  <si>
    <t>113,6</t>
  </si>
  <si>
    <t>777,5</t>
  </si>
  <si>
    <t>1,6</t>
  </si>
  <si>
    <t>112,8</t>
  </si>
  <si>
    <t>56,5</t>
  </si>
  <si>
    <t>4,3</t>
  </si>
  <si>
    <t>46,5</t>
  </si>
  <si>
    <t>6,4</t>
  </si>
  <si>
    <t>162,7</t>
  </si>
  <si>
    <t>170,0</t>
  </si>
  <si>
    <t>88,1</t>
  </si>
  <si>
    <t>...</t>
  </si>
  <si>
    <t>71,2</t>
  </si>
  <si>
    <t>44,4</t>
  </si>
  <si>
    <t>57,3</t>
  </si>
  <si>
    <t>53,2</t>
  </si>
  <si>
    <t>148,3</t>
  </si>
  <si>
    <t>102,9</t>
  </si>
  <si>
    <t>83,4</t>
  </si>
  <si>
    <t>300,4</t>
  </si>
  <si>
    <t>85,8</t>
  </si>
  <si>
    <t>5920,7</t>
  </si>
  <si>
    <t>17385,0</t>
  </si>
  <si>
    <t>158,2</t>
  </si>
  <si>
    <t>110,1</t>
  </si>
  <si>
    <t>439,7</t>
  </si>
  <si>
    <t>31,7</t>
  </si>
  <si>
    <t>71,5</t>
  </si>
  <si>
    <t>106,4</t>
  </si>
  <si>
    <t>138,6</t>
  </si>
  <si>
    <t>129,6</t>
  </si>
  <si>
    <t>133,9</t>
  </si>
  <si>
    <t>135,2</t>
  </si>
  <si>
    <t>103,0</t>
  </si>
  <si>
    <t>79,5</t>
  </si>
  <si>
    <t>101,9</t>
  </si>
  <si>
    <t>105,7</t>
  </si>
  <si>
    <t>117,0</t>
  </si>
  <si>
    <t>92,0</t>
  </si>
  <si>
    <t>385,9</t>
  </si>
  <si>
    <t>95,2</t>
  </si>
  <si>
    <t>174,9</t>
  </si>
  <si>
    <t>94,3</t>
  </si>
  <si>
    <t>531,3</t>
  </si>
  <si>
    <t>91,5</t>
  </si>
  <si>
    <t>24,6</t>
  </si>
  <si>
    <t>111,3</t>
  </si>
  <si>
    <t>82,3</t>
  </si>
  <si>
    <t>93,6</t>
  </si>
  <si>
    <t>2,9р</t>
  </si>
  <si>
    <t>2,6р</t>
  </si>
  <si>
    <t>7571,7</t>
  </si>
  <si>
    <t>22336,5</t>
  </si>
  <si>
    <t>2364,8</t>
  </si>
  <si>
    <t>92,1</t>
  </si>
  <si>
    <t>8019,1</t>
  </si>
  <si>
    <t>в % к 
соответствующему месяцу предыдущего года</t>
  </si>
  <si>
    <t>в % к 
соответствующему периоду предыдущего года</t>
  </si>
  <si>
    <t>в % к   соответ-ствующему периоду преды-дущего года</t>
  </si>
  <si>
    <t xml:space="preserve">  https://72.rosstat.gov.ru</t>
  </si>
  <si>
    <t>предыду-щему месяцу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</si>
</sst>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quot;&quot;;0.0"/>
    <numFmt numFmtId="166" formatCode="#,##0.0"/>
    <numFmt numFmtId="167" formatCode="0.0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vertAlign val="superscript"/>
      <sz val="9"/>
      <color theme="1"/>
      <name val="Arial"/>
      <family val="2"/>
      <charset val="204"/>
    </font>
    <font>
      <u/>
      <sz val="10"/>
      <name val="Arial"/>
      <family val="2"/>
      <charset val="204"/>
    </font>
    <font>
      <b/>
      <u/>
      <sz val="10"/>
      <name val="Arial"/>
      <family val="2"/>
      <charset val="204"/>
    </font>
    <font>
      <b/>
      <sz val="11"/>
      <color rgb="FFFF000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38" fillId="0" borderId="0"/>
    <xf numFmtId="0" fontId="40" fillId="0" borderId="0"/>
  </cellStyleXfs>
  <cellXfs count="73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0" fillId="0" borderId="0" xfId="0" applyAlignment="1">
      <alignment horizontal="left" inden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23" fillId="0" borderId="0" xfId="0" applyFont="1" applyBorder="1" applyAlignment="1">
      <alignment horizontal="right" vertical="center"/>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horizontal="center"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0" fillId="0" borderId="12" xfId="0" applyBorder="1" applyAlignment="1">
      <alignment horizontal="right" indent="3"/>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2"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1" fillId="0" borderId="12" xfId="0" applyFont="1" applyBorder="1" applyAlignment="1">
      <alignment wrapText="1"/>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0" fontId="1" fillId="0" borderId="12" xfId="0" applyFont="1" applyBorder="1" applyAlignment="1">
      <alignment horizontal="right"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10" xfId="0" applyFont="1" applyBorder="1" applyAlignment="1"/>
    <xf numFmtId="0" fontId="2" fillId="0" borderId="12" xfId="0" applyFont="1" applyBorder="1" applyAlignment="1"/>
    <xf numFmtId="0" fontId="2"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7" fillId="0" borderId="0" xfId="0" applyFont="1"/>
    <xf numFmtId="0" fontId="34" fillId="0" borderId="0" xfId="0" applyFont="1"/>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34" fillId="0" borderId="0" xfId="0" applyFont="1" applyBorder="1"/>
    <xf numFmtId="0" fontId="1" fillId="0" borderId="0" xfId="0" applyFont="1"/>
    <xf numFmtId="0" fontId="2" fillId="0" borderId="5" xfId="0" applyFont="1" applyBorder="1" applyAlignment="1">
      <alignment wrapText="1"/>
    </xf>
    <xf numFmtId="0" fontId="1" fillId="0" borderId="0" xfId="0" applyFont="1" applyBorder="1"/>
    <xf numFmtId="0" fontId="0" fillId="0" borderId="12"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0" fontId="1" fillId="0" borderId="12" xfId="0" applyFont="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4"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1" fillId="0" borderId="9" xfId="0" applyNumberFormat="1" applyFont="1" applyBorder="1" applyAlignment="1">
      <alignment horizontal="right" wrapText="1" indent="3"/>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0" fontId="0" fillId="0" borderId="12" xfId="0" applyFont="1" applyFill="1" applyBorder="1" applyAlignment="1">
      <alignment horizontal="left" wrapText="1" indent="1"/>
    </xf>
    <xf numFmtId="0" fontId="2" fillId="0" borderId="11" xfId="0" applyFont="1" applyFill="1" applyBorder="1" applyAlignment="1">
      <alignment vertical="center" wrapText="1"/>
    </xf>
    <xf numFmtId="0" fontId="0" fillId="0" borderId="0" xfId="0" applyAlignment="1">
      <alignment vertical="center"/>
    </xf>
    <xf numFmtId="164" fontId="0" fillId="0" borderId="6" xfId="0" applyNumberFormat="1" applyFont="1" applyFill="1" applyBorder="1" applyAlignment="1">
      <alignment horizontal="righ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4" fillId="0" borderId="0" xfId="0" applyFont="1" applyBorder="1" applyAlignment="1"/>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2" fillId="0" borderId="0" xfId="0" applyFont="1" applyAlignment="1">
      <alignment horizontal="center" vertical="center"/>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0" fontId="0" fillId="0" borderId="0" xfId="0" applyAlignment="1">
      <alignment wrapText="1"/>
    </xf>
    <xf numFmtId="0" fontId="1" fillId="0" borderId="12" xfId="0" applyFont="1" applyBorder="1" applyAlignment="1">
      <alignment horizontal="right" vertical="center" wrapText="1" indent="2"/>
    </xf>
    <xf numFmtId="0" fontId="0" fillId="0" borderId="12" xfId="0" applyBorder="1" applyAlignment="1">
      <alignment horizontal="right" vertical="center" indent="1"/>
    </xf>
    <xf numFmtId="0" fontId="34" fillId="0" borderId="12" xfId="0" applyFont="1" applyFill="1" applyBorder="1" applyAlignment="1">
      <alignment horizontal="left" vertical="center" wrapText="1" indent="1"/>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2" fillId="0" borderId="12" xfId="0" applyFont="1" applyFill="1" applyBorder="1" applyAlignment="1">
      <alignmen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9" fillId="0" borderId="0" xfId="0" applyFont="1" applyAlignment="1">
      <alignment horizontal="center"/>
    </xf>
    <xf numFmtId="0" fontId="0" fillId="0" borderId="6" xfId="0" applyFont="1" applyFill="1" applyBorder="1" applyAlignment="1">
      <alignment horizontal="right" wrapText="1" indent="1"/>
    </xf>
    <xf numFmtId="0" fontId="2" fillId="0" borderId="10" xfId="0" applyFont="1" applyBorder="1" applyAlignment="1">
      <alignment horizontal="right" indent="1"/>
    </xf>
    <xf numFmtId="0" fontId="2" fillId="0" borderId="4" xfId="0" applyFont="1" applyBorder="1" applyAlignment="1">
      <alignment horizontal="right" indent="1"/>
    </xf>
    <xf numFmtId="164" fontId="12" fillId="0" borderId="6"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12" xfId="0" applyNumberFormat="1" applyBorder="1" applyAlignment="1">
      <alignment horizontal="right" vertical="center" indent="1"/>
    </xf>
    <xf numFmtId="0" fontId="2" fillId="0" borderId="11" xfId="0" applyFont="1" applyBorder="1" applyAlignment="1">
      <alignment vertical="center" wrapText="1"/>
    </xf>
    <xf numFmtId="0" fontId="2" fillId="0" borderId="10" xfId="0" applyFont="1" applyBorder="1" applyAlignment="1">
      <alignment vertical="center" wrapText="1"/>
    </xf>
    <xf numFmtId="0" fontId="0" fillId="2" borderId="9"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2"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0" borderId="11" xfId="0" applyFont="1" applyBorder="1" applyAlignment="1">
      <alignment vertical="center" wrapText="1"/>
    </xf>
    <xf numFmtId="0" fontId="1" fillId="0" borderId="0" xfId="0" applyFont="1" applyFill="1"/>
    <xf numFmtId="0" fontId="1" fillId="0" borderId="0" xfId="0" applyFont="1" applyAlignment="1">
      <alignment horizontal="right"/>
    </xf>
    <xf numFmtId="0" fontId="2" fillId="0" borderId="4" xfId="0" applyFont="1" applyBorder="1" applyAlignment="1">
      <alignment vertical="center" wrapText="1"/>
    </xf>
    <xf numFmtId="0" fontId="0" fillId="2" borderId="7" xfId="0" applyFont="1" applyFill="1" applyBorder="1" applyAlignment="1">
      <alignment horizontal="center" vertical="top" wrapText="1"/>
    </xf>
    <xf numFmtId="0" fontId="18"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2" fillId="0" borderId="2" xfId="0" applyFont="1" applyBorder="1" applyAlignment="1">
      <alignment horizontal="left"/>
    </xf>
    <xf numFmtId="0" fontId="1" fillId="0" borderId="5" xfId="0" applyFont="1" applyBorder="1" applyAlignment="1">
      <alignment horizontal="left" wrapText="1"/>
    </xf>
    <xf numFmtId="0" fontId="2" fillId="0" borderId="5" xfId="0" applyFont="1" applyBorder="1" applyAlignment="1">
      <alignment horizontal="left" wrapText="1"/>
    </xf>
    <xf numFmtId="0" fontId="2" fillId="0" borderId="12" xfId="0" applyFont="1" applyBorder="1" applyAlignment="1">
      <alignment horizontal="center" wrapText="1"/>
    </xf>
    <xf numFmtId="0" fontId="0" fillId="0" borderId="12" xfId="0" applyFont="1" applyBorder="1" applyAlignment="1">
      <alignment horizontal="left" vertical="center" wrapText="1"/>
    </xf>
    <xf numFmtId="0" fontId="2" fillId="0" borderId="6" xfId="0" applyFont="1" applyBorder="1" applyAlignment="1">
      <alignment vertical="center" wrapText="1"/>
    </xf>
    <xf numFmtId="0" fontId="2" fillId="0" borderId="2" xfId="0" applyFont="1" applyBorder="1" applyAlignment="1">
      <alignment horizontal="left" wrapText="1"/>
    </xf>
    <xf numFmtId="0" fontId="2" fillId="0" borderId="10" xfId="0" applyFont="1" applyBorder="1" applyAlignment="1">
      <alignment horizontal="center" vertical="center" wrapText="1"/>
    </xf>
    <xf numFmtId="0" fontId="1" fillId="0" borderId="5"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1" fillId="0" borderId="0" xfId="0" applyFont="1" applyFill="1" applyAlignment="1">
      <alignment horizontal="left" vertical="center" indent="33"/>
    </xf>
    <xf numFmtId="0" fontId="0" fillId="0" borderId="12" xfId="0" applyFont="1" applyFill="1" applyBorder="1" applyAlignment="1">
      <alignment vertical="center" wrapText="1"/>
    </xf>
    <xf numFmtId="0" fontId="12" fillId="0" borderId="0" xfId="0" applyFont="1" applyAlignment="1">
      <alignment horizontal="left" vertical="center" indent="2"/>
    </xf>
    <xf numFmtId="0" fontId="1" fillId="0" borderId="5" xfId="0" applyFont="1" applyBorder="1" applyAlignment="1">
      <alignment horizontal="right" vertical="center" wrapText="1" indent="2"/>
    </xf>
    <xf numFmtId="164" fontId="1" fillId="0" borderId="5" xfId="0" applyNumberFormat="1" applyFont="1" applyBorder="1" applyAlignment="1">
      <alignment horizontal="right" vertical="center" wrapText="1" indent="2"/>
    </xf>
    <xf numFmtId="0" fontId="7" fillId="0" borderId="0" xfId="0" applyFont="1" applyBorder="1"/>
    <xf numFmtId="0" fontId="1" fillId="0" borderId="12" xfId="0" applyFont="1" applyFill="1" applyBorder="1" applyAlignment="1">
      <alignment horizontal="left" vertical="center" wrapText="1" indent="2"/>
    </xf>
    <xf numFmtId="0" fontId="1" fillId="0" borderId="12" xfId="0" applyFont="1" applyBorder="1" applyAlignment="1">
      <alignment horizontal="left" wrapText="1" indent="2"/>
    </xf>
    <xf numFmtId="0" fontId="7" fillId="0" borderId="0" xfId="0" applyFont="1" applyBorder="1" applyAlignment="1">
      <alignment vertical="center"/>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0" fillId="0" borderId="5" xfId="0" applyFont="1" applyFill="1" applyBorder="1" applyAlignment="1">
      <alignment horizontal="left" wrapText="1"/>
    </xf>
    <xf numFmtId="0" fontId="1" fillId="2" borderId="9" xfId="0" applyFont="1" applyFill="1" applyBorder="1" applyAlignment="1">
      <alignment horizontal="center" vertical="top" wrapText="1"/>
    </xf>
    <xf numFmtId="0" fontId="18" fillId="0" borderId="0" xfId="0" applyFont="1" applyBorder="1" applyAlignment="1">
      <alignment vertical="center" wrapText="1"/>
    </xf>
    <xf numFmtId="0" fontId="25" fillId="0" borderId="0" xfId="0" applyFont="1"/>
    <xf numFmtId="0" fontId="25" fillId="0" borderId="0" xfId="0" applyFont="1" applyAlignment="1">
      <alignment readingOrder="1"/>
    </xf>
    <xf numFmtId="0" fontId="0" fillId="0" borderId="12" xfId="0" applyFill="1" applyBorder="1"/>
    <xf numFmtId="164" fontId="1" fillId="0" borderId="12" xfId="0" applyNumberFormat="1" applyFont="1" applyFill="1" applyBorder="1" applyAlignment="1">
      <alignment horizontal="right" wrapText="1" indent="2"/>
    </xf>
    <xf numFmtId="0" fontId="12" fillId="0" borderId="12" xfId="0" applyFont="1" applyBorder="1" applyAlignment="1">
      <alignment horizontal="right" wrapText="1" indent="2"/>
    </xf>
    <xf numFmtId="164" fontId="12" fillId="0" borderId="12" xfId="0" applyNumberFormat="1" applyFont="1" applyFill="1" applyBorder="1" applyAlignment="1">
      <alignment horizontal="right" wrapText="1" indent="2"/>
    </xf>
    <xf numFmtId="0" fontId="12" fillId="0" borderId="11" xfId="0" applyFont="1" applyBorder="1" applyAlignment="1">
      <alignment horizontal="right" wrapText="1" indent="2"/>
    </xf>
    <xf numFmtId="164" fontId="12" fillId="0" borderId="11" xfId="0" applyNumberFormat="1" applyFont="1" applyFill="1" applyBorder="1" applyAlignment="1">
      <alignment horizontal="right" wrapText="1" indent="2"/>
    </xf>
    <xf numFmtId="0" fontId="1" fillId="0" borderId="5"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2" fillId="0" borderId="0" xfId="0" applyFont="1" applyFill="1" applyAlignment="1">
      <alignment horizontal="justify" vertical="center"/>
    </xf>
    <xf numFmtId="0" fontId="2" fillId="0" borderId="6" xfId="0" applyFont="1" applyFill="1" applyBorder="1" applyAlignment="1">
      <alignment wrapText="1"/>
    </xf>
    <xf numFmtId="0" fontId="0" fillId="0" borderId="7" xfId="0" applyFont="1" applyBorder="1" applyAlignment="1">
      <alignment vertical="center" wrapText="1"/>
    </xf>
    <xf numFmtId="0" fontId="19" fillId="0" borderId="12" xfId="0" applyFont="1" applyBorder="1" applyAlignment="1">
      <alignment vertical="center" wrapText="1"/>
    </xf>
    <xf numFmtId="0" fontId="2" fillId="0" borderId="12" xfId="0" applyFont="1" applyBorder="1" applyAlignment="1">
      <alignment horizontal="right" indent="1"/>
    </xf>
    <xf numFmtId="0" fontId="12"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2"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2" fillId="0" borderId="12" xfId="0" applyFont="1" applyBorder="1" applyAlignment="1">
      <alignment vertical="top" wrapText="1"/>
    </xf>
    <xf numFmtId="0" fontId="1" fillId="0" borderId="11" xfId="0" applyFont="1" applyBorder="1" applyAlignment="1">
      <alignment horizontal="right" wrapText="1" indent="3"/>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4" fillId="2" borderId="11" xfId="0" applyFont="1" applyFill="1" applyBorder="1" applyAlignment="1">
      <alignment horizontal="center" vertical="top" wrapText="1"/>
    </xf>
    <xf numFmtId="0" fontId="34" fillId="0" borderId="12" xfId="0" applyFont="1" applyFill="1" applyBorder="1" applyAlignment="1">
      <alignment horizontal="right" wrapText="1" indent="4"/>
    </xf>
    <xf numFmtId="164" fontId="34" fillId="0" borderId="12" xfId="0" applyNumberFormat="1" applyFont="1" applyFill="1" applyBorder="1" applyAlignment="1">
      <alignment horizontal="right" wrapText="1" indent="4"/>
    </xf>
    <xf numFmtId="164" fontId="34" fillId="0" borderId="11" xfId="0" applyNumberFormat="1" applyFont="1" applyFill="1" applyBorder="1" applyAlignment="1">
      <alignment horizontal="right" wrapText="1" indent="4"/>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0" fillId="0" borderId="0" xfId="0"/>
    <xf numFmtId="0" fontId="0" fillId="0" borderId="12" xfId="0" applyFont="1" applyBorder="1" applyAlignment="1">
      <alignment horizontal="right" wrapText="1" indent="3"/>
    </xf>
    <xf numFmtId="0" fontId="2" fillId="0" borderId="12" xfId="0" applyFont="1" applyBorder="1" applyAlignment="1">
      <alignment horizontal="right" wrapText="1" indent="3"/>
    </xf>
    <xf numFmtId="0" fontId="0" fillId="0" borderId="12" xfId="0" applyFont="1" applyFill="1" applyBorder="1" applyAlignment="1">
      <alignment horizontal="right" indent="3"/>
    </xf>
    <xf numFmtId="164" fontId="0" fillId="0" borderId="6"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12" xfId="0" applyFont="1" applyBorder="1" applyAlignment="1">
      <alignment horizontal="right" indent="1"/>
    </xf>
    <xf numFmtId="164" fontId="1" fillId="0" borderId="12" xfId="0" applyNumberFormat="1" applyFont="1" applyFill="1" applyBorder="1" applyAlignment="1">
      <alignment horizontal="right" indent="2"/>
    </xf>
    <xf numFmtId="164" fontId="1" fillId="0" borderId="6"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13" fillId="0" borderId="3" xfId="0" applyFont="1" applyBorder="1" applyAlignment="1"/>
    <xf numFmtId="0" fontId="1" fillId="0" borderId="10" xfId="0" applyFont="1" applyBorder="1" applyAlignment="1">
      <alignment horizontal="right" vertical="center" wrapText="1" indent="2"/>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164" fontId="1" fillId="0" borderId="12" xfId="0" applyNumberFormat="1" applyFont="1" applyBorder="1" applyAlignment="1">
      <alignment horizontal="right" wrapText="1" indent="1"/>
    </xf>
    <xf numFmtId="0" fontId="1" fillId="0" borderId="6" xfId="0" applyFont="1" applyBorder="1" applyAlignment="1">
      <alignment horizontal="right" wrapText="1" indent="1"/>
    </xf>
    <xf numFmtId="0" fontId="1" fillId="0" borderId="9" xfId="0" applyFont="1" applyBorder="1" applyAlignment="1">
      <alignment horizontal="right" wrapText="1" indent="1"/>
    </xf>
    <xf numFmtId="0" fontId="0" fillId="0" borderId="12" xfId="0" applyBorder="1" applyAlignment="1">
      <alignment horizontal="right" indent="2"/>
    </xf>
    <xf numFmtId="0" fontId="0" fillId="0" borderId="6" xfId="0" applyFont="1" applyFill="1" applyBorder="1" applyAlignment="1">
      <alignment horizontal="right"/>
    </xf>
    <xf numFmtId="0" fontId="1" fillId="0" borderId="12" xfId="0" applyFont="1" applyFill="1" applyBorder="1" applyAlignment="1">
      <alignment horizontal="right" vertical="center" wrapText="1" indent="5"/>
    </xf>
    <xf numFmtId="164" fontId="1" fillId="0" borderId="6" xfId="0" applyNumberFormat="1" applyFont="1" applyFill="1" applyBorder="1" applyAlignment="1">
      <alignment horizontal="right" wrapText="1" indent="2"/>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1"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1" fillId="0" borderId="6" xfId="0" applyFont="1" applyFill="1" applyBorder="1" applyAlignment="1">
      <alignment horizontal="right" wrapText="1"/>
    </xf>
    <xf numFmtId="0" fontId="17" fillId="0" borderId="0" xfId="0" applyFont="1" applyFill="1"/>
    <xf numFmtId="164" fontId="0" fillId="0" borderId="12" xfId="0" applyNumberFormat="1" applyFill="1" applyBorder="1" applyAlignment="1">
      <alignment horizontal="right" indent="3"/>
    </xf>
    <xf numFmtId="1" fontId="12"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0" xfId="0" applyAlignment="1">
      <alignment horizontal="right" inden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0" borderId="0" xfId="0"/>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4" fillId="2" borderId="1" xfId="0" applyFont="1" applyFill="1" applyBorder="1" applyAlignment="1">
      <alignment horizontal="center" vertical="top" wrapText="1"/>
    </xf>
    <xf numFmtId="164" fontId="34"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0" fontId="34" fillId="0" borderId="12" xfId="0" applyFont="1" applyFill="1" applyBorder="1" applyAlignment="1">
      <alignment horizontal="right" indent="3"/>
    </xf>
    <xf numFmtId="164" fontId="34" fillId="0" borderId="12" xfId="0" applyNumberFormat="1" applyFont="1" applyFill="1" applyBorder="1" applyAlignment="1">
      <alignment horizontal="right" indent="3"/>
    </xf>
    <xf numFmtId="164" fontId="34" fillId="0" borderId="11" xfId="0" applyNumberFormat="1" applyFont="1" applyFill="1" applyBorder="1" applyAlignment="1">
      <alignment horizontal="right" indent="3"/>
    </xf>
    <xf numFmtId="1" fontId="34" fillId="0" borderId="12" xfId="0" applyNumberFormat="1" applyFont="1" applyFill="1" applyBorder="1" applyAlignment="1">
      <alignment horizontal="right" indent="3"/>
    </xf>
    <xf numFmtId="0" fontId="34" fillId="0" borderId="12" xfId="0" applyFont="1" applyFill="1" applyBorder="1" applyAlignment="1">
      <alignment horizontal="right" wrapText="1" indent="3"/>
    </xf>
    <xf numFmtId="1" fontId="34" fillId="0" borderId="12" xfId="0" applyNumberFormat="1" applyFont="1" applyFill="1" applyBorder="1" applyAlignment="1">
      <alignment horizontal="right" wrapText="1" indent="3"/>
    </xf>
    <xf numFmtId="164" fontId="34" fillId="0" borderId="12" xfId="0" applyNumberFormat="1" applyFont="1" applyFill="1" applyBorder="1" applyAlignment="1">
      <alignment horizontal="right" wrapText="1" indent="3"/>
    </xf>
    <xf numFmtId="164" fontId="34" fillId="0" borderId="11" xfId="0" applyNumberFormat="1" applyFont="1" applyFill="1" applyBorder="1" applyAlignment="1">
      <alignment horizontal="right" wrapText="1" indent="3"/>
    </xf>
    <xf numFmtId="0" fontId="0" fillId="0" borderId="0" xfId="0"/>
    <xf numFmtId="0" fontId="0" fillId="0" borderId="0" xfId="0"/>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0" fontId="14" fillId="0" borderId="0" xfId="0" applyFont="1" applyFill="1" applyAlignment="1">
      <alignment wrapText="1"/>
    </xf>
    <xf numFmtId="0" fontId="0" fillId="0" borderId="0" xfId="0" applyFill="1" applyAlignment="1">
      <alignment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0" xfId="0"/>
    <xf numFmtId="0" fontId="0" fillId="2" borderId="14" xfId="0" applyFont="1" applyFill="1" applyBorder="1" applyAlignment="1">
      <alignment horizontal="center" vertical="top" wrapText="1"/>
    </xf>
    <xf numFmtId="0" fontId="1" fillId="0" borderId="10" xfId="0" applyFont="1" applyBorder="1" applyAlignment="1">
      <alignment horizontal="right" vertical="center" wrapText="1" indent="1"/>
    </xf>
    <xf numFmtId="0" fontId="2" fillId="0" borderId="12" xfId="0" applyFont="1" applyBorder="1" applyAlignment="1">
      <alignment horizontal="right" wrapText="1" indent="2"/>
    </xf>
    <xf numFmtId="0" fontId="2" fillId="0" borderId="6" xfId="0" applyFont="1" applyBorder="1" applyAlignment="1">
      <alignment horizontal="right" wrapText="1" indent="2"/>
    </xf>
    <xf numFmtId="0" fontId="0" fillId="0" borderId="11" xfId="0" applyBorder="1" applyAlignment="1">
      <alignment horizontal="right" indent="2"/>
    </xf>
    <xf numFmtId="0" fontId="1" fillId="2" borderId="12" xfId="0" applyFont="1" applyFill="1" applyBorder="1" applyAlignment="1">
      <alignment horizontal="center" vertical="top" wrapText="1"/>
    </xf>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xf numFmtId="0" fontId="0" fillId="2" borderId="11" xfId="0" applyFill="1" applyBorder="1" applyAlignment="1">
      <alignment horizontal="center" vertical="top" wrapText="1"/>
    </xf>
    <xf numFmtId="0" fontId="13" fillId="0" borderId="0" xfId="0" applyFont="1" applyBorder="1"/>
    <xf numFmtId="0" fontId="13" fillId="0" borderId="0" xfId="0" applyFont="1" applyBorder="1" applyAlignment="1"/>
    <xf numFmtId="166" fontId="1" fillId="0" borderId="12" xfId="0" applyNumberFormat="1" applyFont="1" applyBorder="1" applyAlignment="1">
      <alignment horizontal="right" wrapText="1" indent="1"/>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vertical="center" wrapText="1" indent="3"/>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164" fontId="0" fillId="0" borderId="11" xfId="0" applyNumberFormat="1" applyBorder="1" applyAlignment="1">
      <alignment horizontal="right" indent="3"/>
    </xf>
    <xf numFmtId="0" fontId="0" fillId="0" borderId="0" xfId="0"/>
    <xf numFmtId="164" fontId="1" fillId="0" borderId="6" xfId="0" applyNumberFormat="1" applyFont="1" applyFill="1" applyBorder="1" applyAlignment="1">
      <alignment horizontal="right" wrapText="1" indent="3"/>
    </xf>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0" fontId="1" fillId="0" borderId="6" xfId="0" applyFont="1" applyBorder="1" applyAlignment="1">
      <alignment horizontal="right" wrapText="1" indent="3"/>
    </xf>
    <xf numFmtId="0" fontId="0" fillId="0" borderId="6" xfId="0" applyNumberFormat="1" applyFont="1" applyBorder="1" applyAlignment="1">
      <alignment horizontal="right" indent="3"/>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6" fontId="34" fillId="0" borderId="12" xfId="0" applyNumberFormat="1" applyFont="1" applyFill="1" applyBorder="1" applyAlignment="1" applyProtection="1">
      <alignment horizontal="right" indent="3"/>
    </xf>
    <xf numFmtId="165" fontId="0" fillId="0" borderId="0" xfId="0" applyNumberFormat="1" applyAlignment="1">
      <alignment horizontal="right" wrapText="1" indent="3"/>
    </xf>
    <xf numFmtId="0" fontId="1" fillId="0" borderId="9" xfId="0" applyFont="1" applyBorder="1" applyAlignment="1">
      <alignment horizontal="right" wrapText="1" indent="3"/>
    </xf>
    <xf numFmtId="0" fontId="1" fillId="0" borderId="6" xfId="0" applyFont="1" applyBorder="1" applyAlignment="1">
      <alignment horizontal="right" indent="2"/>
    </xf>
    <xf numFmtId="0" fontId="0" fillId="0" borderId="6" xfId="0" applyFont="1" applyFill="1" applyBorder="1" applyAlignment="1">
      <alignment horizontal="right" indent="3"/>
    </xf>
    <xf numFmtId="166" fontId="34" fillId="0" borderId="6" xfId="0" applyNumberFormat="1" applyFont="1" applyFill="1" applyBorder="1" applyAlignment="1" applyProtection="1">
      <alignment horizontal="right" indent="3"/>
    </xf>
    <xf numFmtId="165" fontId="0" fillId="0" borderId="12" xfId="0" applyNumberFormat="1" applyBorder="1" applyAlignment="1">
      <alignment horizontal="right" wrapText="1" indent="3"/>
    </xf>
    <xf numFmtId="0" fontId="2"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0" fontId="2" fillId="0" borderId="12" xfId="0" applyFont="1" applyBorder="1" applyAlignment="1">
      <alignment horizontal="right" indent="2"/>
    </xf>
    <xf numFmtId="0" fontId="0" fillId="0" borderId="12" xfId="0" applyNumberFormat="1" applyFont="1" applyBorder="1" applyAlignment="1">
      <alignment horizontal="right" indent="5"/>
    </xf>
    <xf numFmtId="0" fontId="0" fillId="0" borderId="11" xfId="0" applyNumberFormat="1" applyFont="1" applyFill="1" applyBorder="1" applyAlignment="1">
      <alignment horizontal="right" indent="5"/>
    </xf>
    <xf numFmtId="164" fontId="0" fillId="0" borderId="6" xfId="0" applyNumberFormat="1" applyFont="1" applyBorder="1" applyAlignment="1">
      <alignment horizontal="right" indent="6"/>
    </xf>
    <xf numFmtId="0" fontId="2" fillId="0" borderId="6" xfId="0" applyFont="1" applyBorder="1" applyAlignment="1">
      <alignment horizontal="right" indent="3"/>
    </xf>
    <xf numFmtId="164" fontId="0" fillId="0" borderId="9" xfId="0" applyNumberFormat="1" applyFont="1" applyFill="1" applyBorder="1" applyAlignment="1">
      <alignment horizontal="right" indent="6"/>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1" fillId="0" borderId="11" xfId="0" applyNumberFormat="1" applyFont="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12" xfId="0" applyNumberFormat="1" applyFont="1" applyFill="1" applyBorder="1" applyAlignment="1">
      <alignment horizontal="right" indent="3"/>
    </xf>
    <xf numFmtId="0" fontId="2"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2"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NumberFormat="1" applyFont="1" applyBorder="1" applyAlignment="1">
      <alignment horizontal="right" wrapText="1" indent="3"/>
    </xf>
    <xf numFmtId="0" fontId="1" fillId="0" borderId="6" xfId="0" applyNumberFormat="1" applyFont="1" applyBorder="1" applyAlignment="1">
      <alignment horizontal="right" wrapText="1" indent="3"/>
    </xf>
    <xf numFmtId="164" fontId="1" fillId="0" borderId="12" xfId="0" applyNumberFormat="1" applyFont="1" applyBorder="1" applyAlignment="1">
      <alignment horizontal="right" vertical="top" wrapText="1" indent="2"/>
    </xf>
    <xf numFmtId="164" fontId="1" fillId="0" borderId="6" xfId="0" applyNumberFormat="1" applyFont="1" applyBorder="1" applyAlignment="1">
      <alignment horizontal="right" vertical="top" wrapText="1" indent="2"/>
    </xf>
    <xf numFmtId="164" fontId="1"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164" fontId="1" fillId="0" borderId="11" xfId="0" applyNumberFormat="1" applyFont="1" applyBorder="1" applyAlignment="1">
      <alignment horizontal="right" wrapText="1" indent="5"/>
    </xf>
    <xf numFmtId="0" fontId="1" fillId="0" borderId="12" xfId="0" applyFont="1" applyBorder="1" applyAlignment="1">
      <alignment horizontal="right" indent="2"/>
    </xf>
    <xf numFmtId="164" fontId="1" fillId="0" borderId="6" xfId="0" applyNumberFormat="1" applyFont="1" applyBorder="1" applyAlignment="1">
      <alignment horizontal="right" indent="2"/>
    </xf>
    <xf numFmtId="0" fontId="11" fillId="0" borderId="6" xfId="0" applyFont="1" applyBorder="1" applyAlignment="1">
      <alignment horizontal="right" indent="2"/>
    </xf>
    <xf numFmtId="0" fontId="1" fillId="0" borderId="11" xfId="0" applyFont="1" applyBorder="1" applyAlignment="1">
      <alignment horizontal="right" indent="2"/>
    </xf>
    <xf numFmtId="164" fontId="1" fillId="0" borderId="9" xfId="0" applyNumberFormat="1" applyFont="1" applyBorder="1" applyAlignment="1">
      <alignment horizontal="right" indent="2"/>
    </xf>
    <xf numFmtId="0" fontId="1" fillId="0" borderId="9" xfId="0" applyFont="1" applyBorder="1" applyAlignment="1">
      <alignment horizontal="right" indent="2"/>
    </xf>
    <xf numFmtId="1" fontId="1" fillId="0" borderId="12" xfId="0" applyNumberFormat="1" applyFont="1" applyBorder="1" applyAlignment="1">
      <alignment horizontal="right" vertical="center" wrapText="1" indent="3"/>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vertical="center" wrapText="1" indent="3"/>
    </xf>
    <xf numFmtId="1" fontId="1" fillId="0" borderId="11" xfId="0" applyNumberFormat="1" applyFont="1" applyBorder="1" applyAlignment="1">
      <alignment horizontal="right" vertical="center" wrapText="1" indent="3"/>
    </xf>
    <xf numFmtId="0" fontId="0" fillId="2" borderId="9" xfId="0" applyFont="1" applyFill="1" applyBorder="1" applyAlignment="1">
      <alignment horizontal="center" vertical="top" wrapText="1"/>
    </xf>
    <xf numFmtId="0" fontId="19" fillId="0" borderId="10" xfId="0" applyFont="1" applyFill="1" applyBorder="1" applyAlignment="1">
      <alignment vertical="center" wrapText="1"/>
    </xf>
    <xf numFmtId="0" fontId="0" fillId="0" borderId="0" xfId="0"/>
    <xf numFmtId="0" fontId="2" fillId="0" borderId="10" xfId="0" applyFont="1" applyFill="1" applyBorder="1"/>
    <xf numFmtId="0" fontId="41" fillId="0" borderId="0" xfId="0" applyFont="1" applyFill="1"/>
    <xf numFmtId="0" fontId="7" fillId="0" borderId="0" xfId="0" applyFont="1" applyAlignment="1">
      <alignment horizontal="center" vertical="center"/>
    </xf>
    <xf numFmtId="0" fontId="0" fillId="0" borderId="0" xfId="0"/>
    <xf numFmtId="0" fontId="0" fillId="2" borderId="9" xfId="0" applyFont="1" applyFill="1" applyBorder="1" applyAlignment="1">
      <alignment horizontal="center" vertical="top" wrapText="1"/>
    </xf>
    <xf numFmtId="0" fontId="0" fillId="0" borderId="0" xfId="0"/>
    <xf numFmtId="0" fontId="35" fillId="0" borderId="0" xfId="0" applyFont="1" applyAlignment="1">
      <alignment horizontal="center" vertical="center"/>
    </xf>
    <xf numFmtId="0" fontId="35" fillId="0" borderId="0" xfId="1"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4" fillId="0" borderId="0" xfId="1" quotePrefix="1" applyFont="1" applyAlignment="1">
      <alignment horizontal="left" vertical="center" wrapText="1" indent="1"/>
    </xf>
    <xf numFmtId="0" fontId="34" fillId="0" borderId="0" xfId="1" applyFont="1" applyAlignment="1">
      <alignment horizontal="left" vertical="center" wrapText="1" indent="1"/>
    </xf>
    <xf numFmtId="0" fontId="34" fillId="0" borderId="0" xfId="1" applyFont="1" applyBorder="1" applyAlignment="1">
      <alignment horizontal="left" vertical="center" wrapText="1" indent="1"/>
    </xf>
    <xf numFmtId="0" fontId="34" fillId="0" borderId="0" xfId="0" applyFont="1" applyBorder="1" applyAlignment="1">
      <alignment horizontal="left" vertical="center" wrapText="1"/>
    </xf>
    <xf numFmtId="0" fontId="34" fillId="0" borderId="0" xfId="1" applyFont="1" applyBorder="1" applyAlignment="1">
      <alignment horizontal="left" wrapText="1" indent="1"/>
    </xf>
    <xf numFmtId="0" fontId="34" fillId="0" borderId="0" xfId="1" applyFont="1" applyBorder="1" applyAlignment="1">
      <alignment horizontal="left" vertical="center" wrapText="1"/>
    </xf>
    <xf numFmtId="0" fontId="34" fillId="0" borderId="0" xfId="1" applyFont="1" applyBorder="1" applyAlignment="1">
      <alignment horizontal="left" indent="1"/>
    </xf>
    <xf numFmtId="0" fontId="34" fillId="0" borderId="0" xfId="0" applyFont="1" applyBorder="1" applyAlignment="1">
      <alignment horizontal="left" wrapText="1"/>
    </xf>
    <xf numFmtId="0" fontId="35" fillId="0" borderId="0" xfId="1" applyFont="1" applyBorder="1" applyAlignment="1">
      <alignment horizontal="left" vertical="center" wrapText="1"/>
    </xf>
    <xf numFmtId="0" fontId="35" fillId="0" borderId="0" xfId="1" applyFont="1" applyBorder="1" applyAlignment="1">
      <alignment horizontal="left" wrapText="1"/>
    </xf>
    <xf numFmtId="0" fontId="34" fillId="0" borderId="0" xfId="1" applyFont="1" applyBorder="1" applyAlignment="1">
      <alignment horizontal="left" wrapText="1"/>
    </xf>
    <xf numFmtId="0" fontId="34" fillId="0" borderId="0" xfId="1" applyFont="1" applyBorder="1" applyAlignment="1">
      <alignment horizontal="left"/>
    </xf>
    <xf numFmtId="0" fontId="35" fillId="0" borderId="0" xfId="1" applyFont="1" applyBorder="1" applyAlignment="1">
      <alignment horizontal="left"/>
    </xf>
    <xf numFmtId="0" fontId="35" fillId="0" borderId="0" xfId="0" applyFont="1" applyBorder="1"/>
    <xf numFmtId="0" fontId="35" fillId="0" borderId="0" xfId="0" applyFont="1" applyBorder="1" applyAlignment="1"/>
    <xf numFmtId="0" fontId="42" fillId="0" borderId="0" xfId="1" applyFont="1" applyBorder="1" applyAlignment="1">
      <alignment horizontal="left" wrapText="1" indent="1"/>
    </xf>
    <xf numFmtId="0" fontId="43" fillId="0" borderId="0" xfId="1" applyFont="1" applyAlignment="1">
      <alignment horizontal="left" wrapText="1"/>
    </xf>
    <xf numFmtId="0" fontId="2" fillId="0" borderId="0" xfId="0" applyFont="1"/>
    <xf numFmtId="0" fontId="6" fillId="0" borderId="0" xfId="1" applyAlignment="1">
      <alignment horizontal="left" indent="1"/>
    </xf>
    <xf numFmtId="0" fontId="6" fillId="0" borderId="0" xfId="1" applyAlignment="1">
      <alignment horizontal="left" wrapText="1" indent="1"/>
    </xf>
    <xf numFmtId="0" fontId="1" fillId="0" borderId="0" xfId="0" applyFont="1" applyAlignment="1">
      <alignment horizontal="right" vertical="center" wrapText="1"/>
    </xf>
    <xf numFmtId="0" fontId="34" fillId="0" borderId="0" xfId="0" applyFont="1" applyAlignment="1">
      <alignment horizontal="right" vertical="center" wrapText="1"/>
    </xf>
    <xf numFmtId="0" fontId="34" fillId="0" borderId="0" xfId="0" applyFont="1" applyBorder="1" applyAlignment="1">
      <alignment horizontal="right" vertical="center" wrapText="1"/>
    </xf>
    <xf numFmtId="0" fontId="35" fillId="0" borderId="0" xfId="1" applyFont="1" applyBorder="1"/>
    <xf numFmtId="0" fontId="0" fillId="0" borderId="5" xfId="0" applyFont="1" applyFill="1" applyBorder="1" applyAlignment="1">
      <alignment wrapText="1"/>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1"/>
    </xf>
    <xf numFmtId="0" fontId="0" fillId="0" borderId="0" xfId="0" applyFill="1" applyBorder="1" applyAlignment="1"/>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Border="1" applyAlignment="1">
      <alignment horizontal="right" wrapText="1" indent="1"/>
    </xf>
    <xf numFmtId="164" fontId="12"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0" fillId="0" borderId="9" xfId="0" applyNumberFormat="1" applyFont="1" applyBorder="1" applyAlignment="1">
      <alignment horizontal="right" wrapText="1" inden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2" xfId="0" applyFont="1" applyFill="1" applyBorder="1" applyAlignment="1">
      <alignment horizontal="right" vertical="top" wrapText="1" indent="2"/>
    </xf>
    <xf numFmtId="0" fontId="2" fillId="0" borderId="12" xfId="0" applyFont="1" applyFill="1" applyBorder="1" applyAlignment="1">
      <alignment vertical="top" wrapText="1"/>
    </xf>
    <xf numFmtId="0" fontId="23" fillId="0" borderId="0" xfId="0" applyFont="1" applyBorder="1" applyAlignment="1">
      <alignment horizontal="center" vertical="center"/>
    </xf>
    <xf numFmtId="0" fontId="0" fillId="0" borderId="11" xfId="0" applyFont="1" applyBorder="1" applyAlignment="1">
      <alignment wrapText="1"/>
    </xf>
    <xf numFmtId="0" fontId="0" fillId="0" borderId="11" xfId="0" applyFont="1" applyFill="1" applyBorder="1" applyAlignment="1">
      <alignment horizontal="right" vertical="top" indent="2"/>
    </xf>
    <xf numFmtId="0" fontId="2" fillId="0" borderId="10" xfId="0" applyFont="1" applyFill="1" applyBorder="1" applyAlignment="1">
      <alignment vertical="top" wrapText="1"/>
    </xf>
    <xf numFmtId="0" fontId="2" fillId="0" borderId="4" xfId="0" applyFont="1" applyFill="1" applyBorder="1" applyAlignment="1">
      <alignment vertical="top" wrapText="1"/>
    </xf>
    <xf numFmtId="0" fontId="2" fillId="0" borderId="6" xfId="0" applyFont="1" applyFill="1" applyBorder="1" applyAlignment="1">
      <alignment vertical="top" wrapText="1"/>
    </xf>
    <xf numFmtId="0" fontId="0" fillId="2" borderId="9" xfId="0" applyFont="1" applyFill="1" applyBorder="1" applyAlignment="1">
      <alignment horizontal="center" vertical="top" wrapText="1"/>
    </xf>
    <xf numFmtId="0" fontId="0" fillId="0" borderId="0" xfId="0"/>
    <xf numFmtId="0" fontId="0" fillId="2" borderId="1" xfId="0" applyNumberFormat="1"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3" fillId="0" borderId="0" xfId="0" applyFont="1" applyFill="1" applyBorder="1" applyAlignment="1">
      <alignment wrapText="1"/>
    </xf>
    <xf numFmtId="0" fontId="0" fillId="0" borderId="0" xfId="0"/>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Font="1" applyFill="1" applyBorder="1" applyAlignment="1">
      <alignment vertical="center" wrapText="1"/>
    </xf>
    <xf numFmtId="0" fontId="0" fillId="0" borderId="0" xfId="0" applyFont="1" applyFill="1" applyBorder="1" applyAlignment="1">
      <alignment horizontal="right" vertical="top" indent="2"/>
    </xf>
    <xf numFmtId="164" fontId="1" fillId="0" borderId="12" xfId="0" applyNumberFormat="1" applyFont="1" applyBorder="1" applyAlignment="1">
      <alignment horizontal="right" wrapText="1" indent="6"/>
    </xf>
    <xf numFmtId="0" fontId="1" fillId="0" borderId="6" xfId="0" applyFont="1" applyBorder="1" applyAlignment="1">
      <alignment horizontal="right" wrapText="1" indent="6"/>
    </xf>
    <xf numFmtId="164" fontId="1" fillId="0" borderId="11" xfId="0" applyNumberFormat="1" applyFont="1" applyBorder="1" applyAlignment="1">
      <alignment horizontal="right" wrapText="1" indent="6"/>
    </xf>
    <xf numFmtId="0" fontId="1" fillId="0" borderId="9" xfId="0" applyFont="1" applyBorder="1" applyAlignment="1">
      <alignment horizontal="right" wrapText="1" indent="6"/>
    </xf>
    <xf numFmtId="0" fontId="2" fillId="0" borderId="5" xfId="0" applyFont="1" applyFill="1" applyBorder="1" applyAlignment="1">
      <alignment horizontal="left" wrapText="1"/>
    </xf>
    <xf numFmtId="0" fontId="1"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11" xfId="0" applyNumberFormat="1" applyFont="1" applyBorder="1" applyAlignment="1">
      <alignment horizontal="right" wrapText="1" indent="2"/>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Alignment="1">
      <alignment horizontal="center"/>
    </xf>
    <xf numFmtId="0" fontId="0" fillId="0" borderId="0" xfId="0" applyAlignment="1"/>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164" fontId="12" fillId="0" borderId="12" xfId="0" applyNumberFormat="1" applyFont="1" applyBorder="1" applyAlignment="1">
      <alignment horizontal="right" wrapText="1" indent="3"/>
    </xf>
    <xf numFmtId="164" fontId="12" fillId="0" borderId="6" xfId="0" applyNumberFormat="1" applyFont="1" applyBorder="1" applyAlignment="1">
      <alignment horizontal="right" wrapText="1" indent="3"/>
    </xf>
    <xf numFmtId="164" fontId="0" fillId="0" borderId="6" xfId="2" applyNumberFormat="1" applyFont="1" applyBorder="1" applyAlignment="1">
      <alignment horizontal="right" indent="3"/>
    </xf>
    <xf numFmtId="0" fontId="0" fillId="0" borderId="6" xfId="0" applyFont="1" applyBorder="1" applyAlignment="1">
      <alignment horizontal="right" indent="3"/>
    </xf>
    <xf numFmtId="164" fontId="0" fillId="0" borderId="12" xfId="0" applyNumberFormat="1" applyFont="1" applyFill="1" applyBorder="1" applyAlignment="1" applyProtection="1">
      <alignment horizontal="right" wrapText="1" indent="3"/>
    </xf>
    <xf numFmtId="164" fontId="0" fillId="0" borderId="6" xfId="0" applyNumberFormat="1" applyFont="1" applyFill="1" applyBorder="1" applyAlignment="1" applyProtection="1">
      <alignment horizontal="right" wrapText="1" indent="3"/>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0" fontId="1" fillId="0" borderId="11" xfId="0" applyFont="1" applyBorder="1" applyAlignment="1">
      <alignment horizontal="right" wrapText="1" indent="1"/>
    </xf>
    <xf numFmtId="2" fontId="1" fillId="0" borderId="12" xfId="0" applyNumberFormat="1" applyFont="1" applyBorder="1" applyAlignment="1">
      <alignment horizontal="right" vertical="center" wrapText="1" indent="4"/>
    </xf>
    <xf numFmtId="2" fontId="1" fillId="0" borderId="11" xfId="0" applyNumberFormat="1" applyFont="1" applyFill="1" applyBorder="1" applyAlignment="1">
      <alignment horizontal="right" vertical="center" wrapText="1" indent="4"/>
    </xf>
    <xf numFmtId="166" fontId="1" fillId="0" borderId="12" xfId="0" applyNumberFormat="1" applyFont="1" applyBorder="1" applyAlignment="1">
      <alignment horizontal="right" vertical="center" wrapText="1" indent="4"/>
    </xf>
    <xf numFmtId="166" fontId="1" fillId="0" borderId="6" xfId="0" applyNumberFormat="1" applyFont="1" applyBorder="1" applyAlignment="1">
      <alignment horizontal="right" vertical="center" wrapText="1" indent="4"/>
    </xf>
    <xf numFmtId="166" fontId="1" fillId="0" borderId="11" xfId="0" applyNumberFormat="1" applyFont="1" applyFill="1" applyBorder="1" applyAlignment="1">
      <alignment horizontal="right" vertical="center" wrapText="1" indent="4"/>
    </xf>
    <xf numFmtId="166" fontId="1" fillId="0" borderId="9" xfId="0" applyNumberFormat="1" applyFont="1" applyFill="1" applyBorder="1" applyAlignment="1">
      <alignment horizontal="right" vertical="center" wrapText="1" indent="4"/>
    </xf>
    <xf numFmtId="164" fontId="1" fillId="0" borderId="6" xfId="0" applyNumberFormat="1" applyFont="1" applyBorder="1" applyAlignment="1">
      <alignment horizontal="right" vertical="center" wrapText="1" indent="2"/>
    </xf>
    <xf numFmtId="166" fontId="39" fillId="0" borderId="12" xfId="0" applyNumberFormat="1" applyFont="1" applyFill="1" applyBorder="1" applyAlignment="1" applyProtection="1">
      <alignment horizontal="right" indent="3"/>
    </xf>
    <xf numFmtId="0" fontId="0" fillId="2" borderId="11"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6" xfId="0" applyFont="1" applyBorder="1" applyAlignment="1">
      <alignment horizontal="right" wrapText="1" indent="2"/>
    </xf>
    <xf numFmtId="164" fontId="1" fillId="0" borderId="6" xfId="0" applyNumberFormat="1" applyFont="1" applyBorder="1" applyAlignment="1">
      <alignment horizontal="right" indent="5"/>
    </xf>
    <xf numFmtId="164" fontId="1" fillId="0" borderId="6" xfId="0" applyNumberFormat="1" applyFont="1" applyFill="1" applyBorder="1" applyAlignment="1">
      <alignment horizontal="right" indent="5"/>
    </xf>
    <xf numFmtId="164" fontId="1" fillId="0" borderId="12" xfId="0" applyNumberFormat="1" applyFont="1" applyFill="1" applyBorder="1" applyAlignment="1">
      <alignment horizontal="right" indent="5"/>
    </xf>
    <xf numFmtId="164" fontId="0" fillId="0" borderId="6" xfId="0" applyNumberFormat="1" applyFill="1" applyBorder="1" applyAlignment="1">
      <alignment horizontal="right" indent="5"/>
    </xf>
    <xf numFmtId="164" fontId="0" fillId="0" borderId="12" xfId="0" applyNumberFormat="1" applyFill="1" applyBorder="1" applyAlignment="1">
      <alignment horizontal="right" indent="5"/>
    </xf>
    <xf numFmtId="164" fontId="0" fillId="0" borderId="12" xfId="0" applyNumberFormat="1" applyBorder="1" applyAlignment="1">
      <alignment horizontal="right" indent="5"/>
    </xf>
    <xf numFmtId="164" fontId="0" fillId="0" borderId="11" xfId="0" applyNumberFormat="1" applyFill="1" applyBorder="1" applyAlignment="1">
      <alignment horizontal="right" indent="5"/>
    </xf>
    <xf numFmtId="164" fontId="0" fillId="0" borderId="11" xfId="0" applyNumberFormat="1" applyBorder="1" applyAlignment="1">
      <alignment horizontal="right" indent="5"/>
    </xf>
    <xf numFmtId="164" fontId="12" fillId="0" borderId="12" xfId="0" applyNumberFormat="1" applyFont="1" applyBorder="1" applyAlignment="1">
      <alignment horizontal="right" wrapText="1" indent="2"/>
    </xf>
    <xf numFmtId="164" fontId="1" fillId="0" borderId="9" xfId="0" applyNumberFormat="1" applyFont="1" applyFill="1" applyBorder="1" applyAlignment="1">
      <alignment horizontal="right" wrapText="1" indent="2"/>
    </xf>
    <xf numFmtId="164" fontId="1" fillId="0" borderId="12" xfId="0" quotePrefix="1" applyNumberFormat="1" applyFont="1" applyFill="1" applyBorder="1" applyAlignment="1">
      <alignment horizontal="right" wrapText="1" indent="2"/>
    </xf>
    <xf numFmtId="164" fontId="1" fillId="0" borderId="6" xfId="0" quotePrefix="1" applyNumberFormat="1" applyFont="1" applyFill="1" applyBorder="1" applyAlignment="1">
      <alignment horizontal="right" wrapText="1" indent="2"/>
    </xf>
    <xf numFmtId="164" fontId="1" fillId="0" borderId="11" xfId="0" applyNumberFormat="1" applyFont="1" applyFill="1" applyBorder="1" applyAlignment="1">
      <alignment horizontal="right" wrapText="1" indent="2"/>
    </xf>
    <xf numFmtId="164" fontId="34" fillId="0" borderId="11" xfId="0" applyNumberFormat="1" applyFont="1" applyFill="1" applyBorder="1" applyAlignment="1">
      <alignment horizontal="right" wrapText="1" indent="5"/>
    </xf>
    <xf numFmtId="0" fontId="0" fillId="0" borderId="0" xfId="1" applyFont="1" applyFill="1" applyAlignment="1">
      <alignment horizontal="left" vertical="center" indent="33"/>
    </xf>
    <xf numFmtId="167" fontId="0" fillId="0" borderId="0" xfId="0" applyNumberFormat="1"/>
    <xf numFmtId="0" fontId="34" fillId="0" borderId="0" xfId="1" applyFont="1" applyFill="1" applyBorder="1" applyAlignment="1">
      <alignment horizontal="left" indent="1"/>
    </xf>
    <xf numFmtId="0" fontId="0" fillId="0" borderId="0" xfId="0"/>
    <xf numFmtId="0" fontId="0" fillId="2" borderId="9" xfId="0" applyFont="1" applyFill="1" applyBorder="1" applyAlignment="1">
      <alignment horizontal="center" vertical="top" wrapText="1"/>
    </xf>
    <xf numFmtId="164" fontId="12" fillId="0" borderId="12" xfId="0" applyNumberFormat="1" applyFont="1" applyFill="1" applyBorder="1" applyAlignment="1">
      <alignment horizontal="right" wrapText="1" indent="1"/>
    </xf>
    <xf numFmtId="164" fontId="12" fillId="0" borderId="11" xfId="0" applyNumberFormat="1" applyFont="1" applyBorder="1" applyAlignment="1">
      <alignment horizontal="right" wrapText="1" inden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0" fillId="0" borderId="0" xfId="0"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13" fillId="0" borderId="0" xfId="0" applyFont="1" applyFill="1" applyBorder="1" applyAlignment="1">
      <alignment horizontal="justify" wrapText="1"/>
    </xf>
    <xf numFmtId="0" fontId="13" fillId="0" borderId="0" xfId="0" applyFont="1" applyBorder="1" applyAlignment="1">
      <alignment horizontal="justify" wrapText="1"/>
    </xf>
    <xf numFmtId="0" fontId="13" fillId="0" borderId="0" xfId="0" applyFont="1" applyAlignment="1">
      <alignment horizontal="justify" wrapText="1" readingOrder="1"/>
    </xf>
    <xf numFmtId="0" fontId="0" fillId="0" borderId="0" xfId="0" applyAlignment="1">
      <alignment readingOrder="1"/>
    </xf>
    <xf numFmtId="0" fontId="7" fillId="0"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Fill="1" applyAlignment="1">
      <alignment horizontal="left" wrapText="1" readingOrder="1"/>
    </xf>
    <xf numFmtId="0" fontId="25" fillId="0" borderId="0" xfId="0" applyFont="1" applyAlignment="1">
      <alignment horizontal="left" wrapText="1" readingOrder="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1" fillId="0" borderId="8" xfId="0" applyFont="1" applyBorder="1" applyAlignment="1">
      <alignment horizontal="right" vertical="center"/>
    </xf>
    <xf numFmtId="0" fontId="0" fillId="0" borderId="8" xfId="0" applyBorder="1" applyAlignment="1"/>
    <xf numFmtId="0" fontId="0" fillId="0" borderId="0" xfId="0" applyAlignment="1"/>
    <xf numFmtId="0" fontId="13" fillId="0" borderId="0" xfId="0" applyFont="1" applyBorder="1" applyAlignment="1">
      <alignment horizontal="justify" vertical="center" wrapText="1"/>
    </xf>
    <xf numFmtId="0" fontId="0" fillId="2" borderId="11" xfId="0" applyFont="1" applyFill="1" applyBorder="1" applyAlignment="1">
      <alignment horizontal="center" vertical="top"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13" fillId="0" borderId="0" xfId="0" applyFont="1" applyFill="1" applyBorder="1" applyAlignment="1">
      <alignment horizontal="justify" vertical="center" wrapText="1"/>
    </xf>
    <xf numFmtId="0" fontId="9" fillId="0" borderId="0" xfId="0" applyFont="1" applyFill="1" applyAlignment="1"/>
    <xf numFmtId="0" fontId="7" fillId="0" borderId="0" xfId="0" applyFont="1" applyBorder="1" applyAlignment="1">
      <alignment horizontal="center"/>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40" fillId="0" borderId="0" xfId="3" applyFill="1" applyBorder="1" applyAlignment="1">
      <alignment horizontal="center" vertical="center" wrapText="1"/>
    </xf>
    <xf numFmtId="0" fontId="0" fillId="0" borderId="0" xfId="0" applyFill="1" applyAlignment="1">
      <alignment horizontal="left" wrapText="1"/>
    </xf>
    <xf numFmtId="0" fontId="34" fillId="2" borderId="13" xfId="0" applyFont="1" applyFill="1" applyBorder="1" applyAlignment="1">
      <alignment horizontal="center" vertical="top" wrapText="1"/>
    </xf>
    <xf numFmtId="0" fontId="34" fillId="2" borderId="14" xfId="0" applyFont="1" applyFill="1" applyBorder="1" applyAlignment="1">
      <alignment horizontal="center" vertical="top" wrapText="1"/>
    </xf>
    <xf numFmtId="0" fontId="13" fillId="0" borderId="0" xfId="0" applyFont="1" applyFill="1" applyBorder="1" applyAlignment="1">
      <alignment wrapText="1"/>
    </xf>
    <xf numFmtId="0" fontId="13" fillId="0" borderId="0" xfId="0" applyFont="1" applyAlignment="1">
      <alignment horizontal="left"/>
    </xf>
    <xf numFmtId="0" fontId="14" fillId="0" borderId="0" xfId="0" applyFont="1" applyAlignment="1">
      <alignment horizontal="left"/>
    </xf>
    <xf numFmtId="0" fontId="20" fillId="0" borderId="0" xfId="0" applyFont="1" applyBorder="1" applyAlignment="1">
      <alignment horizontal="center" vertical="center"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0" fillId="0" borderId="0" xfId="0" applyFont="1" applyAlignment="1">
      <alignment horizontal="center"/>
    </xf>
    <xf numFmtId="0" fontId="0" fillId="0" borderId="0" xfId="0"/>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5"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2" borderId="11" xfId="0" applyFont="1" applyFill="1" applyBorder="1" applyAlignment="1">
      <alignment vertical="center"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3" fillId="0" borderId="3" xfId="0" applyFont="1" applyFill="1" applyBorder="1" applyAlignment="1"/>
    <xf numFmtId="0" fontId="0" fillId="0" borderId="3" xfId="0" applyFill="1" applyBorder="1" applyAlignment="1"/>
    <xf numFmtId="0" fontId="0" fillId="0" borderId="0" xfId="0" applyFont="1" applyAlignment="1">
      <alignment horizontal="justify"/>
    </xf>
    <xf numFmtId="0" fontId="17" fillId="0" borderId="0" xfId="0" applyFont="1" applyAlignment="1"/>
    <xf numFmtId="0" fontId="1" fillId="2" borderId="3" xfId="0" applyFont="1" applyFill="1" applyBorder="1" applyAlignment="1">
      <alignment horizontal="center" vertical="top" wrapText="1"/>
    </xf>
    <xf numFmtId="0" fontId="0" fillId="0" borderId="8" xfId="0" applyBorder="1" applyAlignment="1">
      <alignment horizontal="center" vertical="top" wrapText="1"/>
    </xf>
    <xf numFmtId="0" fontId="13" fillId="0" borderId="0" xfId="0" applyFont="1" applyBorder="1" applyAlignment="1">
      <alignment wrapText="1"/>
    </xf>
    <xf numFmtId="0" fontId="1" fillId="2" borderId="10" xfId="0" applyFont="1" applyFill="1" applyBorder="1" applyAlignment="1">
      <alignment vertical="center"/>
    </xf>
    <xf numFmtId="0" fontId="1"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xf numFmtId="164" fontId="12" fillId="0" borderId="6" xfId="0" applyNumberFormat="1" applyFont="1" applyFill="1" applyBorder="1" applyAlignment="1">
      <alignment horizontal="right" wrapText="1" indent="2"/>
    </xf>
    <xf numFmtId="0" fontId="1" fillId="0" borderId="6" xfId="0" applyFont="1" applyFill="1" applyBorder="1" applyAlignment="1">
      <alignment horizontal="right" wrapText="1" indent="2"/>
    </xf>
    <xf numFmtId="0" fontId="1" fillId="0" borderId="6" xfId="0" quotePrefix="1" applyFont="1" applyFill="1" applyBorder="1" applyAlignment="1">
      <alignment horizontal="right" wrapText="1" indent="2"/>
    </xf>
    <xf numFmtId="0" fontId="1" fillId="0" borderId="11" xfId="0" applyFont="1" applyFill="1" applyBorder="1" applyAlignment="1">
      <alignment horizontal="left" vertical="center" wrapText="1" indent="1"/>
    </xf>
    <xf numFmtId="0" fontId="1" fillId="0" borderId="9" xfId="0" applyFont="1" applyFill="1" applyBorder="1" applyAlignment="1">
      <alignment horizontal="right" wrapText="1" indent="2"/>
    </xf>
  </cellXfs>
  <cellStyles count="4">
    <cellStyle name="Normal" xfId="2"/>
    <cellStyle name="Гиперссылка" xfId="1" builtinId="8"/>
    <cellStyle name="Обычный" xfId="0" builtinId="0"/>
    <cellStyle name="Обычный 2" xfId="3"/>
  </cellStyles>
  <dxfs count="0"/>
  <tableStyles count="0" defaultTableStyle="TableStyleMedium2" defaultPivotStyle="PivotStyleLight16"/>
  <colors>
    <mruColors>
      <color rgb="FFBDF5D2"/>
      <color rgb="FFBCBCBC"/>
      <color rgb="FFC2C2C2"/>
      <color rgb="FFA0A0A0"/>
      <color rgb="FFB7B7B7"/>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C15" sqref="C15"/>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63" t="s">
        <v>5</v>
      </c>
    </row>
    <row r="21" spans="1:1" ht="20.25" x14ac:dyDescent="0.2">
      <c r="A21" s="69" t="s">
        <v>484</v>
      </c>
    </row>
    <row r="22" spans="1:1" ht="18" x14ac:dyDescent="0.2">
      <c r="A22" s="3" t="s">
        <v>670</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view="pageLayout" zoomScaleNormal="100" workbookViewId="0">
      <selection activeCell="K4" sqref="K4"/>
    </sheetView>
  </sheetViews>
  <sheetFormatPr defaultColWidth="9.140625" defaultRowHeight="12.75" x14ac:dyDescent="0.2"/>
  <cols>
    <col min="1" max="1" width="41.140625" style="585" customWidth="1"/>
    <col min="2" max="6" width="15.7109375" style="585" customWidth="1"/>
    <col min="7" max="16384" width="9.140625" style="585"/>
  </cols>
  <sheetData>
    <row r="1" spans="1:6" ht="15" x14ac:dyDescent="0.2">
      <c r="A1" s="633" t="s">
        <v>95</v>
      </c>
      <c r="B1" s="633"/>
      <c r="C1" s="633"/>
      <c r="D1" s="633"/>
      <c r="E1" s="633"/>
      <c r="F1" s="633"/>
    </row>
    <row r="2" spans="1:6" x14ac:dyDescent="0.2">
      <c r="A2" s="30"/>
      <c r="B2" s="19"/>
      <c r="C2" s="19"/>
      <c r="D2" s="643"/>
      <c r="E2" s="643"/>
      <c r="F2" s="643"/>
    </row>
    <row r="3" spans="1:6" ht="13.15" customHeight="1" x14ac:dyDescent="0.2">
      <c r="A3" s="647"/>
      <c r="B3" s="626" t="s">
        <v>678</v>
      </c>
      <c r="C3" s="649" t="s">
        <v>49</v>
      </c>
      <c r="D3" s="650"/>
      <c r="E3" s="626" t="s">
        <v>679</v>
      </c>
      <c r="F3" s="626" t="s">
        <v>654</v>
      </c>
    </row>
    <row r="4" spans="1:6" ht="51" x14ac:dyDescent="0.2">
      <c r="A4" s="648"/>
      <c r="B4" s="646"/>
      <c r="C4" s="584" t="s">
        <v>177</v>
      </c>
      <c r="D4" s="587" t="s">
        <v>558</v>
      </c>
      <c r="E4" s="646"/>
      <c r="F4" s="646"/>
    </row>
    <row r="5" spans="1:6" x14ac:dyDescent="0.2">
      <c r="A5" s="24" t="s">
        <v>68</v>
      </c>
      <c r="B5" s="204"/>
      <c r="C5" s="344"/>
      <c r="D5" s="336"/>
      <c r="E5" s="204"/>
      <c r="F5" s="344"/>
    </row>
    <row r="6" spans="1:6" x14ac:dyDescent="0.2">
      <c r="A6" s="18" t="s">
        <v>494</v>
      </c>
      <c r="B6" s="204"/>
      <c r="C6" s="205"/>
      <c r="D6" s="204"/>
      <c r="E6" s="204"/>
      <c r="F6" s="205"/>
    </row>
    <row r="7" spans="1:6" ht="14.25" x14ac:dyDescent="0.2">
      <c r="A7" s="27" t="s">
        <v>97</v>
      </c>
      <c r="B7" s="588" t="s">
        <v>925</v>
      </c>
      <c r="C7" s="285" t="s">
        <v>926</v>
      </c>
      <c r="D7" s="338" t="s">
        <v>927</v>
      </c>
      <c r="E7" s="588" t="s">
        <v>928</v>
      </c>
      <c r="F7" s="81" t="s">
        <v>929</v>
      </c>
    </row>
    <row r="8" spans="1:6" x14ac:dyDescent="0.2">
      <c r="A8" s="17" t="s">
        <v>98</v>
      </c>
      <c r="B8" s="588"/>
      <c r="C8" s="285"/>
      <c r="D8" s="338"/>
      <c r="E8" s="588"/>
      <c r="F8" s="81"/>
    </row>
    <row r="9" spans="1:6" ht="14.25" x14ac:dyDescent="0.2">
      <c r="A9" s="27" t="s">
        <v>99</v>
      </c>
      <c r="B9" s="588" t="s">
        <v>930</v>
      </c>
      <c r="C9" s="285" t="s">
        <v>931</v>
      </c>
      <c r="D9" s="338" t="s">
        <v>800</v>
      </c>
      <c r="E9" s="588" t="s">
        <v>932</v>
      </c>
      <c r="F9" s="81" t="s">
        <v>933</v>
      </c>
    </row>
    <row r="10" spans="1:6" x14ac:dyDescent="0.2">
      <c r="A10" s="24" t="s">
        <v>71</v>
      </c>
      <c r="B10" s="588"/>
      <c r="C10" s="285"/>
      <c r="D10" s="338"/>
      <c r="E10" s="588"/>
      <c r="F10" s="81"/>
    </row>
    <row r="11" spans="1:6" x14ac:dyDescent="0.2">
      <c r="A11" s="17" t="s">
        <v>100</v>
      </c>
      <c r="B11" s="588"/>
      <c r="C11" s="285"/>
      <c r="D11" s="338"/>
      <c r="E11" s="588"/>
      <c r="F11" s="81"/>
    </row>
    <row r="12" spans="1:6" x14ac:dyDescent="0.2">
      <c r="A12" s="73" t="s">
        <v>101</v>
      </c>
      <c r="B12" s="588" t="s">
        <v>934</v>
      </c>
      <c r="C12" s="285" t="s">
        <v>593</v>
      </c>
      <c r="D12" s="338" t="s">
        <v>935</v>
      </c>
      <c r="E12" s="588" t="s">
        <v>936</v>
      </c>
      <c r="F12" s="81" t="s">
        <v>937</v>
      </c>
    </row>
    <row r="13" spans="1:6" x14ac:dyDescent="0.2">
      <c r="A13" s="73" t="s">
        <v>102</v>
      </c>
      <c r="B13" s="588" t="s">
        <v>938</v>
      </c>
      <c r="C13" s="285" t="s">
        <v>939</v>
      </c>
      <c r="D13" s="338" t="s">
        <v>940</v>
      </c>
      <c r="E13" s="588" t="s">
        <v>941</v>
      </c>
      <c r="F13" s="81" t="s">
        <v>746</v>
      </c>
    </row>
    <row r="14" spans="1:6" ht="25.5" x14ac:dyDescent="0.2">
      <c r="A14" s="27" t="s">
        <v>103</v>
      </c>
      <c r="B14" s="588" t="s">
        <v>942</v>
      </c>
      <c r="C14" s="285" t="s">
        <v>943</v>
      </c>
      <c r="D14" s="338" t="s">
        <v>944</v>
      </c>
      <c r="E14" s="588" t="s">
        <v>945</v>
      </c>
      <c r="F14" s="81" t="s">
        <v>946</v>
      </c>
    </row>
    <row r="15" spans="1:6" s="154" customFormat="1" ht="31.5" customHeight="1" x14ac:dyDescent="0.2">
      <c r="A15" s="147" t="s">
        <v>545</v>
      </c>
      <c r="B15" s="588" t="s">
        <v>947</v>
      </c>
      <c r="C15" s="285" t="s">
        <v>948</v>
      </c>
      <c r="D15" s="338" t="s">
        <v>949</v>
      </c>
      <c r="E15" s="588" t="s">
        <v>950</v>
      </c>
      <c r="F15" s="81" t="s">
        <v>951</v>
      </c>
    </row>
    <row r="16" spans="1:6" s="154" customFormat="1" ht="25.5" x14ac:dyDescent="0.2">
      <c r="A16" s="147" t="s">
        <v>104</v>
      </c>
      <c r="B16" s="588" t="s">
        <v>952</v>
      </c>
      <c r="C16" s="285" t="s">
        <v>953</v>
      </c>
      <c r="D16" s="338" t="s">
        <v>774</v>
      </c>
      <c r="E16" s="588" t="s">
        <v>954</v>
      </c>
      <c r="F16" s="81" t="s">
        <v>774</v>
      </c>
    </row>
    <row r="17" spans="1:6" s="154" customFormat="1" ht="31.5" customHeight="1" x14ac:dyDescent="0.2">
      <c r="A17" s="147" t="s">
        <v>105</v>
      </c>
      <c r="B17" s="81" t="s">
        <v>955</v>
      </c>
      <c r="C17" s="285" t="s">
        <v>956</v>
      </c>
      <c r="D17" s="338" t="s">
        <v>537</v>
      </c>
      <c r="E17" s="588" t="s">
        <v>957</v>
      </c>
      <c r="F17" s="81" t="s">
        <v>958</v>
      </c>
    </row>
    <row r="18" spans="1:6" s="154" customFormat="1" ht="25.5" x14ac:dyDescent="0.2">
      <c r="A18" s="147" t="s">
        <v>106</v>
      </c>
      <c r="B18" s="588" t="s">
        <v>959</v>
      </c>
      <c r="C18" s="285" t="s">
        <v>960</v>
      </c>
      <c r="D18" s="338" t="s">
        <v>643</v>
      </c>
      <c r="E18" s="588" t="s">
        <v>961</v>
      </c>
      <c r="F18" s="81" t="s">
        <v>667</v>
      </c>
    </row>
    <row r="19" spans="1:6" s="154" customFormat="1" x14ac:dyDescent="0.2">
      <c r="A19" s="147" t="s">
        <v>107</v>
      </c>
      <c r="B19" s="81" t="s">
        <v>962</v>
      </c>
      <c r="C19" s="285" t="s">
        <v>963</v>
      </c>
      <c r="D19" s="338" t="s">
        <v>964</v>
      </c>
      <c r="E19" s="588" t="s">
        <v>965</v>
      </c>
      <c r="F19" s="81" t="s">
        <v>966</v>
      </c>
    </row>
    <row r="20" spans="1:6" s="154" customFormat="1" x14ac:dyDescent="0.2">
      <c r="A20" s="147" t="s">
        <v>108</v>
      </c>
      <c r="B20" s="734" t="s">
        <v>967</v>
      </c>
      <c r="C20" s="285" t="s">
        <v>968</v>
      </c>
      <c r="D20" s="338" t="s">
        <v>969</v>
      </c>
      <c r="E20" s="734" t="s">
        <v>934</v>
      </c>
      <c r="F20" s="338" t="s">
        <v>970</v>
      </c>
    </row>
    <row r="21" spans="1:6" s="154" customFormat="1" x14ac:dyDescent="0.2">
      <c r="A21" s="147" t="s">
        <v>109</v>
      </c>
      <c r="B21" s="735" t="s">
        <v>971</v>
      </c>
      <c r="C21" s="285" t="s">
        <v>972</v>
      </c>
      <c r="D21" s="338" t="s">
        <v>973</v>
      </c>
      <c r="E21" s="735" t="s">
        <v>971</v>
      </c>
      <c r="F21" s="338" t="s">
        <v>974</v>
      </c>
    </row>
    <row r="22" spans="1:6" s="154" customFormat="1" x14ac:dyDescent="0.2">
      <c r="A22" s="147" t="s">
        <v>110</v>
      </c>
      <c r="B22" s="734" t="s">
        <v>975</v>
      </c>
      <c r="C22" s="285" t="s">
        <v>729</v>
      </c>
      <c r="D22" s="338" t="s">
        <v>643</v>
      </c>
      <c r="E22" s="734" t="s">
        <v>976</v>
      </c>
      <c r="F22" s="338" t="s">
        <v>755</v>
      </c>
    </row>
    <row r="23" spans="1:6" s="154" customFormat="1" ht="25.5" x14ac:dyDescent="0.2">
      <c r="A23" s="147" t="s">
        <v>111</v>
      </c>
      <c r="B23" s="734" t="s">
        <v>830</v>
      </c>
      <c r="C23" s="285" t="s">
        <v>977</v>
      </c>
      <c r="D23" s="338" t="s">
        <v>978</v>
      </c>
      <c r="E23" s="734" t="s">
        <v>979</v>
      </c>
      <c r="F23" s="338" t="s">
        <v>980</v>
      </c>
    </row>
    <row r="24" spans="1:6" s="154" customFormat="1" ht="25.5" x14ac:dyDescent="0.2">
      <c r="A24" s="147" t="s">
        <v>112</v>
      </c>
      <c r="B24" s="262" t="s">
        <v>981</v>
      </c>
      <c r="C24" s="285" t="s">
        <v>772</v>
      </c>
      <c r="D24" s="338" t="s">
        <v>537</v>
      </c>
      <c r="E24" s="262" t="s">
        <v>982</v>
      </c>
      <c r="F24" s="338" t="s">
        <v>549</v>
      </c>
    </row>
    <row r="25" spans="1:6" s="154" customFormat="1" x14ac:dyDescent="0.2">
      <c r="A25" s="147" t="s">
        <v>113</v>
      </c>
      <c r="B25" s="734" t="s">
        <v>983</v>
      </c>
      <c r="C25" s="285" t="s">
        <v>984</v>
      </c>
      <c r="D25" s="338" t="s">
        <v>627</v>
      </c>
      <c r="E25" s="734" t="s">
        <v>985</v>
      </c>
      <c r="F25" s="338" t="s">
        <v>630</v>
      </c>
    </row>
    <row r="26" spans="1:6" s="154" customFormat="1" x14ac:dyDescent="0.2">
      <c r="A26" s="226" t="s">
        <v>114</v>
      </c>
      <c r="B26" s="734"/>
      <c r="C26" s="285"/>
      <c r="D26" s="338"/>
      <c r="E26" s="734"/>
      <c r="F26" s="338"/>
    </row>
    <row r="27" spans="1:6" s="154" customFormat="1" ht="15" customHeight="1" x14ac:dyDescent="0.2">
      <c r="A27" s="147" t="s">
        <v>115</v>
      </c>
      <c r="B27" s="734" t="s">
        <v>986</v>
      </c>
      <c r="C27" s="285" t="s">
        <v>987</v>
      </c>
      <c r="D27" s="338" t="s">
        <v>596</v>
      </c>
      <c r="E27" s="734" t="s">
        <v>988</v>
      </c>
      <c r="F27" s="338" t="s">
        <v>783</v>
      </c>
    </row>
    <row r="28" spans="1:6" ht="66" customHeight="1" x14ac:dyDescent="0.2">
      <c r="A28" s="182" t="s">
        <v>613</v>
      </c>
      <c r="B28" s="734">
        <v>7797</v>
      </c>
      <c r="C28" s="285" t="s">
        <v>812</v>
      </c>
      <c r="D28" s="338" t="s">
        <v>989</v>
      </c>
      <c r="E28" s="734">
        <v>19027</v>
      </c>
      <c r="F28" s="338" t="s">
        <v>990</v>
      </c>
    </row>
    <row r="29" spans="1:6" x14ac:dyDescent="0.2">
      <c r="A29" s="226" t="s">
        <v>116</v>
      </c>
      <c r="B29" s="734"/>
      <c r="C29" s="285"/>
      <c r="D29" s="338"/>
      <c r="E29" s="734"/>
      <c r="F29" s="338"/>
    </row>
    <row r="30" spans="1:6" x14ac:dyDescent="0.2">
      <c r="A30" s="181" t="s">
        <v>117</v>
      </c>
      <c r="B30" s="735" t="s">
        <v>971</v>
      </c>
      <c r="C30" s="285" t="s">
        <v>991</v>
      </c>
      <c r="D30" s="338" t="s">
        <v>601</v>
      </c>
      <c r="E30" s="735" t="s">
        <v>971</v>
      </c>
      <c r="F30" s="338" t="s">
        <v>529</v>
      </c>
    </row>
    <row r="31" spans="1:6" ht="51" x14ac:dyDescent="0.2">
      <c r="A31" s="226" t="s">
        <v>118</v>
      </c>
      <c r="B31" s="734"/>
      <c r="C31" s="285"/>
      <c r="D31" s="338"/>
      <c r="E31" s="734"/>
      <c r="F31" s="338"/>
    </row>
    <row r="32" spans="1:6" ht="69.75" customHeight="1" x14ac:dyDescent="0.2">
      <c r="A32" s="146" t="s">
        <v>119</v>
      </c>
      <c r="B32" s="338" t="s">
        <v>938</v>
      </c>
      <c r="C32" s="285" t="s">
        <v>992</v>
      </c>
      <c r="D32" s="338" t="s">
        <v>993</v>
      </c>
      <c r="E32" s="734" t="s">
        <v>994</v>
      </c>
      <c r="F32" s="338" t="s">
        <v>995</v>
      </c>
    </row>
    <row r="33" spans="1:6" x14ac:dyDescent="0.2">
      <c r="A33" s="226" t="s">
        <v>120</v>
      </c>
      <c r="B33" s="735"/>
      <c r="C33" s="599"/>
      <c r="D33" s="600"/>
      <c r="E33" s="735"/>
      <c r="F33" s="600"/>
    </row>
    <row r="34" spans="1:6" x14ac:dyDescent="0.2">
      <c r="A34" s="147" t="s">
        <v>121</v>
      </c>
      <c r="B34" s="735" t="s">
        <v>971</v>
      </c>
      <c r="C34" s="141" t="s">
        <v>996</v>
      </c>
      <c r="D34" s="338" t="s">
        <v>763</v>
      </c>
      <c r="E34" s="735" t="s">
        <v>971</v>
      </c>
      <c r="F34" s="338" t="s">
        <v>538</v>
      </c>
    </row>
    <row r="35" spans="1:6" x14ac:dyDescent="0.2">
      <c r="A35" s="147" t="s">
        <v>122</v>
      </c>
      <c r="B35" s="735" t="s">
        <v>631</v>
      </c>
      <c r="C35" s="285" t="s">
        <v>997</v>
      </c>
      <c r="D35" s="338" t="s">
        <v>998</v>
      </c>
      <c r="E35" s="735" t="s">
        <v>999</v>
      </c>
      <c r="F35" s="338" t="s">
        <v>1000</v>
      </c>
    </row>
    <row r="36" spans="1:6" x14ac:dyDescent="0.2">
      <c r="A36" s="147" t="s">
        <v>123</v>
      </c>
      <c r="B36" s="735" t="s">
        <v>1001</v>
      </c>
      <c r="C36" s="285" t="s">
        <v>977</v>
      </c>
      <c r="D36" s="338" t="s">
        <v>1002</v>
      </c>
      <c r="E36" s="735" t="s">
        <v>1003</v>
      </c>
      <c r="F36" s="338" t="s">
        <v>1004</v>
      </c>
    </row>
    <row r="37" spans="1:6" ht="25.5" x14ac:dyDescent="0.2">
      <c r="A37" s="226" t="s">
        <v>124</v>
      </c>
      <c r="B37" s="734"/>
      <c r="C37" s="285"/>
      <c r="D37" s="338"/>
      <c r="E37" s="734"/>
      <c r="F37" s="338"/>
    </row>
    <row r="38" spans="1:6" ht="50.25" customHeight="1" x14ac:dyDescent="0.2">
      <c r="A38" s="146" t="s">
        <v>647</v>
      </c>
      <c r="B38" s="734" t="s">
        <v>1005</v>
      </c>
      <c r="C38" s="285" t="s">
        <v>1006</v>
      </c>
      <c r="D38" s="338" t="s">
        <v>1007</v>
      </c>
      <c r="E38" s="338" t="s">
        <v>890</v>
      </c>
      <c r="F38" s="338" t="s">
        <v>768</v>
      </c>
    </row>
    <row r="39" spans="1:6" ht="25.5" x14ac:dyDescent="0.2">
      <c r="A39" s="226" t="s">
        <v>125</v>
      </c>
      <c r="B39" s="734"/>
      <c r="C39" s="285"/>
      <c r="D39" s="338"/>
      <c r="E39" s="734"/>
      <c r="F39" s="338"/>
    </row>
    <row r="40" spans="1:6" ht="26.45" customHeight="1" x14ac:dyDescent="0.2">
      <c r="A40" s="147" t="s">
        <v>126</v>
      </c>
      <c r="B40" s="735">
        <v>1091</v>
      </c>
      <c r="C40" s="285" t="s">
        <v>1008</v>
      </c>
      <c r="D40" s="185" t="s">
        <v>1009</v>
      </c>
      <c r="E40" s="735">
        <v>3084</v>
      </c>
      <c r="F40" s="262" t="s">
        <v>1010</v>
      </c>
    </row>
    <row r="41" spans="1:6" ht="38.25" x14ac:dyDescent="0.2">
      <c r="A41" s="121" t="s">
        <v>86</v>
      </c>
      <c r="B41" s="401"/>
      <c r="C41" s="503"/>
      <c r="D41" s="401"/>
      <c r="E41" s="401"/>
      <c r="F41" s="503"/>
    </row>
    <row r="42" spans="1:6" x14ac:dyDescent="0.2">
      <c r="A42" s="147" t="s">
        <v>127</v>
      </c>
      <c r="B42" s="734" t="s">
        <v>1011</v>
      </c>
      <c r="C42" s="285" t="s">
        <v>604</v>
      </c>
      <c r="D42" s="338" t="s">
        <v>601</v>
      </c>
      <c r="E42" s="734" t="s">
        <v>1012</v>
      </c>
      <c r="F42" s="734" t="s">
        <v>746</v>
      </c>
    </row>
    <row r="43" spans="1:6" x14ac:dyDescent="0.2">
      <c r="A43" s="736" t="s">
        <v>128</v>
      </c>
      <c r="B43" s="737" t="s">
        <v>1013</v>
      </c>
      <c r="C43" s="601" t="s">
        <v>1004</v>
      </c>
      <c r="D43" s="598" t="s">
        <v>1014</v>
      </c>
      <c r="E43" s="737" t="s">
        <v>1015</v>
      </c>
      <c r="F43" s="737" t="s">
        <v>642</v>
      </c>
    </row>
    <row r="45" spans="1:6" ht="13.5" x14ac:dyDescent="0.2">
      <c r="A45" s="645"/>
      <c r="B45" s="645"/>
      <c r="C45" s="645"/>
    </row>
  </sheetData>
  <mergeCells count="8">
    <mergeCell ref="A45:C45"/>
    <mergeCell ref="D2:F2"/>
    <mergeCell ref="A1:F1"/>
    <mergeCell ref="E3:E4"/>
    <mergeCell ref="F3:F4"/>
    <mergeCell ref="A3:A4"/>
    <mergeCell ref="B3:B4"/>
    <mergeCell ref="C3:D3"/>
  </mergeCells>
  <pageMargins left="0.7" right="0.7" top="0.75" bottom="0.75" header="0.3" footer="0.3"/>
  <pageSetup paperSize="9" scale="74" fitToHeight="0" orientation="portrait" r:id="rId1"/>
  <headerFooter>
    <oddFooter>&amp;C&amp;"Arial,курсив"&amp;KBCBCBCСоциально-экономическое положение Ханты-Мансийского автономного округа – Югры 03' 2023</oddFooter>
  </headerFooter>
  <ignoredErrors>
    <ignoredError sqref="B7:F4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Layout" zoomScaleNormal="100" workbookViewId="0">
      <selection activeCell="A23" sqref="A23"/>
    </sheetView>
  </sheetViews>
  <sheetFormatPr defaultColWidth="9.140625" defaultRowHeight="12.75" x14ac:dyDescent="0.2"/>
  <cols>
    <col min="1" max="1" width="18.140625" style="539" customWidth="1"/>
    <col min="2" max="5" width="16.7109375" style="539" customWidth="1"/>
    <col min="6" max="6" width="20.5703125" style="539" customWidth="1"/>
    <col min="7" max="16384" width="9.140625" style="539"/>
  </cols>
  <sheetData>
    <row r="1" spans="1:6" s="19" customFormat="1" ht="15" x14ac:dyDescent="0.25">
      <c r="A1" s="655" t="s">
        <v>471</v>
      </c>
      <c r="B1" s="644"/>
      <c r="C1" s="644"/>
      <c r="D1" s="644"/>
      <c r="E1" s="644"/>
      <c r="F1" s="558"/>
    </row>
    <row r="2" spans="1:6" s="19" customFormat="1" x14ac:dyDescent="0.2">
      <c r="B2" s="62"/>
      <c r="C2" s="62"/>
    </row>
    <row r="3" spans="1:6" ht="15" x14ac:dyDescent="0.2">
      <c r="A3" s="651" t="s">
        <v>692</v>
      </c>
      <c r="B3" s="651"/>
      <c r="C3" s="651"/>
      <c r="D3" s="651"/>
      <c r="E3" s="651"/>
    </row>
    <row r="4" spans="1:6" x14ac:dyDescent="0.2">
      <c r="A4" s="522"/>
      <c r="B4" s="523"/>
      <c r="C4" s="524"/>
      <c r="D4" s="524"/>
      <c r="E4" s="524"/>
    </row>
    <row r="5" spans="1:6" x14ac:dyDescent="0.2">
      <c r="A5" s="652" t="s">
        <v>386</v>
      </c>
      <c r="B5" s="652"/>
      <c r="C5" s="652"/>
      <c r="D5" s="652"/>
      <c r="E5" s="652"/>
    </row>
    <row r="6" spans="1:6" ht="25.5" x14ac:dyDescent="0.2">
      <c r="A6" s="227"/>
      <c r="B6" s="350" t="s">
        <v>387</v>
      </c>
      <c r="C6" s="350" t="s">
        <v>384</v>
      </c>
      <c r="D6" s="350" t="s">
        <v>385</v>
      </c>
      <c r="E6" s="541" t="s">
        <v>514</v>
      </c>
    </row>
    <row r="7" spans="1:6" x14ac:dyDescent="0.2">
      <c r="A7" s="122" t="s">
        <v>571</v>
      </c>
      <c r="B7" s="530"/>
      <c r="C7" s="530"/>
      <c r="D7" s="530"/>
      <c r="E7" s="531"/>
    </row>
    <row r="8" spans="1:6" x14ac:dyDescent="0.2">
      <c r="A8" s="265" t="s">
        <v>54</v>
      </c>
      <c r="B8" s="525">
        <v>81.8</v>
      </c>
      <c r="C8" s="452">
        <v>89</v>
      </c>
      <c r="D8" s="452">
        <v>51.9</v>
      </c>
      <c r="E8" s="452">
        <v>90</v>
      </c>
    </row>
    <row r="9" spans="1:6" x14ac:dyDescent="0.2">
      <c r="A9" s="229" t="s">
        <v>468</v>
      </c>
      <c r="B9" s="526"/>
      <c r="C9" s="526"/>
      <c r="D9" s="526"/>
      <c r="E9" s="532"/>
    </row>
    <row r="10" spans="1:6" x14ac:dyDescent="0.2">
      <c r="A10" s="265" t="s">
        <v>54</v>
      </c>
      <c r="B10" s="525">
        <v>98.9</v>
      </c>
      <c r="C10" s="525">
        <v>95.8</v>
      </c>
      <c r="D10" s="452">
        <v>64</v>
      </c>
      <c r="E10" s="525">
        <v>96.5</v>
      </c>
    </row>
    <row r="11" spans="1:6" x14ac:dyDescent="0.2">
      <c r="A11" s="265" t="s">
        <v>58</v>
      </c>
      <c r="B11" s="525">
        <v>97.2</v>
      </c>
      <c r="C11" s="525">
        <v>94.3</v>
      </c>
      <c r="D11" s="452">
        <v>63.4</v>
      </c>
      <c r="E11" s="525">
        <v>93.3</v>
      </c>
    </row>
    <row r="12" spans="1:6" x14ac:dyDescent="0.2">
      <c r="A12" s="265" t="s">
        <v>61</v>
      </c>
      <c r="B12" s="452">
        <v>95.7</v>
      </c>
      <c r="C12" s="525">
        <v>91.5</v>
      </c>
      <c r="D12" s="452">
        <v>60.6</v>
      </c>
      <c r="E12" s="525">
        <v>86.8</v>
      </c>
    </row>
    <row r="13" spans="1:6" x14ac:dyDescent="0.2">
      <c r="A13" s="506" t="s">
        <v>65</v>
      </c>
      <c r="B13" s="529">
        <v>84.4</v>
      </c>
      <c r="C13" s="529">
        <v>93.3</v>
      </c>
      <c r="D13" s="529">
        <v>50.7</v>
      </c>
      <c r="E13" s="529">
        <v>84.6</v>
      </c>
    </row>
    <row r="14" spans="1:6" x14ac:dyDescent="0.2">
      <c r="A14" s="543"/>
      <c r="B14" s="544"/>
      <c r="C14" s="544"/>
      <c r="D14" s="544"/>
      <c r="E14" s="544"/>
    </row>
    <row r="15" spans="1:6" ht="13.5" x14ac:dyDescent="0.2">
      <c r="A15" s="653"/>
      <c r="B15" s="654"/>
      <c r="C15" s="654"/>
    </row>
  </sheetData>
  <mergeCells count="4">
    <mergeCell ref="A3:E3"/>
    <mergeCell ref="A5:E5"/>
    <mergeCell ref="A15:C15"/>
    <mergeCell ref="A1:E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03'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zoomScaleNormal="100" workbookViewId="0">
      <selection sqref="A1:F1"/>
    </sheetView>
  </sheetViews>
  <sheetFormatPr defaultColWidth="13.140625" defaultRowHeight="12.75" x14ac:dyDescent="0.2"/>
  <cols>
    <col min="1" max="1" width="18.140625" style="19" customWidth="1"/>
    <col min="2" max="5" width="13.85546875" style="62" customWidth="1"/>
    <col min="6" max="6" width="13.85546875" style="19" customWidth="1"/>
    <col min="7" max="16384" width="13.140625" style="19"/>
  </cols>
  <sheetData>
    <row r="1" spans="1:6" ht="29.25" customHeight="1" x14ac:dyDescent="0.2">
      <c r="A1" s="656" t="s">
        <v>497</v>
      </c>
      <c r="B1" s="656"/>
      <c r="C1" s="656"/>
      <c r="D1" s="656"/>
      <c r="E1" s="656"/>
      <c r="F1" s="656"/>
    </row>
    <row r="2" spans="1:6" x14ac:dyDescent="0.2">
      <c r="A2" s="52"/>
      <c r="B2" s="61"/>
      <c r="C2" s="61"/>
      <c r="D2" s="61"/>
      <c r="E2" s="61"/>
    </row>
    <row r="3" spans="1:6" x14ac:dyDescent="0.2">
      <c r="A3" s="657" t="s">
        <v>386</v>
      </c>
      <c r="B3" s="657"/>
      <c r="C3" s="657"/>
      <c r="D3" s="657"/>
      <c r="E3" s="657"/>
      <c r="F3" s="657"/>
    </row>
    <row r="4" spans="1:6" ht="29.45" customHeight="1" x14ac:dyDescent="0.2">
      <c r="A4" s="227"/>
      <c r="B4" s="228" t="s">
        <v>387</v>
      </c>
      <c r="C4" s="228" t="s">
        <v>384</v>
      </c>
      <c r="D4" s="228" t="s">
        <v>385</v>
      </c>
      <c r="E4" s="343" t="s">
        <v>514</v>
      </c>
      <c r="F4" s="343" t="s">
        <v>469</v>
      </c>
    </row>
    <row r="5" spans="1:6" ht="13.5" customHeight="1" x14ac:dyDescent="0.2">
      <c r="A5" s="122" t="s">
        <v>571</v>
      </c>
      <c r="B5" s="123"/>
      <c r="C5" s="123"/>
      <c r="D5" s="123"/>
      <c r="E5" s="123"/>
      <c r="F5" s="123"/>
    </row>
    <row r="6" spans="1:6" ht="13.5" customHeight="1" x14ac:dyDescent="0.2">
      <c r="A6" s="265" t="s">
        <v>52</v>
      </c>
      <c r="B6" s="141">
        <v>87.7</v>
      </c>
      <c r="C6" s="141">
        <v>85.5</v>
      </c>
      <c r="D6" s="141">
        <v>65.2</v>
      </c>
      <c r="E6" s="141">
        <v>43.1</v>
      </c>
      <c r="F6" s="141">
        <v>100.5</v>
      </c>
    </row>
    <row r="7" spans="1:6" ht="13.5" customHeight="1" x14ac:dyDescent="0.2">
      <c r="A7" s="265" t="s">
        <v>53</v>
      </c>
      <c r="B7" s="141">
        <v>88.4</v>
      </c>
      <c r="C7" s="141">
        <v>85.5</v>
      </c>
      <c r="D7" s="141">
        <v>67.7</v>
      </c>
      <c r="E7" s="141">
        <v>43.8</v>
      </c>
      <c r="F7" s="141">
        <v>80.3</v>
      </c>
    </row>
    <row r="8" spans="1:6" ht="13.5" customHeight="1" x14ac:dyDescent="0.2">
      <c r="A8" s="265" t="s">
        <v>54</v>
      </c>
      <c r="B8" s="141">
        <v>87</v>
      </c>
      <c r="C8" s="141">
        <v>84.9</v>
      </c>
      <c r="D8" s="141">
        <v>71.400000000000006</v>
      </c>
      <c r="E8" s="141">
        <v>46.6</v>
      </c>
      <c r="F8" s="141">
        <v>98.1</v>
      </c>
    </row>
    <row r="9" spans="1:6" ht="13.5" customHeight="1" x14ac:dyDescent="0.2">
      <c r="A9" s="229" t="s">
        <v>468</v>
      </c>
      <c r="B9" s="415"/>
      <c r="C9" s="415"/>
      <c r="D9" s="415"/>
      <c r="E9" s="415"/>
      <c r="F9" s="415"/>
    </row>
    <row r="10" spans="1:6" ht="13.5" customHeight="1" x14ac:dyDescent="0.2">
      <c r="A10" s="265" t="s">
        <v>52</v>
      </c>
      <c r="B10" s="335">
        <v>100.2</v>
      </c>
      <c r="C10" s="416">
        <v>102.6</v>
      </c>
      <c r="D10" s="416">
        <v>33.5</v>
      </c>
      <c r="E10" s="416">
        <v>53.3</v>
      </c>
      <c r="F10" s="335">
        <v>108.8</v>
      </c>
    </row>
    <row r="11" spans="1:6" ht="13.5" customHeight="1" x14ac:dyDescent="0.2">
      <c r="A11" s="138" t="s">
        <v>53</v>
      </c>
      <c r="B11" s="335">
        <v>98.2</v>
      </c>
      <c r="C11" s="416">
        <v>102.7</v>
      </c>
      <c r="D11" s="416">
        <v>32.9</v>
      </c>
      <c r="E11" s="416">
        <v>56.1</v>
      </c>
      <c r="F11" s="417">
        <v>129</v>
      </c>
    </row>
    <row r="12" spans="1:6" ht="13.5" customHeight="1" x14ac:dyDescent="0.2">
      <c r="A12" s="138" t="s">
        <v>54</v>
      </c>
      <c r="B12" s="335">
        <v>99.8</v>
      </c>
      <c r="C12" s="418">
        <v>102</v>
      </c>
      <c r="D12" s="416">
        <v>30.6</v>
      </c>
      <c r="E12" s="416">
        <v>52.7</v>
      </c>
      <c r="F12" s="417">
        <v>109</v>
      </c>
    </row>
    <row r="13" spans="1:6" ht="13.5" customHeight="1" x14ac:dyDescent="0.2">
      <c r="A13" s="138" t="s">
        <v>56</v>
      </c>
      <c r="B13" s="335">
        <v>96.7</v>
      </c>
      <c r="C13" s="418">
        <v>100.8</v>
      </c>
      <c r="D13" s="416">
        <v>30.4</v>
      </c>
      <c r="E13" s="416">
        <v>52.9</v>
      </c>
      <c r="F13" s="417">
        <v>112</v>
      </c>
    </row>
    <row r="14" spans="1:6" ht="13.5" customHeight="1" x14ac:dyDescent="0.2">
      <c r="A14" s="138" t="s">
        <v>57</v>
      </c>
      <c r="B14" s="335">
        <v>94.9</v>
      </c>
      <c r="C14" s="418">
        <v>100.1</v>
      </c>
      <c r="D14" s="416">
        <v>29.1</v>
      </c>
      <c r="E14" s="416">
        <v>58.4</v>
      </c>
      <c r="F14" s="417">
        <v>116</v>
      </c>
    </row>
    <row r="15" spans="1:6" ht="13.5" customHeight="1" x14ac:dyDescent="0.2">
      <c r="A15" s="18" t="s">
        <v>58</v>
      </c>
      <c r="B15" s="335">
        <v>93.5</v>
      </c>
      <c r="C15" s="418">
        <v>99.4</v>
      </c>
      <c r="D15" s="416">
        <v>25.9</v>
      </c>
      <c r="E15" s="416">
        <v>64.900000000000006</v>
      </c>
      <c r="F15" s="417">
        <v>97.8</v>
      </c>
    </row>
    <row r="16" spans="1:6" ht="13.5" customHeight="1" x14ac:dyDescent="0.2">
      <c r="A16" s="71" t="s">
        <v>60</v>
      </c>
      <c r="B16" s="335">
        <v>93.1</v>
      </c>
      <c r="C16" s="418">
        <v>98.7</v>
      </c>
      <c r="D16" s="418">
        <v>27.7</v>
      </c>
      <c r="E16" s="418">
        <v>73.8</v>
      </c>
      <c r="F16" s="417">
        <v>91.9</v>
      </c>
    </row>
    <row r="17" spans="1:6" ht="13.5" customHeight="1" x14ac:dyDescent="0.2">
      <c r="A17" s="71" t="s">
        <v>37</v>
      </c>
      <c r="B17" s="419">
        <v>97</v>
      </c>
      <c r="C17" s="418">
        <v>98.2</v>
      </c>
      <c r="D17" s="418">
        <v>30.1</v>
      </c>
      <c r="E17" s="418">
        <v>64.099999999999994</v>
      </c>
      <c r="F17" s="417">
        <v>114.2</v>
      </c>
    </row>
    <row r="18" spans="1:6" ht="13.5" customHeight="1" x14ac:dyDescent="0.2">
      <c r="A18" s="71" t="s">
        <v>61</v>
      </c>
      <c r="B18" s="419">
        <v>96.9</v>
      </c>
      <c r="C18" s="418">
        <v>86.6</v>
      </c>
      <c r="D18" s="418">
        <v>36.5</v>
      </c>
      <c r="E18" s="418">
        <v>54.5</v>
      </c>
      <c r="F18" s="417">
        <v>120.3</v>
      </c>
    </row>
    <row r="19" spans="1:6" ht="13.5" customHeight="1" x14ac:dyDescent="0.2">
      <c r="A19" s="71" t="s">
        <v>63</v>
      </c>
      <c r="B19" s="419">
        <v>97.2</v>
      </c>
      <c r="C19" s="418">
        <v>91.1</v>
      </c>
      <c r="D19" s="418">
        <v>43.6</v>
      </c>
      <c r="E19" s="418">
        <v>49.3</v>
      </c>
      <c r="F19" s="417">
        <v>104.5</v>
      </c>
    </row>
    <row r="20" spans="1:6" ht="13.5" customHeight="1" x14ac:dyDescent="0.2">
      <c r="A20" s="71" t="s">
        <v>64</v>
      </c>
      <c r="B20" s="419">
        <v>90.5</v>
      </c>
      <c r="C20" s="418">
        <v>86.6</v>
      </c>
      <c r="D20" s="418">
        <v>58.7</v>
      </c>
      <c r="E20" s="418">
        <v>43.5</v>
      </c>
      <c r="F20" s="417">
        <v>94.5</v>
      </c>
    </row>
    <row r="21" spans="1:6" ht="13.5" customHeight="1" x14ac:dyDescent="0.2">
      <c r="A21" s="294" t="s">
        <v>65</v>
      </c>
      <c r="B21" s="420">
        <v>92.3</v>
      </c>
      <c r="C21" s="421">
        <v>87.1</v>
      </c>
      <c r="D21" s="421">
        <v>64.099999999999994</v>
      </c>
      <c r="E21" s="421">
        <v>40</v>
      </c>
      <c r="F21" s="422">
        <v>100.9</v>
      </c>
    </row>
  </sheetData>
  <mergeCells count="2">
    <mergeCell ref="A1:F1"/>
    <mergeCell ref="A3:F3"/>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03'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sqref="A1:C1"/>
    </sheetView>
  </sheetViews>
  <sheetFormatPr defaultColWidth="9" defaultRowHeight="12.75" x14ac:dyDescent="0.2"/>
  <cols>
    <col min="1" max="1" width="33.28515625" style="539" customWidth="1"/>
    <col min="2" max="3" width="25.5703125" style="539" customWidth="1"/>
    <col min="4" max="16384" width="9" style="539"/>
  </cols>
  <sheetData>
    <row r="1" spans="1:3" ht="29.25" customHeight="1" x14ac:dyDescent="0.2">
      <c r="A1" s="632" t="s">
        <v>693</v>
      </c>
      <c r="B1" s="632"/>
      <c r="C1" s="632"/>
    </row>
    <row r="2" spans="1:3" x14ac:dyDescent="0.2">
      <c r="A2" s="527"/>
      <c r="B2" s="19"/>
      <c r="C2" s="19"/>
    </row>
    <row r="3" spans="1:3" ht="30" customHeight="1" x14ac:dyDescent="0.2">
      <c r="A3" s="351"/>
      <c r="B3" s="350" t="s">
        <v>673</v>
      </c>
      <c r="C3" s="537" t="s">
        <v>96</v>
      </c>
    </row>
    <row r="4" spans="1:3" ht="25.5" customHeight="1" x14ac:dyDescent="0.2">
      <c r="A4" s="72" t="s">
        <v>694</v>
      </c>
      <c r="B4" s="545">
        <v>3.5</v>
      </c>
      <c r="C4" s="546">
        <v>88.8</v>
      </c>
    </row>
    <row r="5" spans="1:3" x14ac:dyDescent="0.2">
      <c r="A5" s="72" t="s">
        <v>695</v>
      </c>
      <c r="B5" s="545">
        <v>5.8</v>
      </c>
      <c r="C5" s="546">
        <v>85.4</v>
      </c>
    </row>
    <row r="6" spans="1:3" x14ac:dyDescent="0.2">
      <c r="A6" s="528" t="s">
        <v>696</v>
      </c>
      <c r="B6" s="547">
        <v>15</v>
      </c>
      <c r="C6" s="548">
        <v>99.7</v>
      </c>
    </row>
    <row r="57" spans="2:2" x14ac:dyDescent="0.2">
      <c r="B57" s="143"/>
    </row>
  </sheetData>
  <mergeCells count="1">
    <mergeCell ref="A1:C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03'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workbookViewId="0">
      <selection activeCell="I16" sqref="I16"/>
    </sheetView>
  </sheetViews>
  <sheetFormatPr defaultColWidth="5.5703125" defaultRowHeight="12.75" x14ac:dyDescent="0.2"/>
  <cols>
    <col min="1" max="1" width="24.7109375" style="539" customWidth="1"/>
    <col min="2" max="3" width="17.5703125" style="539" customWidth="1"/>
    <col min="4" max="4" width="21.28515625" style="539" customWidth="1"/>
    <col min="5" max="5" width="17.5703125" style="539" customWidth="1"/>
    <col min="6" max="16384" width="5.5703125" style="539"/>
  </cols>
  <sheetData>
    <row r="1" spans="1:9" ht="34.5" customHeight="1" x14ac:dyDescent="0.2">
      <c r="A1" s="632" t="s">
        <v>392</v>
      </c>
      <c r="B1" s="632"/>
      <c r="C1" s="632"/>
      <c r="D1" s="632"/>
      <c r="E1" s="632"/>
    </row>
    <row r="2" spans="1:9" x14ac:dyDescent="0.2">
      <c r="A2" s="32"/>
      <c r="B2" s="19"/>
      <c r="C2" s="19"/>
      <c r="D2" s="19"/>
    </row>
    <row r="3" spans="1:9" ht="15" customHeight="1" x14ac:dyDescent="0.2">
      <c r="A3" s="636"/>
      <c r="B3" s="660" t="s">
        <v>672</v>
      </c>
      <c r="C3" s="661"/>
      <c r="D3" s="357" t="s">
        <v>673</v>
      </c>
      <c r="E3" s="357" t="s">
        <v>656</v>
      </c>
    </row>
    <row r="4" spans="1:9" ht="54" customHeight="1" x14ac:dyDescent="0.2">
      <c r="A4" s="637"/>
      <c r="B4" s="311" t="s">
        <v>637</v>
      </c>
      <c r="C4" s="311" t="s">
        <v>638</v>
      </c>
      <c r="D4" s="536" t="s">
        <v>655</v>
      </c>
      <c r="E4" s="307" t="s">
        <v>674</v>
      </c>
    </row>
    <row r="5" spans="1:9" ht="25.5" x14ac:dyDescent="0.2">
      <c r="A5" s="18" t="s">
        <v>391</v>
      </c>
      <c r="B5" s="363">
        <v>639</v>
      </c>
      <c r="C5" s="364">
        <v>91.9</v>
      </c>
      <c r="D5" s="312">
        <v>100.9</v>
      </c>
      <c r="E5" s="358">
        <v>102.5</v>
      </c>
    </row>
    <row r="6" spans="1:9" ht="17.25" customHeight="1" x14ac:dyDescent="0.2">
      <c r="A6" s="37" t="s">
        <v>142</v>
      </c>
      <c r="B6" s="365"/>
      <c r="C6" s="364"/>
      <c r="D6" s="312"/>
      <c r="E6" s="359"/>
    </row>
    <row r="7" spans="1:9" x14ac:dyDescent="0.2">
      <c r="A7" s="27" t="s">
        <v>578</v>
      </c>
      <c r="B7" s="365">
        <v>26</v>
      </c>
      <c r="C7" s="366">
        <v>158.6</v>
      </c>
      <c r="D7" s="313">
        <v>127.1</v>
      </c>
      <c r="E7" s="360">
        <v>106.9</v>
      </c>
    </row>
    <row r="8" spans="1:9" x14ac:dyDescent="0.2">
      <c r="A8" s="147" t="s">
        <v>388</v>
      </c>
      <c r="B8" s="365">
        <v>4</v>
      </c>
      <c r="C8" s="364">
        <v>69.599999999999994</v>
      </c>
      <c r="D8" s="312">
        <v>80.900000000000006</v>
      </c>
      <c r="E8" s="361">
        <v>100.6</v>
      </c>
    </row>
    <row r="9" spans="1:9" x14ac:dyDescent="0.2">
      <c r="A9" s="146" t="s">
        <v>489</v>
      </c>
      <c r="B9" s="365">
        <v>589</v>
      </c>
      <c r="C9" s="366">
        <v>91.3</v>
      </c>
      <c r="D9" s="313">
        <v>100.7</v>
      </c>
      <c r="E9" s="361">
        <v>102</v>
      </c>
    </row>
    <row r="10" spans="1:9" x14ac:dyDescent="0.2">
      <c r="A10" s="146" t="s">
        <v>528</v>
      </c>
      <c r="B10" s="365">
        <v>20</v>
      </c>
      <c r="C10" s="366">
        <v>71.8</v>
      </c>
      <c r="D10" s="313">
        <v>71.900000000000006</v>
      </c>
      <c r="E10" s="361">
        <v>126</v>
      </c>
      <c r="F10" s="505"/>
      <c r="G10" s="505"/>
      <c r="H10" s="505"/>
      <c r="I10" s="505"/>
    </row>
    <row r="11" spans="1:9" ht="15.75" customHeight="1" x14ac:dyDescent="0.2">
      <c r="A11" s="226" t="s">
        <v>389</v>
      </c>
      <c r="B11" s="365">
        <v>214</v>
      </c>
      <c r="C11" s="366">
        <v>59.8</v>
      </c>
      <c r="D11" s="313">
        <v>62.4</v>
      </c>
      <c r="E11" s="361">
        <v>98.2</v>
      </c>
      <c r="F11" s="658"/>
      <c r="G11" s="658"/>
      <c r="H11" s="658"/>
      <c r="I11" s="658"/>
    </row>
    <row r="12" spans="1:9" x14ac:dyDescent="0.2">
      <c r="A12" s="506" t="s">
        <v>473</v>
      </c>
      <c r="B12" s="367">
        <v>3208.8</v>
      </c>
      <c r="C12" s="367">
        <v>99.1</v>
      </c>
      <c r="D12" s="314">
        <v>104.2</v>
      </c>
      <c r="E12" s="362">
        <v>104.8</v>
      </c>
      <c r="F12" s="154"/>
      <c r="G12" s="154"/>
      <c r="H12" s="154"/>
      <c r="I12" s="154"/>
    </row>
    <row r="13" spans="1:9" ht="21" customHeight="1" x14ac:dyDescent="0.2">
      <c r="A13" s="662" t="s">
        <v>390</v>
      </c>
      <c r="B13" s="662"/>
      <c r="C13" s="662"/>
      <c r="D13" s="538"/>
      <c r="E13" s="154"/>
      <c r="F13" s="154"/>
      <c r="G13" s="154"/>
      <c r="H13" s="154"/>
      <c r="I13" s="154"/>
    </row>
    <row r="16" spans="1:9" ht="41.25" customHeight="1" x14ac:dyDescent="0.2">
      <c r="A16" s="659" t="s">
        <v>715</v>
      </c>
      <c r="B16" s="659"/>
      <c r="C16" s="659"/>
      <c r="D16" s="659"/>
      <c r="E16" s="659"/>
    </row>
    <row r="17" spans="1:5" ht="42" customHeight="1" x14ac:dyDescent="0.2">
      <c r="A17" s="659" t="s">
        <v>716</v>
      </c>
      <c r="B17" s="659"/>
      <c r="C17" s="659"/>
      <c r="D17" s="659"/>
      <c r="E17" s="659"/>
    </row>
    <row r="18" spans="1:5" ht="15" customHeight="1" x14ac:dyDescent="0.2">
      <c r="A18" s="184"/>
      <c r="B18" s="200"/>
      <c r="C18" s="200"/>
      <c r="D18" s="200"/>
      <c r="E18" s="200"/>
    </row>
    <row r="51" spans="2:2" x14ac:dyDescent="0.2">
      <c r="B51" s="143"/>
    </row>
  </sheetData>
  <mergeCells count="7">
    <mergeCell ref="F11:I11"/>
    <mergeCell ref="A1:E1"/>
    <mergeCell ref="A17:E17"/>
    <mergeCell ref="A3:A4"/>
    <mergeCell ref="B3:C3"/>
    <mergeCell ref="A13:C13"/>
    <mergeCell ref="A16:E16"/>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sqref="A1:C1"/>
    </sheetView>
  </sheetViews>
  <sheetFormatPr defaultColWidth="9.140625" defaultRowHeight="12.75" x14ac:dyDescent="0.2"/>
  <cols>
    <col min="1" max="1" width="29.5703125" style="377" customWidth="1"/>
    <col min="2" max="3" width="26" style="377" customWidth="1"/>
    <col min="4" max="4" width="8.85546875" style="377" customWidth="1"/>
    <col min="5" max="16384" width="9.140625" style="377"/>
  </cols>
  <sheetData>
    <row r="1" spans="1:4" ht="15" x14ac:dyDescent="0.2">
      <c r="A1" s="632" t="s">
        <v>131</v>
      </c>
      <c r="B1" s="632"/>
      <c r="C1" s="632"/>
      <c r="D1" s="22"/>
    </row>
    <row r="2" spans="1:4" x14ac:dyDescent="0.2">
      <c r="A2" s="33"/>
      <c r="B2" s="19"/>
      <c r="C2" s="19"/>
      <c r="D2" s="19"/>
    </row>
    <row r="3" spans="1:4" ht="29.25" customHeight="1" x14ac:dyDescent="0.2">
      <c r="A3" s="632" t="s">
        <v>130</v>
      </c>
      <c r="B3" s="632"/>
      <c r="C3" s="632"/>
      <c r="D3" s="19"/>
    </row>
    <row r="4" spans="1:4" x14ac:dyDescent="0.2">
      <c r="A4" s="32"/>
      <c r="B4" s="19"/>
      <c r="C4" s="19"/>
      <c r="D4" s="19"/>
    </row>
    <row r="5" spans="1:4" ht="38.25" x14ac:dyDescent="0.2">
      <c r="A5" s="230"/>
      <c r="B5" s="351" t="s">
        <v>129</v>
      </c>
      <c r="C5" s="378" t="s">
        <v>559</v>
      </c>
      <c r="D5" s="19"/>
    </row>
    <row r="6" spans="1:4" ht="13.5" customHeight="1" x14ac:dyDescent="0.2">
      <c r="A6" s="466" t="s">
        <v>571</v>
      </c>
      <c r="B6" s="214"/>
      <c r="C6" s="215"/>
      <c r="D6" s="19"/>
    </row>
    <row r="7" spans="1:4" s="566" customFormat="1" ht="13.5" customHeight="1" x14ac:dyDescent="0.2">
      <c r="A7" s="104" t="s">
        <v>55</v>
      </c>
      <c r="B7" s="423" t="s">
        <v>791</v>
      </c>
      <c r="C7" s="427" t="s">
        <v>792</v>
      </c>
      <c r="D7" s="19"/>
    </row>
    <row r="8" spans="1:4" ht="13.5" customHeight="1" x14ac:dyDescent="0.2">
      <c r="A8" s="295" t="s">
        <v>468</v>
      </c>
      <c r="B8" s="424"/>
      <c r="C8" s="428"/>
      <c r="D8" s="19"/>
    </row>
    <row r="9" spans="1:4" ht="13.5" customHeight="1" x14ac:dyDescent="0.2">
      <c r="A9" s="104" t="s">
        <v>55</v>
      </c>
      <c r="B9" s="423" t="s">
        <v>660</v>
      </c>
      <c r="C9" s="427" t="s">
        <v>661</v>
      </c>
      <c r="D9" s="19"/>
    </row>
    <row r="10" spans="1:4" ht="13.5" customHeight="1" x14ac:dyDescent="0.2">
      <c r="A10" s="160" t="s">
        <v>59</v>
      </c>
      <c r="B10" s="425" t="s">
        <v>662</v>
      </c>
      <c r="C10" s="427" t="s">
        <v>663</v>
      </c>
      <c r="D10" s="19"/>
    </row>
    <row r="11" spans="1:4" ht="13.5" customHeight="1" x14ac:dyDescent="0.2">
      <c r="A11" s="160" t="s">
        <v>62</v>
      </c>
      <c r="B11" s="425" t="s">
        <v>664</v>
      </c>
      <c r="C11" s="427" t="s">
        <v>523</v>
      </c>
      <c r="D11" s="19"/>
    </row>
    <row r="12" spans="1:4" ht="13.5" customHeight="1" x14ac:dyDescent="0.2">
      <c r="A12" s="297" t="s">
        <v>66</v>
      </c>
      <c r="B12" s="426" t="s">
        <v>626</v>
      </c>
      <c r="C12" s="429" t="s">
        <v>627</v>
      </c>
    </row>
    <row r="13" spans="1:4" ht="15.6" customHeight="1" x14ac:dyDescent="0.2">
      <c r="A13" s="19"/>
    </row>
    <row r="14" spans="1:4" ht="15.6" customHeight="1" x14ac:dyDescent="0.2">
      <c r="A14" s="95"/>
    </row>
    <row r="15" spans="1:4" ht="15.6" customHeight="1" x14ac:dyDescent="0.2">
      <c r="A15" s="19"/>
    </row>
    <row r="16" spans="1:4" ht="15.6" customHeight="1" x14ac:dyDescent="0.2">
      <c r="A16" s="19"/>
    </row>
    <row r="17" spans="1:1" x14ac:dyDescent="0.2">
      <c r="A17" s="19"/>
    </row>
    <row r="19" spans="1:1" x14ac:dyDescent="0.2">
      <c r="A19" s="95"/>
    </row>
    <row r="57" spans="2:2" x14ac:dyDescent="0.2">
      <c r="B57" s="143"/>
    </row>
  </sheetData>
  <mergeCells count="2">
    <mergeCell ref="A3:C3"/>
    <mergeCell ref="A1:C1"/>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8:C12 B6:C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view="pageLayout" zoomScaleNormal="100" workbookViewId="0">
      <selection activeCell="B8" sqref="B8"/>
    </sheetView>
  </sheetViews>
  <sheetFormatPr defaultColWidth="9.140625" defaultRowHeight="12.75" x14ac:dyDescent="0.2"/>
  <cols>
    <col min="1" max="1" width="33" style="566" customWidth="1"/>
    <col min="2" max="4" width="18" style="566" customWidth="1"/>
    <col min="5" max="5" width="9.140625" style="566" customWidth="1"/>
    <col min="6" max="16384" width="9.140625" style="566"/>
  </cols>
  <sheetData>
    <row r="1" spans="1:4" ht="47.25" customHeight="1" x14ac:dyDescent="0.2">
      <c r="A1" s="665" t="s">
        <v>498</v>
      </c>
      <c r="B1" s="665"/>
      <c r="C1" s="665"/>
      <c r="D1" s="665"/>
    </row>
    <row r="2" spans="1:4" x14ac:dyDescent="0.2">
      <c r="A2" s="34"/>
      <c r="B2" s="19"/>
      <c r="C2" s="19"/>
      <c r="D2" s="19"/>
    </row>
    <row r="3" spans="1:4" ht="14.45" customHeight="1" x14ac:dyDescent="0.2">
      <c r="A3" s="636"/>
      <c r="B3" s="666" t="s">
        <v>560</v>
      </c>
      <c r="C3" s="649" t="s">
        <v>49</v>
      </c>
      <c r="D3" s="650"/>
    </row>
    <row r="4" spans="1:4" ht="38.25" x14ac:dyDescent="0.2">
      <c r="A4" s="637"/>
      <c r="B4" s="667"/>
      <c r="C4" s="564" t="s">
        <v>50</v>
      </c>
      <c r="D4" s="565" t="s">
        <v>51</v>
      </c>
    </row>
    <row r="5" spans="1:4" ht="13.5" customHeight="1" x14ac:dyDescent="0.2">
      <c r="A5" s="122" t="s">
        <v>571</v>
      </c>
      <c r="B5" s="220"/>
      <c r="C5" s="220"/>
      <c r="D5" s="220"/>
    </row>
    <row r="6" spans="1:4" ht="13.5" customHeight="1" x14ac:dyDescent="0.2">
      <c r="A6" s="38" t="s">
        <v>52</v>
      </c>
      <c r="B6" s="320">
        <v>46676</v>
      </c>
      <c r="C6" s="194" t="s">
        <v>639</v>
      </c>
      <c r="D6" s="194" t="s">
        <v>640</v>
      </c>
    </row>
    <row r="7" spans="1:4" ht="13.5" customHeight="1" x14ac:dyDescent="0.2">
      <c r="A7" s="38" t="s">
        <v>53</v>
      </c>
      <c r="B7" s="320">
        <v>46966</v>
      </c>
      <c r="C7" s="194" t="s">
        <v>544</v>
      </c>
      <c r="D7" s="194" t="s">
        <v>659</v>
      </c>
    </row>
    <row r="8" spans="1:4" ht="13.5" customHeight="1" x14ac:dyDescent="0.2">
      <c r="A8" s="38" t="s">
        <v>54</v>
      </c>
      <c r="B8" s="320">
        <v>41351</v>
      </c>
      <c r="C8" s="194" t="s">
        <v>795</v>
      </c>
      <c r="D8" s="194" t="s">
        <v>793</v>
      </c>
    </row>
    <row r="9" spans="1:4" ht="13.5" customHeight="1" x14ac:dyDescent="0.2">
      <c r="A9" s="24" t="s">
        <v>132</v>
      </c>
      <c r="B9" s="320">
        <v>134993</v>
      </c>
      <c r="C9" s="194" t="s">
        <v>796</v>
      </c>
      <c r="D9" s="194" t="s">
        <v>726</v>
      </c>
    </row>
    <row r="10" spans="1:4" ht="13.5" customHeight="1" x14ac:dyDescent="0.2">
      <c r="A10" s="229" t="s">
        <v>468</v>
      </c>
      <c r="B10" s="24"/>
      <c r="C10" s="24"/>
      <c r="D10" s="24"/>
    </row>
    <row r="11" spans="1:4" ht="13.5" customHeight="1" x14ac:dyDescent="0.2">
      <c r="A11" s="38" t="s">
        <v>52</v>
      </c>
      <c r="B11" s="74">
        <v>25343</v>
      </c>
      <c r="C11" s="155">
        <v>11.3</v>
      </c>
      <c r="D11" s="109">
        <v>49</v>
      </c>
    </row>
    <row r="12" spans="1:4" ht="13.5" customHeight="1" x14ac:dyDescent="0.2">
      <c r="A12" s="38" t="s">
        <v>53</v>
      </c>
      <c r="B12" s="74">
        <v>64372</v>
      </c>
      <c r="C12" s="155" t="s">
        <v>492</v>
      </c>
      <c r="D12" s="109">
        <v>192.4</v>
      </c>
    </row>
    <row r="13" spans="1:4" ht="13.5" customHeight="1" x14ac:dyDescent="0.2">
      <c r="A13" s="17" t="s">
        <v>54</v>
      </c>
      <c r="B13" s="74">
        <v>122465</v>
      </c>
      <c r="C13" s="155">
        <v>190.2</v>
      </c>
      <c r="D13" s="155" t="s">
        <v>496</v>
      </c>
    </row>
    <row r="14" spans="1:4" ht="13.5" customHeight="1" x14ac:dyDescent="0.2">
      <c r="A14" s="24" t="s">
        <v>132</v>
      </c>
      <c r="B14" s="74">
        <v>212180</v>
      </c>
      <c r="C14" s="155">
        <v>57.3</v>
      </c>
      <c r="D14" s="109">
        <v>153</v>
      </c>
    </row>
    <row r="15" spans="1:4" ht="13.5" customHeight="1" x14ac:dyDescent="0.2">
      <c r="A15" s="17" t="s">
        <v>56</v>
      </c>
      <c r="B15" s="74">
        <v>66309</v>
      </c>
      <c r="C15" s="155">
        <v>54.1</v>
      </c>
      <c r="D15" s="109">
        <v>138.19999999999999</v>
      </c>
    </row>
    <row r="16" spans="1:4" ht="13.5" customHeight="1" x14ac:dyDescent="0.2">
      <c r="A16" s="18" t="s">
        <v>57</v>
      </c>
      <c r="B16" s="74">
        <v>20689</v>
      </c>
      <c r="C16" s="155">
        <v>31.2</v>
      </c>
      <c r="D16" s="109">
        <v>56.6</v>
      </c>
    </row>
    <row r="17" spans="1:4" ht="13.5" customHeight="1" x14ac:dyDescent="0.2">
      <c r="A17" s="17" t="s">
        <v>58</v>
      </c>
      <c r="B17" s="74">
        <v>87466</v>
      </c>
      <c r="C17" s="155" t="s">
        <v>503</v>
      </c>
      <c r="D17" s="109" t="s">
        <v>504</v>
      </c>
    </row>
    <row r="18" spans="1:4" ht="13.5" customHeight="1" x14ac:dyDescent="0.2">
      <c r="A18" s="24" t="s">
        <v>133</v>
      </c>
      <c r="B18" s="74">
        <v>174464</v>
      </c>
      <c r="C18" s="155">
        <v>82.2</v>
      </c>
      <c r="D18" s="109">
        <v>140.4</v>
      </c>
    </row>
    <row r="19" spans="1:4" ht="13.5" customHeight="1" x14ac:dyDescent="0.2">
      <c r="A19" s="24" t="s">
        <v>59</v>
      </c>
      <c r="B19" s="74">
        <v>386644</v>
      </c>
      <c r="C19" s="155"/>
      <c r="D19" s="109">
        <v>147</v>
      </c>
    </row>
    <row r="20" spans="1:4" ht="13.5" customHeight="1" x14ac:dyDescent="0.2">
      <c r="A20" s="17" t="s">
        <v>60</v>
      </c>
      <c r="B20" s="74">
        <v>55260</v>
      </c>
      <c r="C20" s="155">
        <v>63.2</v>
      </c>
      <c r="D20" s="109">
        <v>41.8</v>
      </c>
    </row>
    <row r="21" spans="1:4" ht="13.5" customHeight="1" x14ac:dyDescent="0.2">
      <c r="A21" s="17" t="s">
        <v>37</v>
      </c>
      <c r="B21" s="74">
        <v>93329</v>
      </c>
      <c r="C21" s="155" t="s">
        <v>525</v>
      </c>
      <c r="D21" s="109" t="s">
        <v>526</v>
      </c>
    </row>
    <row r="22" spans="1:4" ht="13.5" customHeight="1" x14ac:dyDescent="0.2">
      <c r="A22" s="18" t="s">
        <v>61</v>
      </c>
      <c r="B22" s="74">
        <v>61748</v>
      </c>
      <c r="C22" s="155" t="s">
        <v>532</v>
      </c>
      <c r="D22" s="109" t="s">
        <v>530</v>
      </c>
    </row>
    <row r="23" spans="1:4" ht="13.5" customHeight="1" x14ac:dyDescent="0.2">
      <c r="A23" s="24" t="s">
        <v>134</v>
      </c>
      <c r="B23" s="74">
        <v>210337</v>
      </c>
      <c r="C23" s="155" t="s">
        <v>533</v>
      </c>
      <c r="D23" s="109" t="s">
        <v>534</v>
      </c>
    </row>
    <row r="24" spans="1:4" ht="13.5" customHeight="1" x14ac:dyDescent="0.2">
      <c r="A24" s="24" t="s">
        <v>62</v>
      </c>
      <c r="B24" s="74">
        <v>596981</v>
      </c>
      <c r="C24" s="155"/>
      <c r="D24" s="109" t="s">
        <v>531</v>
      </c>
    </row>
    <row r="25" spans="1:4" ht="13.5" customHeight="1" x14ac:dyDescent="0.2">
      <c r="A25" s="18" t="s">
        <v>63</v>
      </c>
      <c r="B25" s="74">
        <v>66466</v>
      </c>
      <c r="C25" s="155">
        <v>107.6</v>
      </c>
      <c r="D25" s="155">
        <v>90</v>
      </c>
    </row>
    <row r="26" spans="1:4" ht="13.5" customHeight="1" x14ac:dyDescent="0.2">
      <c r="A26" s="18" t="s">
        <v>64</v>
      </c>
      <c r="B26" s="74">
        <v>84941</v>
      </c>
      <c r="C26" s="206" t="s">
        <v>551</v>
      </c>
      <c r="D26" s="155" t="s">
        <v>550</v>
      </c>
    </row>
    <row r="27" spans="1:4" ht="13.5" customHeight="1" x14ac:dyDescent="0.2">
      <c r="A27" s="17" t="s">
        <v>65</v>
      </c>
      <c r="B27" s="74">
        <v>129453</v>
      </c>
      <c r="C27" s="206" t="s">
        <v>628</v>
      </c>
      <c r="D27" s="155" t="s">
        <v>629</v>
      </c>
    </row>
    <row r="28" spans="1:4" ht="13.5" customHeight="1" x14ac:dyDescent="0.2">
      <c r="A28" s="24" t="s">
        <v>135</v>
      </c>
      <c r="B28" s="74">
        <v>280860</v>
      </c>
      <c r="C28" s="206" t="s">
        <v>631</v>
      </c>
      <c r="D28" s="155" t="s">
        <v>612</v>
      </c>
    </row>
    <row r="29" spans="1:4" ht="13.5" customHeight="1" x14ac:dyDescent="0.2">
      <c r="A29" s="219" t="s">
        <v>66</v>
      </c>
      <c r="B29" s="298">
        <v>877841</v>
      </c>
      <c r="C29" s="299"/>
      <c r="D29" s="300" t="s">
        <v>630</v>
      </c>
    </row>
    <row r="30" spans="1:4" ht="14.45" customHeight="1" x14ac:dyDescent="0.2">
      <c r="A30" s="663"/>
      <c r="B30" s="664"/>
      <c r="C30" s="664"/>
      <c r="D30" s="664"/>
    </row>
    <row r="31" spans="1:4" ht="14.45" customHeight="1" x14ac:dyDescent="0.2">
      <c r="A31" s="645"/>
      <c r="B31" s="645"/>
      <c r="C31" s="645"/>
      <c r="D31" s="645"/>
    </row>
    <row r="32" spans="1:4" ht="14.45" customHeight="1" x14ac:dyDescent="0.2"/>
    <row r="33" spans="2:4" ht="14.45" customHeight="1" x14ac:dyDescent="0.2">
      <c r="B33" s="93"/>
      <c r="C33" s="93"/>
      <c r="D33" s="93"/>
    </row>
    <row r="34" spans="2:4" ht="14.45" customHeight="1" x14ac:dyDescent="0.2"/>
    <row r="35" spans="2:4" ht="14.45" customHeight="1" x14ac:dyDescent="0.2"/>
    <row r="36" spans="2:4" ht="14.45" customHeight="1" x14ac:dyDescent="0.2"/>
    <row r="37" spans="2:4" ht="14.45" customHeight="1" x14ac:dyDescent="0.2"/>
    <row r="38" spans="2:4" ht="14.45" customHeight="1" x14ac:dyDescent="0.2"/>
    <row r="39" spans="2:4" ht="14.45" customHeight="1" x14ac:dyDescent="0.2"/>
    <row r="40" spans="2:4" ht="14.45" customHeight="1" x14ac:dyDescent="0.2"/>
    <row r="41" spans="2:4" ht="14.45" customHeight="1" x14ac:dyDescent="0.2"/>
    <row r="42" spans="2:4" ht="14.45" customHeight="1" x14ac:dyDescent="0.2"/>
    <row r="43" spans="2:4" ht="14.45" customHeight="1" x14ac:dyDescent="0.2"/>
    <row r="44" spans="2:4" ht="14.45" customHeight="1" x14ac:dyDescent="0.2"/>
    <row r="45" spans="2:4" ht="14.45" customHeight="1" x14ac:dyDescent="0.2"/>
    <row r="49" spans="2:2" ht="24.6" customHeight="1" x14ac:dyDescent="0.2"/>
    <row r="55" spans="2:2" x14ac:dyDescent="0.2">
      <c r="B55" s="143"/>
    </row>
  </sheetData>
  <mergeCells count="6">
    <mergeCell ref="A30:D30"/>
    <mergeCell ref="A31:D31"/>
    <mergeCell ref="A1:D1"/>
    <mergeCell ref="C3:D3"/>
    <mergeCell ref="A3:A4"/>
    <mergeCell ref="B3:B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C6:D2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Layout" zoomScaleNormal="100" workbookViewId="0">
      <selection sqref="A1:C1"/>
    </sheetView>
  </sheetViews>
  <sheetFormatPr defaultRowHeight="12.75" x14ac:dyDescent="0.2"/>
  <cols>
    <col min="1" max="1" width="29.7109375" customWidth="1"/>
    <col min="2" max="3" width="28.42578125" style="19" customWidth="1"/>
    <col min="4" max="4" width="10.5703125" customWidth="1"/>
  </cols>
  <sheetData>
    <row r="1" spans="1:4" ht="15" x14ac:dyDescent="0.25">
      <c r="A1" s="631" t="s">
        <v>295</v>
      </c>
      <c r="B1" s="631"/>
      <c r="C1" s="631"/>
    </row>
    <row r="3" spans="1:4" ht="42.75" customHeight="1" x14ac:dyDescent="0.2">
      <c r="A3" s="638" t="s">
        <v>137</v>
      </c>
      <c r="B3" s="638"/>
      <c r="C3" s="638"/>
    </row>
    <row r="4" spans="1:4" x14ac:dyDescent="0.2">
      <c r="A4" s="192"/>
    </row>
    <row r="5" spans="1:4" ht="27.6" customHeight="1" x14ac:dyDescent="0.2">
      <c r="A5" s="231"/>
      <c r="B5" s="232" t="s">
        <v>136</v>
      </c>
      <c r="C5" s="233" t="s">
        <v>96</v>
      </c>
    </row>
    <row r="6" spans="1:4" ht="13.5" customHeight="1" x14ac:dyDescent="0.2">
      <c r="A6" s="124" t="s">
        <v>571</v>
      </c>
      <c r="B6" s="102"/>
      <c r="C6" s="124"/>
    </row>
    <row r="7" spans="1:4" ht="13.5" customHeight="1" x14ac:dyDescent="0.2">
      <c r="A7" s="18" t="s">
        <v>52</v>
      </c>
      <c r="B7" s="430">
        <v>172.6</v>
      </c>
      <c r="C7" s="431">
        <v>92.5</v>
      </c>
      <c r="D7" s="156"/>
    </row>
    <row r="8" spans="1:4" s="342" customFormat="1" ht="13.5" customHeight="1" x14ac:dyDescent="0.2">
      <c r="A8" s="18" t="s">
        <v>53</v>
      </c>
      <c r="B8" s="432">
        <v>187.9</v>
      </c>
      <c r="C8" s="431">
        <v>100.4</v>
      </c>
      <c r="D8" s="604"/>
    </row>
    <row r="9" spans="1:4" s="471" customFormat="1" ht="13.5" customHeight="1" x14ac:dyDescent="0.2">
      <c r="A9" s="18" t="s">
        <v>54</v>
      </c>
      <c r="B9" s="432">
        <v>210.6</v>
      </c>
      <c r="C9" s="431">
        <v>97</v>
      </c>
      <c r="D9" s="156"/>
    </row>
    <row r="10" spans="1:4" ht="13.5" customHeight="1" x14ac:dyDescent="0.2">
      <c r="A10" s="125" t="s">
        <v>468</v>
      </c>
      <c r="B10" s="433"/>
      <c r="C10" s="296"/>
    </row>
    <row r="11" spans="1:4" ht="13.5" customHeight="1" x14ac:dyDescent="0.2">
      <c r="A11" s="18" t="s">
        <v>52</v>
      </c>
      <c r="B11" s="431">
        <v>186.8</v>
      </c>
      <c r="C11" s="430">
        <v>115.6</v>
      </c>
    </row>
    <row r="12" spans="1:4" ht="13.5" customHeight="1" x14ac:dyDescent="0.2">
      <c r="A12" s="18" t="s">
        <v>53</v>
      </c>
      <c r="B12" s="431">
        <v>187.1</v>
      </c>
      <c r="C12" s="430">
        <v>66.8</v>
      </c>
    </row>
    <row r="13" spans="1:4" ht="13.5" customHeight="1" x14ac:dyDescent="0.2">
      <c r="A13" s="17" t="s">
        <v>54</v>
      </c>
      <c r="B13" s="431">
        <v>217.1</v>
      </c>
      <c r="C13" s="431">
        <v>91.3</v>
      </c>
    </row>
    <row r="14" spans="1:4" ht="13.5" customHeight="1" x14ac:dyDescent="0.2">
      <c r="A14" s="18" t="s">
        <v>56</v>
      </c>
      <c r="B14" s="431">
        <v>185.1</v>
      </c>
      <c r="C14" s="431">
        <v>96.3</v>
      </c>
    </row>
    <row r="15" spans="1:4" ht="13.5" customHeight="1" x14ac:dyDescent="0.2">
      <c r="A15" s="18" t="s">
        <v>57</v>
      </c>
      <c r="B15" s="431">
        <v>164.8</v>
      </c>
      <c r="C15" s="431">
        <v>94.7</v>
      </c>
    </row>
    <row r="16" spans="1:4" ht="13.5" customHeight="1" x14ac:dyDescent="0.2">
      <c r="A16" s="17" t="s">
        <v>58</v>
      </c>
      <c r="B16" s="431">
        <v>173.1</v>
      </c>
      <c r="C16" s="431">
        <v>98.7</v>
      </c>
    </row>
    <row r="17" spans="1:3" ht="13.5" customHeight="1" x14ac:dyDescent="0.2">
      <c r="A17" s="18" t="s">
        <v>60</v>
      </c>
      <c r="B17" s="431">
        <v>166.3</v>
      </c>
      <c r="C17" s="431">
        <v>96.1</v>
      </c>
    </row>
    <row r="18" spans="1:3" ht="13.5" customHeight="1" x14ac:dyDescent="0.2">
      <c r="A18" s="17" t="s">
        <v>37</v>
      </c>
      <c r="B18" s="431">
        <v>169.3</v>
      </c>
      <c r="C18" s="431">
        <v>99.3</v>
      </c>
    </row>
    <row r="19" spans="1:3" ht="13.5" customHeight="1" x14ac:dyDescent="0.2">
      <c r="A19" s="18" t="s">
        <v>61</v>
      </c>
      <c r="B19" s="431">
        <v>174.4</v>
      </c>
      <c r="C19" s="431">
        <v>100.3</v>
      </c>
    </row>
    <row r="20" spans="1:3" ht="13.5" customHeight="1" x14ac:dyDescent="0.2">
      <c r="A20" s="18" t="s">
        <v>63</v>
      </c>
      <c r="B20" s="431">
        <v>166.3</v>
      </c>
      <c r="C20" s="431">
        <v>89.3</v>
      </c>
    </row>
    <row r="21" spans="1:3" ht="13.5" customHeight="1" x14ac:dyDescent="0.2">
      <c r="A21" s="18" t="s">
        <v>64</v>
      </c>
      <c r="B21" s="431">
        <v>168.4</v>
      </c>
      <c r="C21" s="431">
        <v>75</v>
      </c>
    </row>
    <row r="22" spans="1:3" ht="13.5" customHeight="1" x14ac:dyDescent="0.2">
      <c r="A22" s="57" t="s">
        <v>65</v>
      </c>
      <c r="B22" s="434">
        <v>192.6</v>
      </c>
      <c r="C22" s="435">
        <v>89.1</v>
      </c>
    </row>
    <row r="23" spans="1:3" ht="13.5" x14ac:dyDescent="0.2">
      <c r="A23" s="645"/>
      <c r="B23" s="645"/>
      <c r="C23" s="645"/>
    </row>
    <row r="56" spans="2:3" x14ac:dyDescent="0.2">
      <c r="B56" s="145"/>
      <c r="C56"/>
    </row>
  </sheetData>
  <mergeCells count="3">
    <mergeCell ref="A23:C23"/>
    <mergeCell ref="A3:C3"/>
    <mergeCell ref="A1:C1"/>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zoomScaleNormal="100" workbookViewId="0">
      <selection activeCell="F5" sqref="F5"/>
    </sheetView>
  </sheetViews>
  <sheetFormatPr defaultRowHeight="12.75" x14ac:dyDescent="0.2"/>
  <cols>
    <col min="1" max="1" width="35.28515625" customWidth="1"/>
    <col min="2" max="4" width="17.7109375" customWidth="1"/>
  </cols>
  <sheetData>
    <row r="1" spans="1:6" ht="15" x14ac:dyDescent="0.25">
      <c r="A1" s="631" t="s">
        <v>411</v>
      </c>
      <c r="B1" s="631"/>
      <c r="C1" s="631"/>
      <c r="D1" s="631"/>
    </row>
    <row r="3" spans="1:6" ht="15" x14ac:dyDescent="0.25">
      <c r="A3" s="631" t="s">
        <v>140</v>
      </c>
      <c r="B3" s="631"/>
      <c r="C3" s="631"/>
      <c r="D3" s="631"/>
    </row>
    <row r="5" spans="1:6" ht="20.45" customHeight="1" x14ac:dyDescent="0.2">
      <c r="A5" s="633" t="s">
        <v>138</v>
      </c>
      <c r="B5" s="633"/>
      <c r="C5" s="633"/>
      <c r="D5" s="633"/>
    </row>
    <row r="6" spans="1:6" x14ac:dyDescent="0.2">
      <c r="A6" s="35"/>
      <c r="B6" s="19"/>
      <c r="C6" s="19"/>
      <c r="D6" s="19"/>
    </row>
    <row r="7" spans="1:6" x14ac:dyDescent="0.2">
      <c r="A7" s="624"/>
      <c r="B7" s="628" t="s">
        <v>129</v>
      </c>
      <c r="C7" s="649" t="s">
        <v>49</v>
      </c>
      <c r="D7" s="650"/>
    </row>
    <row r="8" spans="1:6" ht="39" customHeight="1" x14ac:dyDescent="0.2">
      <c r="A8" s="625"/>
      <c r="B8" s="627"/>
      <c r="C8" s="235" t="s">
        <v>139</v>
      </c>
      <c r="D8" s="225" t="s">
        <v>51</v>
      </c>
    </row>
    <row r="9" spans="1:6" ht="13.5" customHeight="1" x14ac:dyDescent="0.2">
      <c r="A9" s="149" t="s">
        <v>571</v>
      </c>
      <c r="B9" s="148"/>
      <c r="C9" s="149"/>
      <c r="D9" s="149"/>
    </row>
    <row r="10" spans="1:6" ht="13.5" customHeight="1" x14ac:dyDescent="0.2">
      <c r="A10" s="18" t="s">
        <v>52</v>
      </c>
      <c r="B10" s="324">
        <v>40900.1</v>
      </c>
      <c r="C10" s="436">
        <v>79</v>
      </c>
      <c r="D10" s="436">
        <v>95.1</v>
      </c>
    </row>
    <row r="11" spans="1:6" s="342" customFormat="1" ht="13.5" customHeight="1" x14ac:dyDescent="0.2">
      <c r="A11" s="18" t="s">
        <v>53</v>
      </c>
      <c r="B11" s="324">
        <v>41820.9</v>
      </c>
      <c r="C11" s="436">
        <v>101.6</v>
      </c>
      <c r="D11" s="436">
        <v>97.2</v>
      </c>
    </row>
    <row r="12" spans="1:6" s="471" customFormat="1" ht="13.5" customHeight="1" x14ac:dyDescent="0.2">
      <c r="A12" s="18" t="s">
        <v>54</v>
      </c>
      <c r="B12" s="324">
        <v>45166.9</v>
      </c>
      <c r="C12" s="436">
        <v>108.2</v>
      </c>
      <c r="D12" s="436">
        <v>104.7</v>
      </c>
    </row>
    <row r="13" spans="1:6" s="342" customFormat="1" ht="13.5" customHeight="1" x14ac:dyDescent="0.2">
      <c r="A13" s="24" t="s">
        <v>132</v>
      </c>
      <c r="B13" s="324">
        <v>127887.9</v>
      </c>
      <c r="C13" s="436">
        <v>98.1</v>
      </c>
      <c r="D13" s="436">
        <v>99.1</v>
      </c>
    </row>
    <row r="14" spans="1:6" ht="13.5" customHeight="1" x14ac:dyDescent="0.2">
      <c r="A14" s="125" t="s">
        <v>468</v>
      </c>
      <c r="B14" s="284"/>
      <c r="C14" s="437"/>
      <c r="D14" s="437"/>
    </row>
    <row r="15" spans="1:6" ht="13.5" customHeight="1" x14ac:dyDescent="0.2">
      <c r="A15" s="18" t="s">
        <v>52</v>
      </c>
      <c r="B15" s="150">
        <v>40622.5</v>
      </c>
      <c r="C15" s="438">
        <v>76.099999999999994</v>
      </c>
      <c r="D15" s="438">
        <v>106.1</v>
      </c>
    </row>
    <row r="16" spans="1:6" ht="13.5" customHeight="1" x14ac:dyDescent="0.2">
      <c r="A16" s="71" t="s">
        <v>53</v>
      </c>
      <c r="B16" s="150">
        <v>40862.9</v>
      </c>
      <c r="C16" s="438">
        <v>99.9</v>
      </c>
      <c r="D16" s="438">
        <v>102.5</v>
      </c>
      <c r="E16" s="467"/>
      <c r="F16" s="467"/>
    </row>
    <row r="17" spans="1:6" ht="13.5" customHeight="1" x14ac:dyDescent="0.2">
      <c r="A17" s="17" t="s">
        <v>54</v>
      </c>
      <c r="B17" s="150">
        <v>44555.199999999997</v>
      </c>
      <c r="C17" s="194">
        <v>101</v>
      </c>
      <c r="D17" s="438">
        <v>96.1</v>
      </c>
      <c r="E17" s="467"/>
      <c r="F17" s="467"/>
    </row>
    <row r="18" spans="1:6" ht="13.5" customHeight="1" x14ac:dyDescent="0.2">
      <c r="A18" s="24" t="s">
        <v>132</v>
      </c>
      <c r="B18" s="150">
        <v>126040.6</v>
      </c>
      <c r="C18" s="438">
        <v>91.2</v>
      </c>
      <c r="D18" s="438">
        <v>101.3</v>
      </c>
      <c r="E18" s="467"/>
      <c r="F18" s="467"/>
    </row>
    <row r="19" spans="1:6" ht="13.5" customHeight="1" x14ac:dyDescent="0.2">
      <c r="A19" s="18" t="s">
        <v>56</v>
      </c>
      <c r="B19" s="150">
        <v>41022.699999999997</v>
      </c>
      <c r="C19" s="438">
        <v>91.4</v>
      </c>
      <c r="D19" s="438">
        <v>88.8</v>
      </c>
      <c r="E19" s="467"/>
      <c r="F19" s="467"/>
    </row>
    <row r="20" spans="1:6" ht="13.5" customHeight="1" x14ac:dyDescent="0.2">
      <c r="A20" s="18" t="s">
        <v>57</v>
      </c>
      <c r="B20" s="150">
        <v>41157.199999999997</v>
      </c>
      <c r="C20" s="438">
        <v>100.4</v>
      </c>
      <c r="D20" s="438">
        <v>91.7</v>
      </c>
      <c r="E20" s="467"/>
      <c r="F20" s="467"/>
    </row>
    <row r="21" spans="1:6" ht="13.5" customHeight="1" x14ac:dyDescent="0.2">
      <c r="A21" s="17" t="s">
        <v>58</v>
      </c>
      <c r="B21" s="150">
        <v>39673.5</v>
      </c>
      <c r="C21" s="438">
        <v>97.5</v>
      </c>
      <c r="D21" s="438">
        <v>95.4</v>
      </c>
      <c r="E21" s="467"/>
      <c r="F21" s="467"/>
    </row>
    <row r="22" spans="1:6" ht="13.5" customHeight="1" x14ac:dyDescent="0.2">
      <c r="A22" s="24" t="s">
        <v>133</v>
      </c>
      <c r="B22" s="158">
        <f>B23-B18</f>
        <v>121853.4</v>
      </c>
      <c r="C22" s="438">
        <v>91.6</v>
      </c>
      <c r="D22" s="438">
        <v>91.9</v>
      </c>
      <c r="E22" s="467"/>
      <c r="F22" s="467"/>
    </row>
    <row r="23" spans="1:6" ht="13.5" customHeight="1" x14ac:dyDescent="0.2">
      <c r="A23" s="24" t="s">
        <v>59</v>
      </c>
      <c r="B23" s="158">
        <v>247894</v>
      </c>
      <c r="C23" s="438"/>
      <c r="D23" s="438">
        <v>96.5</v>
      </c>
      <c r="E23" s="467"/>
      <c r="F23" s="467"/>
    </row>
    <row r="24" spans="1:6" ht="13.5" customHeight="1" x14ac:dyDescent="0.2">
      <c r="A24" s="17" t="s">
        <v>60</v>
      </c>
      <c r="B24" s="158">
        <v>40273</v>
      </c>
      <c r="C24" s="438">
        <v>102.4</v>
      </c>
      <c r="D24" s="438">
        <v>99.2</v>
      </c>
      <c r="E24" s="467"/>
      <c r="F24" s="467"/>
    </row>
    <row r="25" spans="1:6" ht="13.5" customHeight="1" x14ac:dyDescent="0.2">
      <c r="A25" s="17" t="s">
        <v>37</v>
      </c>
      <c r="B25" s="158">
        <v>40920.5</v>
      </c>
      <c r="C25" s="438">
        <v>102.5</v>
      </c>
      <c r="D25" s="438">
        <v>94.9</v>
      </c>
      <c r="E25" s="467"/>
      <c r="F25" s="467"/>
    </row>
    <row r="26" spans="1:6" ht="13.5" customHeight="1" x14ac:dyDescent="0.2">
      <c r="A26" s="18" t="s">
        <v>61</v>
      </c>
      <c r="B26" s="158">
        <v>41551.5</v>
      </c>
      <c r="C26" s="438">
        <v>101.7</v>
      </c>
      <c r="D26" s="438">
        <v>91.2</v>
      </c>
      <c r="E26" s="467"/>
      <c r="F26" s="467"/>
    </row>
    <row r="27" spans="1:6" ht="13.5" customHeight="1" x14ac:dyDescent="0.2">
      <c r="A27" s="24" t="s">
        <v>134</v>
      </c>
      <c r="B27" s="158">
        <f>SUM(B24:B26)</f>
        <v>122745</v>
      </c>
      <c r="C27" s="194">
        <v>103</v>
      </c>
      <c r="D27" s="438">
        <v>94.9</v>
      </c>
      <c r="E27" s="467"/>
      <c r="F27" s="467"/>
    </row>
    <row r="28" spans="1:6" ht="13.5" customHeight="1" x14ac:dyDescent="0.2">
      <c r="A28" s="24" t="s">
        <v>62</v>
      </c>
      <c r="B28" s="158">
        <v>370639</v>
      </c>
      <c r="C28" s="438"/>
      <c r="D28" s="438">
        <v>95.9</v>
      </c>
      <c r="E28" s="467"/>
      <c r="F28" s="467"/>
    </row>
    <row r="29" spans="1:6" ht="13.5" customHeight="1" x14ac:dyDescent="0.2">
      <c r="A29" s="18" t="s">
        <v>63</v>
      </c>
      <c r="B29" s="158">
        <v>44113.2</v>
      </c>
      <c r="C29" s="438">
        <v>106.4</v>
      </c>
      <c r="D29" s="438">
        <v>92.5</v>
      </c>
      <c r="E29" s="467"/>
      <c r="F29" s="467"/>
    </row>
    <row r="30" spans="1:6" ht="13.5" customHeight="1" x14ac:dyDescent="0.2">
      <c r="A30" s="18" t="s">
        <v>64</v>
      </c>
      <c r="B30" s="158">
        <v>42779.199999999997</v>
      </c>
      <c r="C30" s="438">
        <v>97.2</v>
      </c>
      <c r="D30" s="438">
        <v>93.5</v>
      </c>
      <c r="E30" s="467"/>
      <c r="F30" s="467"/>
    </row>
    <row r="31" spans="1:6" ht="13.5" customHeight="1" x14ac:dyDescent="0.2">
      <c r="A31" s="17" t="s">
        <v>65</v>
      </c>
      <c r="B31" s="158">
        <v>51671.5</v>
      </c>
      <c r="C31" s="438">
        <v>120.4</v>
      </c>
      <c r="D31" s="438">
        <v>91.5</v>
      </c>
      <c r="E31" s="467"/>
      <c r="F31" s="467"/>
    </row>
    <row r="32" spans="1:6" ht="13.5" customHeight="1" x14ac:dyDescent="0.2">
      <c r="A32" s="24" t="s">
        <v>135</v>
      </c>
      <c r="B32" s="278">
        <f>B33-B28</f>
        <v>138564</v>
      </c>
      <c r="C32" s="439">
        <v>113.9</v>
      </c>
      <c r="D32" s="439">
        <v>92.5</v>
      </c>
      <c r="E32" s="467"/>
      <c r="F32" s="467"/>
    </row>
    <row r="33" spans="1:6" ht="13.5" customHeight="1" x14ac:dyDescent="0.2">
      <c r="A33" s="219" t="s">
        <v>66</v>
      </c>
      <c r="B33" s="301">
        <v>509203</v>
      </c>
      <c r="C33" s="440"/>
      <c r="D33" s="440">
        <v>94.7</v>
      </c>
      <c r="E33" s="467"/>
      <c r="F33" s="467"/>
    </row>
    <row r="34" spans="1:6" ht="15.6" customHeight="1" x14ac:dyDescent="0.2">
      <c r="E34" s="467"/>
      <c r="F34" s="467"/>
    </row>
    <row r="35" spans="1:6" ht="15.6" customHeight="1" x14ac:dyDescent="0.2"/>
    <row r="36" spans="1:6" ht="15.6" customHeight="1" x14ac:dyDescent="0.2"/>
    <row r="37" spans="1:6" ht="15.6" customHeight="1" x14ac:dyDescent="0.2"/>
    <row r="38" spans="1:6" ht="15.6" customHeight="1" x14ac:dyDescent="0.2"/>
    <row r="39" spans="1:6" ht="15.6" customHeight="1" x14ac:dyDescent="0.2"/>
    <row r="40" spans="1:6" ht="15.6" customHeight="1" x14ac:dyDescent="0.2"/>
    <row r="41" spans="1:6" ht="15.6" customHeight="1" x14ac:dyDescent="0.2"/>
    <row r="42" spans="1:6" ht="15.6" customHeight="1" x14ac:dyDescent="0.2"/>
    <row r="43" spans="1:6" ht="15.6" customHeight="1" x14ac:dyDescent="0.2"/>
    <row r="44" spans="1:6" ht="15.6" customHeight="1" x14ac:dyDescent="0.2"/>
    <row r="45" spans="1:6" ht="15.6" customHeight="1" x14ac:dyDescent="0.2"/>
    <row r="46" spans="1:6" ht="15.6" customHeight="1" x14ac:dyDescent="0.2"/>
    <row r="47" spans="1:6" ht="15.6" customHeight="1" x14ac:dyDescent="0.2"/>
    <row r="48" spans="1:6" ht="15.6" customHeight="1" x14ac:dyDescent="0.2"/>
    <row r="49" spans="2:2" ht="15.6" customHeight="1" x14ac:dyDescent="0.2"/>
    <row r="55" spans="2:2" x14ac:dyDescent="0.2">
      <c r="B55" s="143"/>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2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sqref="A1:F1"/>
    </sheetView>
  </sheetViews>
  <sheetFormatPr defaultColWidth="1" defaultRowHeight="12.75" x14ac:dyDescent="0.2"/>
  <cols>
    <col min="1" max="1" width="35.7109375" customWidth="1"/>
    <col min="2" max="3" width="13.5703125" style="342" customWidth="1"/>
    <col min="4" max="5" width="13.5703125" customWidth="1"/>
    <col min="6" max="6" width="16.140625" style="342" customWidth="1"/>
    <col min="7" max="7" width="10.7109375" customWidth="1"/>
    <col min="8" max="49" width="5.7109375" customWidth="1"/>
  </cols>
  <sheetData>
    <row r="1" spans="1:6" ht="33" customHeight="1" x14ac:dyDescent="0.2">
      <c r="A1" s="632" t="s">
        <v>145</v>
      </c>
      <c r="B1" s="632"/>
      <c r="C1" s="632"/>
      <c r="D1" s="632"/>
      <c r="E1" s="632"/>
      <c r="F1" s="632"/>
    </row>
    <row r="2" spans="1:6" x14ac:dyDescent="0.2">
      <c r="A2" s="36"/>
      <c r="B2" s="19"/>
      <c r="C2" s="19"/>
      <c r="D2" s="19"/>
      <c r="E2" s="19"/>
    </row>
    <row r="3" spans="1:6" ht="13.15" customHeight="1" x14ac:dyDescent="0.2">
      <c r="A3" s="668"/>
      <c r="B3" s="670" t="s">
        <v>672</v>
      </c>
      <c r="C3" s="650"/>
      <c r="D3" s="670" t="s">
        <v>673</v>
      </c>
      <c r="E3" s="650"/>
      <c r="F3" s="626" t="s">
        <v>680</v>
      </c>
    </row>
    <row r="4" spans="1:6" ht="67.5" customHeight="1" x14ac:dyDescent="0.2">
      <c r="A4" s="669"/>
      <c r="B4" s="222" t="s">
        <v>41</v>
      </c>
      <c r="C4" s="535" t="s">
        <v>712</v>
      </c>
      <c r="D4" s="222" t="s">
        <v>41</v>
      </c>
      <c r="E4" s="228" t="s">
        <v>713</v>
      </c>
      <c r="F4" s="667"/>
    </row>
    <row r="5" spans="1:6" ht="16.5" customHeight="1" x14ac:dyDescent="0.2">
      <c r="A5" s="24" t="s">
        <v>141</v>
      </c>
      <c r="B5" s="349">
        <v>45166.9</v>
      </c>
      <c r="C5" s="375">
        <v>104.7</v>
      </c>
      <c r="D5" s="375">
        <v>127887.9</v>
      </c>
      <c r="E5" s="375">
        <v>99.1</v>
      </c>
      <c r="F5" s="325">
        <v>101.3</v>
      </c>
    </row>
    <row r="6" spans="1:6" ht="15" customHeight="1" x14ac:dyDescent="0.2">
      <c r="A6" s="37" t="s">
        <v>142</v>
      </c>
      <c r="B6" s="375"/>
      <c r="C6" s="375"/>
      <c r="D6" s="375"/>
      <c r="E6" s="375"/>
      <c r="F6" s="325"/>
    </row>
    <row r="7" spans="1:6" ht="38.25" x14ac:dyDescent="0.2">
      <c r="A7" s="27" t="s">
        <v>143</v>
      </c>
      <c r="B7" s="375">
        <v>44654.9</v>
      </c>
      <c r="C7" s="375">
        <v>104.7</v>
      </c>
      <c r="D7" s="375">
        <v>126390.7</v>
      </c>
      <c r="E7" s="375">
        <v>99.1</v>
      </c>
      <c r="F7" s="325">
        <v>101.8</v>
      </c>
    </row>
    <row r="8" spans="1:6" ht="38.25" x14ac:dyDescent="0.2">
      <c r="A8" s="31" t="s">
        <v>144</v>
      </c>
      <c r="B8" s="376">
        <v>512</v>
      </c>
      <c r="C8" s="376">
        <v>106.1</v>
      </c>
      <c r="D8" s="376">
        <v>1497.2</v>
      </c>
      <c r="E8" s="376">
        <v>96.4</v>
      </c>
      <c r="F8" s="326">
        <v>71.8</v>
      </c>
    </row>
    <row r="10" spans="1:6" x14ac:dyDescent="0.2">
      <c r="B10"/>
      <c r="C10"/>
      <c r="F10"/>
    </row>
    <row r="11" spans="1:6" x14ac:dyDescent="0.2">
      <c r="B11"/>
      <c r="C11"/>
      <c r="F11"/>
    </row>
    <row r="12" spans="1:6" x14ac:dyDescent="0.2">
      <c r="B12"/>
      <c r="C12"/>
      <c r="F12"/>
    </row>
    <row r="13" spans="1:6" x14ac:dyDescent="0.2">
      <c r="B13"/>
      <c r="C13"/>
      <c r="F13"/>
    </row>
    <row r="14" spans="1:6" x14ac:dyDescent="0.2">
      <c r="B14"/>
      <c r="C14"/>
      <c r="F14"/>
    </row>
    <row r="15" spans="1:6" x14ac:dyDescent="0.2">
      <c r="B15"/>
      <c r="C15"/>
      <c r="F15"/>
    </row>
    <row r="16" spans="1:6" x14ac:dyDescent="0.2">
      <c r="B16"/>
      <c r="C16"/>
      <c r="F16"/>
    </row>
    <row r="17" spans="2:6" x14ac:dyDescent="0.2">
      <c r="B17"/>
      <c r="C17"/>
      <c r="F17"/>
    </row>
    <row r="18" spans="2:6" x14ac:dyDescent="0.2">
      <c r="B18"/>
      <c r="C18"/>
      <c r="F18"/>
    </row>
    <row r="19" spans="2:6" x14ac:dyDescent="0.2">
      <c r="B19"/>
      <c r="C19"/>
      <c r="F19"/>
    </row>
    <row r="51" spans="2:4" x14ac:dyDescent="0.2">
      <c r="B51" s="143"/>
      <c r="D51" s="143"/>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34" sqref="A34"/>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652</v>
      </c>
    </row>
    <row r="5" spans="1:1" x14ac:dyDescent="0.2">
      <c r="A5" s="8"/>
    </row>
    <row r="6" spans="1:1" x14ac:dyDescent="0.2">
      <c r="A6" s="5"/>
    </row>
    <row r="7" spans="1:1" x14ac:dyDescent="0.2">
      <c r="A7" s="5"/>
    </row>
    <row r="8" spans="1:1" x14ac:dyDescent="0.2">
      <c r="A8" s="5"/>
    </row>
    <row r="9" spans="1:1" ht="51" x14ac:dyDescent="0.2">
      <c r="A9" s="11" t="s">
        <v>671</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482</v>
      </c>
    </row>
    <row r="23" spans="1:1" ht="25.5" x14ac:dyDescent="0.2">
      <c r="A23" s="12" t="s">
        <v>483</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98" t="s">
        <v>485</v>
      </c>
    </row>
    <row r="41" spans="1:1" x14ac:dyDescent="0.2">
      <c r="A41" s="13" t="s">
        <v>13</v>
      </c>
    </row>
    <row r="42" spans="1:1" x14ac:dyDescent="0.2">
      <c r="A42" s="13" t="s">
        <v>11</v>
      </c>
    </row>
    <row r="43" spans="1:1" x14ac:dyDescent="0.2">
      <c r="A43" s="13" t="s">
        <v>14</v>
      </c>
    </row>
    <row r="44" spans="1:1" x14ac:dyDescent="0.2">
      <c r="A44" s="13" t="s">
        <v>15</v>
      </c>
    </row>
    <row r="45" spans="1:1" x14ac:dyDescent="0.2">
      <c r="A45" s="263" t="s">
        <v>577</v>
      </c>
    </row>
    <row r="46" spans="1:1" x14ac:dyDescent="0.2">
      <c r="A46" s="264" t="s">
        <v>12</v>
      </c>
    </row>
    <row r="47" spans="1:1" x14ac:dyDescent="0.2">
      <c r="A47" s="603" t="s">
        <v>1019</v>
      </c>
    </row>
    <row r="48" spans="1:1" x14ac:dyDescent="0.2">
      <c r="A48" s="154"/>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F10" sqref="F10"/>
    </sheetView>
  </sheetViews>
  <sheetFormatPr defaultRowHeight="12.75" x14ac:dyDescent="0.2"/>
  <cols>
    <col min="1" max="1" width="18.5703125" customWidth="1"/>
    <col min="2" max="7" width="11.5703125" customWidth="1"/>
  </cols>
  <sheetData>
    <row r="1" spans="1:7" ht="29.45" customHeight="1" x14ac:dyDescent="0.2">
      <c r="A1" s="632" t="s">
        <v>146</v>
      </c>
      <c r="B1" s="632"/>
      <c r="C1" s="632"/>
      <c r="D1" s="632"/>
      <c r="E1" s="632"/>
      <c r="F1" s="632"/>
      <c r="G1" s="632"/>
    </row>
    <row r="2" spans="1:7" x14ac:dyDescent="0.2">
      <c r="A2" s="30"/>
      <c r="B2" s="19"/>
      <c r="C2" s="19"/>
      <c r="D2" s="19"/>
      <c r="E2" s="19"/>
      <c r="F2" s="19"/>
      <c r="G2" s="19"/>
    </row>
    <row r="3" spans="1:7" ht="25.15" customHeight="1" x14ac:dyDescent="0.2">
      <c r="A3" s="624"/>
      <c r="B3" s="649" t="s">
        <v>147</v>
      </c>
      <c r="C3" s="672"/>
      <c r="D3" s="650"/>
      <c r="E3" s="649" t="s">
        <v>148</v>
      </c>
      <c r="F3" s="672"/>
      <c r="G3" s="650"/>
    </row>
    <row r="4" spans="1:7" x14ac:dyDescent="0.2">
      <c r="A4" s="671"/>
      <c r="B4" s="673" t="s">
        <v>41</v>
      </c>
      <c r="C4" s="649" t="s">
        <v>149</v>
      </c>
      <c r="D4" s="650"/>
      <c r="E4" s="674" t="s">
        <v>41</v>
      </c>
      <c r="F4" s="649" t="s">
        <v>149</v>
      </c>
      <c r="G4" s="650"/>
    </row>
    <row r="5" spans="1:7" ht="63.75" x14ac:dyDescent="0.2">
      <c r="A5" s="625"/>
      <c r="B5" s="627"/>
      <c r="C5" s="234" t="s">
        <v>150</v>
      </c>
      <c r="D5" s="234" t="s">
        <v>151</v>
      </c>
      <c r="E5" s="675"/>
      <c r="F5" s="234" t="s">
        <v>150</v>
      </c>
      <c r="G5" s="221" t="s">
        <v>151</v>
      </c>
    </row>
    <row r="6" spans="1:7" ht="13.5" customHeight="1" x14ac:dyDescent="0.2">
      <c r="A6" s="126" t="s">
        <v>571</v>
      </c>
      <c r="B6" s="199"/>
      <c r="C6" s="199"/>
      <c r="D6" s="199"/>
      <c r="E6" s="199"/>
      <c r="F6" s="199"/>
      <c r="G6" s="199"/>
    </row>
    <row r="7" spans="1:7" s="369" customFormat="1" ht="13.5" customHeight="1" x14ac:dyDescent="0.2">
      <c r="A7" s="18" t="s">
        <v>52</v>
      </c>
      <c r="B7" s="327">
        <v>19749.599999999999</v>
      </c>
      <c r="C7" s="327">
        <v>80.099999999999994</v>
      </c>
      <c r="D7" s="327">
        <v>94.5</v>
      </c>
      <c r="E7" s="327">
        <v>21150.400000000001</v>
      </c>
      <c r="F7" s="327">
        <v>78</v>
      </c>
      <c r="G7" s="327">
        <v>95.7</v>
      </c>
    </row>
    <row r="8" spans="1:7" s="369" customFormat="1" ht="13.5" customHeight="1" x14ac:dyDescent="0.2">
      <c r="A8" s="71" t="s">
        <v>53</v>
      </c>
      <c r="B8" s="327">
        <v>20100.599999999999</v>
      </c>
      <c r="C8" s="327">
        <v>100.3</v>
      </c>
      <c r="D8" s="327">
        <v>94.7</v>
      </c>
      <c r="E8" s="327">
        <v>21720.3</v>
      </c>
      <c r="F8" s="327">
        <v>102.7</v>
      </c>
      <c r="G8" s="327">
        <v>99.6</v>
      </c>
    </row>
    <row r="9" spans="1:7" s="471" customFormat="1" ht="13.5" customHeight="1" x14ac:dyDescent="0.2">
      <c r="A9" s="71" t="s">
        <v>54</v>
      </c>
      <c r="B9" s="327">
        <v>21667.8</v>
      </c>
      <c r="C9" s="327">
        <v>107.8</v>
      </c>
      <c r="D9" s="327">
        <v>100.2</v>
      </c>
      <c r="E9" s="327">
        <v>23499.1</v>
      </c>
      <c r="F9" s="327">
        <v>108.6</v>
      </c>
      <c r="G9" s="327">
        <v>108.9</v>
      </c>
    </row>
    <row r="10" spans="1:7" s="369" customFormat="1" ht="13.5" customHeight="1" x14ac:dyDescent="0.2">
      <c r="A10" s="23" t="s">
        <v>132</v>
      </c>
      <c r="B10" s="327">
        <v>61518</v>
      </c>
      <c r="C10" s="327">
        <v>98.6</v>
      </c>
      <c r="D10" s="327">
        <v>96.8</v>
      </c>
      <c r="E10" s="327">
        <v>66369.8</v>
      </c>
      <c r="F10" s="327">
        <v>97.7</v>
      </c>
      <c r="G10" s="327">
        <v>101.3</v>
      </c>
    </row>
    <row r="11" spans="1:7" ht="13.5" customHeight="1" x14ac:dyDescent="0.2">
      <c r="A11" s="126" t="s">
        <v>468</v>
      </c>
      <c r="B11" s="302"/>
      <c r="C11" s="302"/>
      <c r="D11" s="302"/>
      <c r="E11" s="302"/>
      <c r="F11" s="302"/>
      <c r="G11" s="302"/>
    </row>
    <row r="12" spans="1:7" ht="13.5" customHeight="1" x14ac:dyDescent="0.2">
      <c r="A12" s="18" t="s">
        <v>52</v>
      </c>
      <c r="B12" s="159">
        <v>19525.7</v>
      </c>
      <c r="C12" s="159">
        <v>74.599999999999994</v>
      </c>
      <c r="D12" s="159">
        <v>107.8</v>
      </c>
      <c r="E12" s="159">
        <v>21096.799999999999</v>
      </c>
      <c r="F12" s="159">
        <v>77.5</v>
      </c>
      <c r="G12" s="159">
        <v>104.6</v>
      </c>
    </row>
    <row r="13" spans="1:7" ht="13.5" customHeight="1" x14ac:dyDescent="0.2">
      <c r="A13" s="71" t="s">
        <v>53</v>
      </c>
      <c r="B13" s="159">
        <v>19823.7</v>
      </c>
      <c r="C13" s="159">
        <v>100</v>
      </c>
      <c r="D13" s="159">
        <v>105.5</v>
      </c>
      <c r="E13" s="159">
        <v>21039.3</v>
      </c>
      <c r="F13" s="159">
        <v>99.8</v>
      </c>
      <c r="G13" s="159">
        <v>99.8</v>
      </c>
    </row>
    <row r="14" spans="1:7" ht="13.5" customHeight="1" x14ac:dyDescent="0.2">
      <c r="A14" s="70" t="s">
        <v>54</v>
      </c>
      <c r="B14" s="159">
        <v>21466.400000000001</v>
      </c>
      <c r="C14" s="159">
        <v>102.9</v>
      </c>
      <c r="D14" s="159">
        <v>99.2</v>
      </c>
      <c r="E14" s="159">
        <v>23088.799999999999</v>
      </c>
      <c r="F14" s="159">
        <v>99</v>
      </c>
      <c r="G14" s="159">
        <v>93.3</v>
      </c>
    </row>
    <row r="15" spans="1:7" ht="13.5" customHeight="1" x14ac:dyDescent="0.2">
      <c r="A15" s="23" t="s">
        <v>132</v>
      </c>
      <c r="B15" s="159">
        <v>60815.7</v>
      </c>
      <c r="C15" s="159">
        <v>92.1</v>
      </c>
      <c r="D15" s="159">
        <v>104</v>
      </c>
      <c r="E15" s="159">
        <v>65224.9</v>
      </c>
      <c r="F15" s="159">
        <v>90.5</v>
      </c>
      <c r="G15" s="159">
        <v>99</v>
      </c>
    </row>
    <row r="16" spans="1:7" ht="13.5" customHeight="1" x14ac:dyDescent="0.2">
      <c r="A16" s="70" t="s">
        <v>56</v>
      </c>
      <c r="B16" s="159">
        <v>20138.3</v>
      </c>
      <c r="C16" s="159">
        <v>91.9</v>
      </c>
      <c r="D16" s="159">
        <v>92.1</v>
      </c>
      <c r="E16" s="159">
        <v>20884.400000000001</v>
      </c>
      <c r="F16" s="159">
        <v>91.2</v>
      </c>
      <c r="G16" s="159">
        <v>85.6</v>
      </c>
    </row>
    <row r="17" spans="1:7" ht="13.5" customHeight="1" x14ac:dyDescent="0.2">
      <c r="A17" s="71" t="s">
        <v>57</v>
      </c>
      <c r="B17" s="159">
        <v>20133.400000000001</v>
      </c>
      <c r="C17" s="159">
        <v>99.7</v>
      </c>
      <c r="D17" s="159">
        <v>93.1</v>
      </c>
      <c r="E17" s="159">
        <v>21023.9</v>
      </c>
      <c r="F17" s="159">
        <v>101.1</v>
      </c>
      <c r="G17" s="159">
        <v>90.5</v>
      </c>
    </row>
    <row r="18" spans="1:7" ht="13.5" customHeight="1" x14ac:dyDescent="0.2">
      <c r="A18" s="70" t="s">
        <v>58</v>
      </c>
      <c r="B18" s="159">
        <v>19459.8</v>
      </c>
      <c r="C18" s="159">
        <v>97.7</v>
      </c>
      <c r="D18" s="159">
        <v>96.4</v>
      </c>
      <c r="E18" s="159">
        <v>20213.7</v>
      </c>
      <c r="F18" s="159">
        <v>97.2</v>
      </c>
      <c r="G18" s="159">
        <v>94.4</v>
      </c>
    </row>
    <row r="19" spans="1:7" ht="13.5" customHeight="1" x14ac:dyDescent="0.2">
      <c r="A19" s="23" t="s">
        <v>133</v>
      </c>
      <c r="B19" s="159">
        <f>B20-B15</f>
        <v>59731.5</v>
      </c>
      <c r="C19" s="159">
        <v>92.8</v>
      </c>
      <c r="D19" s="159">
        <v>93.8</v>
      </c>
      <c r="E19" s="159">
        <f>E20-E15</f>
        <v>62121.9</v>
      </c>
      <c r="F19" s="159">
        <v>90.3</v>
      </c>
      <c r="G19" s="159">
        <v>90</v>
      </c>
    </row>
    <row r="20" spans="1:7" ht="13.5" customHeight="1" x14ac:dyDescent="0.2">
      <c r="A20" s="23" t="s">
        <v>59</v>
      </c>
      <c r="B20" s="159">
        <v>120547.2</v>
      </c>
      <c r="C20" s="159"/>
      <c r="D20" s="159">
        <v>98.7</v>
      </c>
      <c r="E20" s="159">
        <v>127346.8</v>
      </c>
      <c r="F20" s="159"/>
      <c r="G20" s="159">
        <v>94.4</v>
      </c>
    </row>
    <row r="21" spans="1:7" ht="13.5" customHeight="1" x14ac:dyDescent="0.2">
      <c r="A21" s="70" t="s">
        <v>60</v>
      </c>
      <c r="B21" s="159">
        <v>19438.2</v>
      </c>
      <c r="C21" s="159">
        <v>101.1</v>
      </c>
      <c r="D21" s="159">
        <v>100.6</v>
      </c>
      <c r="E21" s="159">
        <v>20834.7</v>
      </c>
      <c r="F21" s="159">
        <v>103.7</v>
      </c>
      <c r="G21" s="159">
        <v>98.1</v>
      </c>
    </row>
    <row r="22" spans="1:7" ht="13.5" customHeight="1" x14ac:dyDescent="0.2">
      <c r="A22" s="71" t="s">
        <v>37</v>
      </c>
      <c r="B22" s="159">
        <v>19598.2</v>
      </c>
      <c r="C22" s="159">
        <v>102.4</v>
      </c>
      <c r="D22" s="159">
        <v>97.3</v>
      </c>
      <c r="E22" s="159">
        <v>21322.3</v>
      </c>
      <c r="F22" s="159">
        <v>102.7</v>
      </c>
      <c r="G22" s="159">
        <v>92.7</v>
      </c>
    </row>
    <row r="23" spans="1:7" ht="13.5" customHeight="1" x14ac:dyDescent="0.2">
      <c r="A23" s="70" t="s">
        <v>61</v>
      </c>
      <c r="B23" s="159">
        <v>19633.400000000001</v>
      </c>
      <c r="C23" s="159">
        <v>100.8</v>
      </c>
      <c r="D23" s="159">
        <v>92.5</v>
      </c>
      <c r="E23" s="159">
        <v>21918.1</v>
      </c>
      <c r="F23" s="159">
        <v>102.5</v>
      </c>
      <c r="G23" s="159">
        <v>90</v>
      </c>
    </row>
    <row r="24" spans="1:7" ht="13.5" customHeight="1" x14ac:dyDescent="0.2">
      <c r="A24" s="23" t="s">
        <v>134</v>
      </c>
      <c r="B24" s="159">
        <f>SUM(B21:B23)</f>
        <v>58669.8</v>
      </c>
      <c r="C24" s="159">
        <v>101.4</v>
      </c>
      <c r="D24" s="159">
        <v>96.6</v>
      </c>
      <c r="E24" s="159">
        <f>SUM(E21:E23)</f>
        <v>64075.1</v>
      </c>
      <c r="F24" s="159">
        <v>104.8</v>
      </c>
      <c r="G24" s="159">
        <v>93.4</v>
      </c>
    </row>
    <row r="25" spans="1:7" ht="13.5" customHeight="1" x14ac:dyDescent="0.2">
      <c r="A25" s="23" t="s">
        <v>62</v>
      </c>
      <c r="B25" s="159">
        <v>179217.1</v>
      </c>
      <c r="C25" s="159"/>
      <c r="D25" s="159">
        <v>98</v>
      </c>
      <c r="E25" s="202">
        <v>191421.9</v>
      </c>
      <c r="F25" s="38"/>
      <c r="G25" s="202">
        <v>94.1</v>
      </c>
    </row>
    <row r="26" spans="1:7" ht="13.5" customHeight="1" x14ac:dyDescent="0.2">
      <c r="A26" s="71" t="s">
        <v>63</v>
      </c>
      <c r="B26" s="159">
        <v>20789.7</v>
      </c>
      <c r="C26" s="159">
        <v>105.7</v>
      </c>
      <c r="D26" s="159">
        <v>92.7</v>
      </c>
      <c r="E26" s="202">
        <v>23323.5</v>
      </c>
      <c r="F26" s="118">
        <v>107.2</v>
      </c>
      <c r="G26" s="202">
        <v>92.5</v>
      </c>
    </row>
    <row r="27" spans="1:7" ht="13.5" customHeight="1" x14ac:dyDescent="0.2">
      <c r="A27" s="71" t="s">
        <v>64</v>
      </c>
      <c r="B27" s="159">
        <v>20259.3</v>
      </c>
      <c r="C27" s="159">
        <v>97.2</v>
      </c>
      <c r="D27" s="159">
        <v>90.9</v>
      </c>
      <c r="E27" s="202">
        <v>22519.9</v>
      </c>
      <c r="F27" s="118">
        <v>97.2</v>
      </c>
      <c r="G27" s="218">
        <v>96</v>
      </c>
    </row>
    <row r="28" spans="1:7" ht="13.5" customHeight="1" x14ac:dyDescent="0.2">
      <c r="A28" s="70" t="s">
        <v>65</v>
      </c>
      <c r="B28" s="159">
        <v>24370.1</v>
      </c>
      <c r="C28" s="159">
        <v>119.2</v>
      </c>
      <c r="D28" s="159">
        <v>88.1</v>
      </c>
      <c r="E28" s="202">
        <v>27301.4</v>
      </c>
      <c r="F28" s="118">
        <v>121.5</v>
      </c>
      <c r="G28" s="218">
        <v>94.8</v>
      </c>
    </row>
    <row r="29" spans="1:7" ht="13.5" customHeight="1" x14ac:dyDescent="0.2">
      <c r="A29" s="23" t="s">
        <v>135</v>
      </c>
      <c r="B29" s="159">
        <f>B30-B25</f>
        <v>65419.199999999983</v>
      </c>
      <c r="C29" s="159">
        <v>111.9</v>
      </c>
      <c r="D29" s="159">
        <v>90.3</v>
      </c>
      <c r="E29" s="202">
        <f>E30-E25</f>
        <v>73144.800000000017</v>
      </c>
      <c r="F29" s="118">
        <v>115.7</v>
      </c>
      <c r="G29" s="218">
        <v>94.6</v>
      </c>
    </row>
    <row r="30" spans="1:7" ht="13.5" customHeight="1" x14ac:dyDescent="0.2">
      <c r="A30" s="219" t="s">
        <v>66</v>
      </c>
      <c r="B30" s="164">
        <v>244636.3</v>
      </c>
      <c r="C30" s="164"/>
      <c r="D30" s="164">
        <v>95.5</v>
      </c>
      <c r="E30" s="303">
        <v>264566.7</v>
      </c>
      <c r="F30" s="304"/>
      <c r="G30" s="303">
        <v>94.1</v>
      </c>
    </row>
    <row r="31" spans="1:7" ht="14.45" customHeight="1" x14ac:dyDescent="0.2"/>
    <row r="32" spans="1:7" ht="14.45" customHeight="1" x14ac:dyDescent="0.2"/>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3" ht="14.45" customHeight="1" x14ac:dyDescent="0.2"/>
    <row r="44" ht="14.45" customHeight="1" x14ac:dyDescent="0.2"/>
    <row r="45" ht="14.45" customHeight="1" x14ac:dyDescent="0.2"/>
    <row r="46" ht="14.45" customHeight="1" x14ac:dyDescent="0.2"/>
    <row r="55" spans="2:2" x14ac:dyDescent="0.2">
      <c r="B55" s="143"/>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24:G2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Normal="100" workbookViewId="0">
      <selection sqref="A1:D1"/>
    </sheetView>
  </sheetViews>
  <sheetFormatPr defaultColWidth="9.140625" defaultRowHeight="12.75" x14ac:dyDescent="0.2"/>
  <cols>
    <col min="1" max="1" width="27" style="317" customWidth="1"/>
    <col min="2" max="4" width="20.5703125" style="317" customWidth="1"/>
    <col min="5" max="16384" width="9.140625" style="317"/>
  </cols>
  <sheetData>
    <row r="1" spans="1:6" ht="15" x14ac:dyDescent="0.25">
      <c r="A1" s="676" t="s">
        <v>152</v>
      </c>
      <c r="B1" s="676"/>
      <c r="C1" s="676"/>
      <c r="D1" s="676"/>
    </row>
    <row r="2" spans="1:6" ht="11.25" customHeight="1" x14ac:dyDescent="0.2"/>
    <row r="3" spans="1:6" ht="15" x14ac:dyDescent="0.2">
      <c r="A3" s="633" t="s">
        <v>153</v>
      </c>
      <c r="B3" s="633"/>
      <c r="C3" s="633"/>
      <c r="D3" s="633"/>
    </row>
    <row r="4" spans="1:6" ht="15" x14ac:dyDescent="0.2">
      <c r="A4" s="315"/>
      <c r="B4" s="19"/>
      <c r="C4" s="19"/>
      <c r="D4" s="19"/>
    </row>
    <row r="5" spans="1:6" x14ac:dyDescent="0.2">
      <c r="A5" s="624"/>
      <c r="B5" s="628" t="s">
        <v>129</v>
      </c>
      <c r="C5" s="649" t="s">
        <v>49</v>
      </c>
      <c r="D5" s="650"/>
    </row>
    <row r="6" spans="1:6" ht="38.25" x14ac:dyDescent="0.2">
      <c r="A6" s="625"/>
      <c r="B6" s="673"/>
      <c r="C6" s="316" t="s">
        <v>50</v>
      </c>
      <c r="D6" s="465" t="s">
        <v>51</v>
      </c>
    </row>
    <row r="7" spans="1:6" ht="13.5" customHeight="1" x14ac:dyDescent="0.2">
      <c r="A7" s="119" t="s">
        <v>571</v>
      </c>
      <c r="B7" s="96"/>
      <c r="C7" s="120"/>
      <c r="D7" s="120"/>
    </row>
    <row r="8" spans="1:6" ht="13.5" customHeight="1" x14ac:dyDescent="0.2">
      <c r="A8" s="105" t="s">
        <v>52</v>
      </c>
      <c r="B8" s="41">
        <v>13561.5</v>
      </c>
      <c r="C8" s="41">
        <v>104.2</v>
      </c>
      <c r="D8" s="41">
        <v>99.4</v>
      </c>
    </row>
    <row r="9" spans="1:6" s="342" customFormat="1" ht="13.5" customHeight="1" x14ac:dyDescent="0.2">
      <c r="A9" s="105" t="s">
        <v>681</v>
      </c>
      <c r="B9" s="41">
        <v>13396.1</v>
      </c>
      <c r="C9" s="41">
        <v>97.8</v>
      </c>
      <c r="D9" s="41">
        <v>98.9</v>
      </c>
    </row>
    <row r="10" spans="1:6" s="471" customFormat="1" ht="13.5" customHeight="1" x14ac:dyDescent="0.2">
      <c r="A10" s="105" t="s">
        <v>54</v>
      </c>
      <c r="B10" s="41">
        <v>13796.2</v>
      </c>
      <c r="C10" s="41">
        <v>102.8</v>
      </c>
      <c r="D10" s="41">
        <v>98.8</v>
      </c>
    </row>
    <row r="11" spans="1:6" s="342" customFormat="1" ht="13.5" customHeight="1" x14ac:dyDescent="0.2">
      <c r="A11" s="23" t="s">
        <v>132</v>
      </c>
      <c r="B11" s="41">
        <v>40753.800000000003</v>
      </c>
      <c r="C11" s="41">
        <v>105</v>
      </c>
      <c r="D11" s="41">
        <v>99</v>
      </c>
    </row>
    <row r="12" spans="1:6" ht="13.5" customHeight="1" x14ac:dyDescent="0.2">
      <c r="A12" s="103" t="s">
        <v>468</v>
      </c>
      <c r="B12" s="64"/>
      <c r="C12" s="319"/>
      <c r="D12" s="319"/>
    </row>
    <row r="13" spans="1:6" ht="13.5" customHeight="1" x14ac:dyDescent="0.2">
      <c r="A13" s="105" t="s">
        <v>52</v>
      </c>
      <c r="B13" s="41">
        <v>12702.3</v>
      </c>
      <c r="C13" s="41">
        <v>97.7</v>
      </c>
      <c r="D13" s="41">
        <v>115.6</v>
      </c>
      <c r="E13" s="156"/>
      <c r="F13" s="156"/>
    </row>
    <row r="14" spans="1:6" ht="13.5" customHeight="1" x14ac:dyDescent="0.2">
      <c r="A14" s="105" t="s">
        <v>53</v>
      </c>
      <c r="B14" s="41">
        <v>12357.7</v>
      </c>
      <c r="C14" s="41">
        <v>98.2</v>
      </c>
      <c r="D14" s="41">
        <v>107</v>
      </c>
      <c r="E14" s="156"/>
      <c r="F14" s="156"/>
    </row>
    <row r="15" spans="1:6" ht="13.5" customHeight="1" x14ac:dyDescent="0.2">
      <c r="A15" s="71" t="s">
        <v>54</v>
      </c>
      <c r="B15" s="41">
        <v>12900.3</v>
      </c>
      <c r="C15" s="41">
        <v>104.7</v>
      </c>
      <c r="D15" s="41">
        <v>107</v>
      </c>
      <c r="E15" s="156"/>
      <c r="F15" s="156"/>
    </row>
    <row r="16" spans="1:6" ht="13.5" customHeight="1" x14ac:dyDescent="0.2">
      <c r="A16" s="23" t="s">
        <v>132</v>
      </c>
      <c r="B16" s="41">
        <v>37960.400000000001</v>
      </c>
      <c r="C16" s="41">
        <v>100.6</v>
      </c>
      <c r="D16" s="41">
        <v>109.7</v>
      </c>
      <c r="E16" s="156"/>
      <c r="F16" s="156"/>
    </row>
    <row r="17" spans="1:6" ht="13.5" customHeight="1" x14ac:dyDescent="0.2">
      <c r="A17" s="71" t="s">
        <v>56</v>
      </c>
      <c r="B17" s="165">
        <v>12537.9</v>
      </c>
      <c r="C17" s="165">
        <v>96.3</v>
      </c>
      <c r="D17" s="165">
        <v>105.9</v>
      </c>
      <c r="E17" s="156"/>
      <c r="F17" s="156"/>
    </row>
    <row r="18" spans="1:6" ht="13.5" customHeight="1" x14ac:dyDescent="0.2">
      <c r="A18" s="71" t="s">
        <v>57</v>
      </c>
      <c r="B18" s="165">
        <v>12730.7</v>
      </c>
      <c r="C18" s="165">
        <v>99.1</v>
      </c>
      <c r="D18" s="165">
        <v>108.8</v>
      </c>
      <c r="E18" s="156"/>
      <c r="F18" s="156"/>
    </row>
    <row r="19" spans="1:6" ht="13.5" customHeight="1" x14ac:dyDescent="0.2">
      <c r="A19" s="71" t="s">
        <v>58</v>
      </c>
      <c r="B19" s="41">
        <v>12657.5</v>
      </c>
      <c r="C19" s="165">
        <v>97.7</v>
      </c>
      <c r="D19" s="165">
        <v>108.6</v>
      </c>
      <c r="E19" s="156"/>
      <c r="F19" s="156"/>
    </row>
    <row r="20" spans="1:6" ht="13.5" customHeight="1" x14ac:dyDescent="0.2">
      <c r="A20" s="23" t="s">
        <v>133</v>
      </c>
      <c r="B20" s="41">
        <v>37926.1</v>
      </c>
      <c r="C20" s="165">
        <v>95.7</v>
      </c>
      <c r="D20" s="165">
        <v>107.8</v>
      </c>
      <c r="E20" s="156"/>
      <c r="F20" s="156"/>
    </row>
    <row r="21" spans="1:6" ht="13.5" customHeight="1" x14ac:dyDescent="0.2">
      <c r="A21" s="23" t="s">
        <v>59</v>
      </c>
      <c r="B21" s="165">
        <v>75886.600000000006</v>
      </c>
      <c r="C21" s="165"/>
      <c r="D21" s="165">
        <v>108.8</v>
      </c>
      <c r="E21" s="156"/>
      <c r="F21" s="156"/>
    </row>
    <row r="22" spans="1:6" ht="13.5" customHeight="1" x14ac:dyDescent="0.2">
      <c r="A22" s="71" t="s">
        <v>60</v>
      </c>
      <c r="B22" s="165">
        <v>11834.3</v>
      </c>
      <c r="C22" s="318">
        <v>95.4</v>
      </c>
      <c r="D22" s="165">
        <v>114.2</v>
      </c>
      <c r="E22" s="156"/>
      <c r="F22" s="156"/>
    </row>
    <row r="23" spans="1:6" ht="13.5" customHeight="1" x14ac:dyDescent="0.2">
      <c r="A23" s="153" t="s">
        <v>37</v>
      </c>
      <c r="B23" s="165">
        <v>11614.4</v>
      </c>
      <c r="C23" s="165">
        <v>101.7</v>
      </c>
      <c r="D23" s="165">
        <v>112.7</v>
      </c>
      <c r="E23" s="156"/>
      <c r="F23" s="156"/>
    </row>
    <row r="24" spans="1:6" ht="13.5" customHeight="1" x14ac:dyDescent="0.2">
      <c r="A24" s="127" t="s">
        <v>61</v>
      </c>
      <c r="B24" s="165">
        <v>11620.3</v>
      </c>
      <c r="C24" s="165">
        <v>100.9</v>
      </c>
      <c r="D24" s="165">
        <v>104.4</v>
      </c>
      <c r="E24" s="156"/>
      <c r="F24" s="156"/>
    </row>
    <row r="25" spans="1:6" ht="13.5" customHeight="1" x14ac:dyDescent="0.2">
      <c r="A25" s="144" t="s">
        <v>134</v>
      </c>
      <c r="B25" s="41">
        <v>35069</v>
      </c>
      <c r="C25" s="165">
        <v>94.7</v>
      </c>
      <c r="D25" s="165">
        <v>110.3</v>
      </c>
      <c r="E25" s="156"/>
      <c r="F25" s="156"/>
    </row>
    <row r="26" spans="1:6" ht="13.5" customHeight="1" x14ac:dyDescent="0.2">
      <c r="A26" s="144" t="s">
        <v>62</v>
      </c>
      <c r="B26" s="41">
        <v>110955.6</v>
      </c>
      <c r="C26" s="165"/>
      <c r="D26" s="165">
        <v>109.2</v>
      </c>
      <c r="E26" s="156"/>
      <c r="F26" s="156"/>
    </row>
    <row r="27" spans="1:6" ht="13.5" customHeight="1" x14ac:dyDescent="0.2">
      <c r="A27" s="71" t="s">
        <v>63</v>
      </c>
      <c r="B27" s="41">
        <v>12128.1</v>
      </c>
      <c r="C27" s="165">
        <v>103.4</v>
      </c>
      <c r="D27" s="165">
        <v>97.3</v>
      </c>
      <c r="E27" s="156"/>
      <c r="F27" s="156"/>
    </row>
    <row r="28" spans="1:6" ht="13.5" customHeight="1" x14ac:dyDescent="0.2">
      <c r="A28" s="71" t="s">
        <v>64</v>
      </c>
      <c r="B28" s="41">
        <v>12443.5</v>
      </c>
      <c r="C28" s="165">
        <v>99.9</v>
      </c>
      <c r="D28" s="165">
        <v>94.4</v>
      </c>
      <c r="E28" s="156"/>
      <c r="F28" s="156"/>
    </row>
    <row r="29" spans="1:6" ht="13.5" customHeight="1" x14ac:dyDescent="0.2">
      <c r="A29" s="99" t="s">
        <v>65</v>
      </c>
      <c r="B29" s="41">
        <v>13372.9</v>
      </c>
      <c r="C29" s="165">
        <v>101.7</v>
      </c>
      <c r="D29" s="165">
        <v>92.2</v>
      </c>
      <c r="E29" s="156"/>
      <c r="F29" s="156"/>
    </row>
    <row r="30" spans="1:6" ht="13.5" customHeight="1" x14ac:dyDescent="0.2">
      <c r="A30" s="166" t="s">
        <v>135</v>
      </c>
      <c r="B30" s="41">
        <v>37944.5</v>
      </c>
      <c r="C30" s="165">
        <v>104.6</v>
      </c>
      <c r="D30" s="165">
        <v>94.6</v>
      </c>
      <c r="E30" s="156"/>
      <c r="F30" s="156"/>
    </row>
    <row r="31" spans="1:6" ht="13.5" customHeight="1" x14ac:dyDescent="0.2">
      <c r="A31" s="167" t="s">
        <v>66</v>
      </c>
      <c r="B31" s="40">
        <v>148900.1</v>
      </c>
      <c r="C31" s="306"/>
      <c r="D31" s="40">
        <v>105</v>
      </c>
      <c r="E31" s="156"/>
      <c r="F31" s="156"/>
    </row>
    <row r="32" spans="1:6" s="154" customFormat="1" ht="27.75" customHeight="1" x14ac:dyDescent="0.2">
      <c r="A32" s="373" t="s">
        <v>658</v>
      </c>
      <c r="B32" s="374"/>
      <c r="C32" s="374"/>
      <c r="D32" s="374"/>
    </row>
    <row r="33" ht="13.5" customHeight="1" x14ac:dyDescent="0.2"/>
    <row r="34" ht="16.149999999999999" customHeight="1" x14ac:dyDescent="0.2"/>
    <row r="35" ht="16.149999999999999" customHeight="1" x14ac:dyDescent="0.2"/>
    <row r="36" ht="16.149999999999999" customHeight="1" x14ac:dyDescent="0.2"/>
    <row r="37" ht="16.149999999999999" customHeight="1" x14ac:dyDescent="0.2"/>
    <row r="38" ht="13.5" customHeight="1" x14ac:dyDescent="0.2"/>
    <row r="39" ht="16.149999999999999" customHeight="1" x14ac:dyDescent="0.2"/>
    <row r="40" ht="16.149999999999999" customHeight="1" x14ac:dyDescent="0.2"/>
    <row r="41" ht="16.149999999999999" customHeight="1" x14ac:dyDescent="0.2"/>
    <row r="42" ht="16.149999999999999" customHeight="1" x14ac:dyDescent="0.2"/>
    <row r="43" ht="12.75" customHeight="1" x14ac:dyDescent="0.2"/>
    <row r="44" ht="16.149999999999999" customHeight="1" x14ac:dyDescent="0.2"/>
    <row r="45" ht="16.149999999999999" customHeight="1" x14ac:dyDescent="0.2"/>
    <row r="46" ht="16.149999999999999" customHeight="1" x14ac:dyDescent="0.2"/>
    <row r="47" ht="16.149999999999999" customHeight="1" x14ac:dyDescent="0.2"/>
    <row r="48" ht="12.75" customHeight="1" x14ac:dyDescent="0.2"/>
    <row r="54" spans="2:2" x14ac:dyDescent="0.2">
      <c r="B54" s="143"/>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E1"/>
    </sheetView>
  </sheetViews>
  <sheetFormatPr defaultRowHeight="12.75" x14ac:dyDescent="0.2"/>
  <cols>
    <col min="1" max="1" width="21.28515625" customWidth="1"/>
    <col min="2" max="5" width="16.7109375" customWidth="1"/>
  </cols>
  <sheetData>
    <row r="1" spans="1:9" ht="15" x14ac:dyDescent="0.25">
      <c r="A1" s="631" t="s">
        <v>412</v>
      </c>
      <c r="B1" s="631"/>
      <c r="C1" s="631"/>
      <c r="D1" s="631"/>
      <c r="E1" s="631"/>
    </row>
    <row r="3" spans="1:9" ht="15" x14ac:dyDescent="0.25">
      <c r="A3" s="631" t="s">
        <v>154</v>
      </c>
      <c r="B3" s="631"/>
      <c r="C3" s="631"/>
      <c r="D3" s="631"/>
      <c r="E3" s="631"/>
    </row>
    <row r="5" spans="1:9" ht="33" customHeight="1" x14ac:dyDescent="0.2">
      <c r="A5" s="656" t="s">
        <v>499</v>
      </c>
      <c r="B5" s="656"/>
      <c r="C5" s="656"/>
      <c r="D5" s="656"/>
      <c r="E5" s="656"/>
    </row>
    <row r="6" spans="1:9" x14ac:dyDescent="0.2">
      <c r="A6" s="39"/>
      <c r="B6" s="19"/>
      <c r="C6" s="19"/>
      <c r="D6" s="19"/>
      <c r="E6" s="19"/>
    </row>
    <row r="7" spans="1:9" x14ac:dyDescent="0.2">
      <c r="A7" s="679" t="s">
        <v>155</v>
      </c>
      <c r="B7" s="679"/>
      <c r="C7" s="679"/>
      <c r="D7" s="679"/>
      <c r="E7" s="679"/>
    </row>
    <row r="8" spans="1:9" x14ac:dyDescent="0.2">
      <c r="A8" s="636"/>
      <c r="B8" s="626" t="s">
        <v>561</v>
      </c>
      <c r="C8" s="634" t="s">
        <v>156</v>
      </c>
      <c r="D8" s="678"/>
      <c r="E8" s="635"/>
    </row>
    <row r="9" spans="1:9" ht="25.5" x14ac:dyDescent="0.2">
      <c r="A9" s="637"/>
      <c r="B9" s="667"/>
      <c r="C9" s="234" t="s">
        <v>159</v>
      </c>
      <c r="D9" s="234" t="s">
        <v>158</v>
      </c>
      <c r="E9" s="225" t="s">
        <v>157</v>
      </c>
    </row>
    <row r="10" spans="1:9" ht="13.5" customHeight="1" x14ac:dyDescent="0.2">
      <c r="A10" s="119" t="s">
        <v>571</v>
      </c>
      <c r="B10" s="96"/>
      <c r="C10" s="120"/>
      <c r="D10" s="120"/>
      <c r="E10" s="120"/>
    </row>
    <row r="11" spans="1:9" ht="12.75" customHeight="1" x14ac:dyDescent="0.2">
      <c r="A11" s="71" t="s">
        <v>52</v>
      </c>
      <c r="B11" s="396" t="s">
        <v>523</v>
      </c>
      <c r="C11" s="396" t="s">
        <v>641</v>
      </c>
      <c r="D11" s="397" t="s">
        <v>642</v>
      </c>
      <c r="E11" s="397" t="s">
        <v>591</v>
      </c>
    </row>
    <row r="12" spans="1:9" s="387" customFormat="1" ht="13.5" customHeight="1" x14ac:dyDescent="0.2">
      <c r="A12" s="71" t="s">
        <v>53</v>
      </c>
      <c r="B12" s="396" t="s">
        <v>552</v>
      </c>
      <c r="C12" s="396" t="s">
        <v>554</v>
      </c>
      <c r="D12" s="397" t="s">
        <v>543</v>
      </c>
      <c r="E12" s="397" t="s">
        <v>641</v>
      </c>
    </row>
    <row r="13" spans="1:9" s="471" customFormat="1" ht="13.5" customHeight="1" x14ac:dyDescent="0.2">
      <c r="A13" s="71" t="s">
        <v>54</v>
      </c>
      <c r="B13" s="396" t="s">
        <v>555</v>
      </c>
      <c r="C13" s="396" t="s">
        <v>555</v>
      </c>
      <c r="D13" s="397" t="s">
        <v>537</v>
      </c>
      <c r="E13" s="397" t="s">
        <v>544</v>
      </c>
    </row>
    <row r="14" spans="1:9" s="473" customFormat="1" ht="13.5" customHeight="1" x14ac:dyDescent="0.2">
      <c r="A14" s="23" t="s">
        <v>132</v>
      </c>
      <c r="B14" s="396" t="s">
        <v>735</v>
      </c>
      <c r="C14" s="396" t="s">
        <v>736</v>
      </c>
      <c r="D14" s="397" t="s">
        <v>737</v>
      </c>
      <c r="E14" s="397" t="s">
        <v>592</v>
      </c>
    </row>
    <row r="15" spans="1:9" ht="13.5" customHeight="1" x14ac:dyDescent="0.2">
      <c r="A15" s="103" t="s">
        <v>468</v>
      </c>
      <c r="B15" s="118"/>
      <c r="C15" s="441"/>
      <c r="D15" s="441"/>
      <c r="E15" s="441"/>
    </row>
    <row r="16" spans="1:9" ht="13.5" customHeight="1" x14ac:dyDescent="0.2">
      <c r="A16" s="71" t="s">
        <v>52</v>
      </c>
      <c r="B16" s="155">
        <v>100.1</v>
      </c>
      <c r="C16" s="155">
        <v>101.5</v>
      </c>
      <c r="D16" s="155">
        <v>100.1</v>
      </c>
      <c r="E16" s="155">
        <v>98.7</v>
      </c>
      <c r="F16" s="156"/>
      <c r="G16" s="156"/>
      <c r="H16" s="156"/>
      <c r="I16" s="156"/>
    </row>
    <row r="17" spans="1:9" ht="13.5" customHeight="1" x14ac:dyDescent="0.2">
      <c r="A17" s="71" t="s">
        <v>53</v>
      </c>
      <c r="B17" s="155">
        <v>100.5</v>
      </c>
      <c r="C17" s="155">
        <v>101.5</v>
      </c>
      <c r="D17" s="155">
        <v>100</v>
      </c>
      <c r="E17" s="155">
        <v>100.2</v>
      </c>
      <c r="F17" s="156"/>
      <c r="G17" s="156"/>
      <c r="H17" s="156"/>
      <c r="I17" s="156"/>
    </row>
    <row r="18" spans="1:9" ht="13.5" customHeight="1" x14ac:dyDescent="0.2">
      <c r="A18" s="70" t="s">
        <v>54</v>
      </c>
      <c r="B18" s="41">
        <v>107</v>
      </c>
      <c r="C18" s="41">
        <v>105.4</v>
      </c>
      <c r="D18" s="169">
        <v>110.5</v>
      </c>
      <c r="E18" s="169">
        <v>103</v>
      </c>
      <c r="F18" s="156"/>
      <c r="G18" s="156"/>
      <c r="H18" s="156"/>
      <c r="I18" s="156"/>
    </row>
    <row r="19" spans="1:9" ht="13.5" customHeight="1" x14ac:dyDescent="0.2">
      <c r="A19" s="23" t="s">
        <v>132</v>
      </c>
      <c r="B19" s="41">
        <v>103.7</v>
      </c>
      <c r="C19" s="41">
        <v>105.5</v>
      </c>
      <c r="D19" s="169">
        <v>103.9</v>
      </c>
      <c r="E19" s="169">
        <v>101.6</v>
      </c>
      <c r="F19" s="156"/>
      <c r="G19" s="156"/>
      <c r="H19" s="156"/>
      <c r="I19" s="156"/>
    </row>
    <row r="20" spans="1:9" ht="13.5" customHeight="1" x14ac:dyDescent="0.2">
      <c r="A20" s="70" t="s">
        <v>56</v>
      </c>
      <c r="B20" s="41">
        <v>100.3</v>
      </c>
      <c r="C20" s="41">
        <v>102.1</v>
      </c>
      <c r="D20" s="169">
        <v>99.3</v>
      </c>
      <c r="E20" s="169">
        <v>100.2</v>
      </c>
      <c r="F20" s="156"/>
      <c r="G20" s="156"/>
      <c r="H20" s="156"/>
      <c r="I20" s="156"/>
    </row>
    <row r="21" spans="1:9" ht="13.5" customHeight="1" x14ac:dyDescent="0.2">
      <c r="A21" s="71" t="s">
        <v>57</v>
      </c>
      <c r="B21" s="442">
        <v>100.3</v>
      </c>
      <c r="C21" s="442">
        <v>100.2</v>
      </c>
      <c r="D21" s="443">
        <v>99.7</v>
      </c>
      <c r="E21" s="443">
        <v>101.5</v>
      </c>
      <c r="F21" s="156"/>
      <c r="G21" s="156"/>
      <c r="H21" s="156"/>
      <c r="I21" s="156"/>
    </row>
    <row r="22" spans="1:9" ht="13.5" customHeight="1" x14ac:dyDescent="0.2">
      <c r="A22" s="70" t="s">
        <v>58</v>
      </c>
      <c r="B22" s="444">
        <v>99.6</v>
      </c>
      <c r="C22" s="444">
        <v>98.8</v>
      </c>
      <c r="D22" s="402">
        <v>99</v>
      </c>
      <c r="E22" s="402">
        <v>101.5</v>
      </c>
      <c r="F22" s="156"/>
      <c r="G22" s="156"/>
      <c r="H22" s="156"/>
      <c r="I22" s="156"/>
    </row>
    <row r="23" spans="1:9" ht="13.5" customHeight="1" x14ac:dyDescent="0.2">
      <c r="A23" s="23" t="s">
        <v>133</v>
      </c>
      <c r="B23" s="444">
        <v>105.1</v>
      </c>
      <c r="C23" s="444">
        <v>105.9</v>
      </c>
      <c r="D23" s="402">
        <v>105.4</v>
      </c>
      <c r="E23" s="402">
        <v>103.8</v>
      </c>
      <c r="F23" s="156"/>
      <c r="G23" s="156"/>
      <c r="H23" s="156"/>
      <c r="I23" s="156"/>
    </row>
    <row r="24" spans="1:9" ht="13.5" customHeight="1" x14ac:dyDescent="0.2">
      <c r="A24" s="70" t="s">
        <v>60</v>
      </c>
      <c r="B24" s="445">
        <v>99.2</v>
      </c>
      <c r="C24" s="445">
        <v>98.7</v>
      </c>
      <c r="D24" s="446">
        <v>99.4</v>
      </c>
      <c r="E24" s="446">
        <v>99.2</v>
      </c>
      <c r="F24" s="156"/>
      <c r="G24" s="156"/>
      <c r="H24" s="156"/>
      <c r="I24" s="156"/>
    </row>
    <row r="25" spans="1:9" ht="13.5" customHeight="1" x14ac:dyDescent="0.2">
      <c r="A25" s="70" t="s">
        <v>37</v>
      </c>
      <c r="B25" s="41" t="s">
        <v>521</v>
      </c>
      <c r="C25" s="41" t="s">
        <v>522</v>
      </c>
      <c r="D25" s="169" t="s">
        <v>523</v>
      </c>
      <c r="E25" s="169" t="s">
        <v>524</v>
      </c>
      <c r="F25" s="156"/>
      <c r="G25" s="156"/>
      <c r="H25" s="156"/>
      <c r="I25" s="156"/>
    </row>
    <row r="26" spans="1:9" ht="13.5" customHeight="1" x14ac:dyDescent="0.2">
      <c r="A26" s="70" t="s">
        <v>61</v>
      </c>
      <c r="B26" s="41" t="s">
        <v>535</v>
      </c>
      <c r="C26" s="41" t="s">
        <v>529</v>
      </c>
      <c r="D26" s="169" t="s">
        <v>536</v>
      </c>
      <c r="E26" s="169" t="s">
        <v>537</v>
      </c>
      <c r="F26" s="156"/>
      <c r="G26" s="156"/>
      <c r="H26" s="156"/>
      <c r="I26" s="156"/>
    </row>
    <row r="27" spans="1:9" ht="13.5" customHeight="1" x14ac:dyDescent="0.2">
      <c r="A27" s="23" t="s">
        <v>134</v>
      </c>
      <c r="B27" s="41" t="s">
        <v>538</v>
      </c>
      <c r="C27" s="41" t="s">
        <v>539</v>
      </c>
      <c r="D27" s="169" t="s">
        <v>540</v>
      </c>
      <c r="E27" s="169" t="s">
        <v>523</v>
      </c>
      <c r="F27" s="156"/>
      <c r="G27" s="156"/>
      <c r="H27" s="156"/>
      <c r="I27" s="156"/>
    </row>
    <row r="28" spans="1:9" ht="13.5" customHeight="1" x14ac:dyDescent="0.2">
      <c r="A28" s="71" t="s">
        <v>63</v>
      </c>
      <c r="B28" s="41">
        <v>99.9</v>
      </c>
      <c r="C28" s="41" t="s">
        <v>542</v>
      </c>
      <c r="D28" s="169" t="s">
        <v>543</v>
      </c>
      <c r="E28" s="169" t="s">
        <v>544</v>
      </c>
      <c r="F28" s="156"/>
      <c r="G28" s="156"/>
      <c r="H28" s="156"/>
      <c r="I28" s="156"/>
    </row>
    <row r="29" spans="1:9" ht="13.5" customHeight="1" x14ac:dyDescent="0.2">
      <c r="A29" s="71" t="s">
        <v>64</v>
      </c>
      <c r="B29" s="41" t="s">
        <v>536</v>
      </c>
      <c r="C29" s="41" t="s">
        <v>552</v>
      </c>
      <c r="D29" s="169" t="s">
        <v>529</v>
      </c>
      <c r="E29" s="169" t="s">
        <v>553</v>
      </c>
      <c r="F29" s="156"/>
      <c r="G29" s="156"/>
      <c r="H29" s="156"/>
      <c r="I29" s="156"/>
    </row>
    <row r="30" spans="1:9" ht="13.5" customHeight="1" x14ac:dyDescent="0.2">
      <c r="A30" s="70" t="s">
        <v>65</v>
      </c>
      <c r="B30" s="41">
        <v>101</v>
      </c>
      <c r="C30" s="41">
        <v>100.9</v>
      </c>
      <c r="D30" s="169">
        <v>99.5</v>
      </c>
      <c r="E30" s="169">
        <v>103.6</v>
      </c>
      <c r="F30" s="156"/>
      <c r="G30" s="156"/>
      <c r="H30" s="156"/>
      <c r="I30" s="156"/>
    </row>
    <row r="31" spans="1:9" x14ac:dyDescent="0.2">
      <c r="A31" s="219" t="s">
        <v>135</v>
      </c>
      <c r="B31" s="40">
        <v>100</v>
      </c>
      <c r="C31" s="40">
        <v>99.5</v>
      </c>
      <c r="D31" s="175">
        <v>98.8</v>
      </c>
      <c r="E31" s="175">
        <v>102.6</v>
      </c>
      <c r="F31" s="156"/>
      <c r="G31" s="156"/>
      <c r="H31" s="156"/>
      <c r="I31" s="156"/>
    </row>
    <row r="48" spans="1:5" x14ac:dyDescent="0.2">
      <c r="A48" s="677"/>
      <c r="B48" s="677"/>
      <c r="C48" s="677"/>
      <c r="D48" s="677"/>
      <c r="E48" s="677"/>
    </row>
  </sheetData>
  <mergeCells count="8">
    <mergeCell ref="A48:E48"/>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25:E29 B11:E11 B12:E12 B13:E14"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ColWidth="9.140625" defaultRowHeight="12.75" x14ac:dyDescent="0.2"/>
  <cols>
    <col min="1" max="1" width="37.7109375" style="387" customWidth="1"/>
    <col min="2" max="4" width="17.7109375" style="387" customWidth="1"/>
    <col min="5" max="5" width="9.140625" style="387" customWidth="1"/>
    <col min="6" max="16384" width="9.140625" style="387"/>
  </cols>
  <sheetData>
    <row r="1" spans="1:4" ht="33.75" customHeight="1" x14ac:dyDescent="0.2">
      <c r="A1" s="656" t="s">
        <v>500</v>
      </c>
      <c r="B1" s="656"/>
      <c r="C1" s="656"/>
      <c r="D1" s="656"/>
    </row>
    <row r="2" spans="1:4" x14ac:dyDescent="0.2">
      <c r="A2" s="36"/>
      <c r="B2" s="19"/>
      <c r="C2" s="19"/>
      <c r="D2" s="19"/>
    </row>
    <row r="3" spans="1:4" x14ac:dyDescent="0.2">
      <c r="A3" s="642" t="s">
        <v>160</v>
      </c>
      <c r="B3" s="642"/>
      <c r="C3" s="642"/>
      <c r="D3" s="642"/>
    </row>
    <row r="4" spans="1:4" x14ac:dyDescent="0.2">
      <c r="A4" s="636"/>
      <c r="B4" s="639" t="s">
        <v>682</v>
      </c>
      <c r="C4" s="680"/>
      <c r="D4" s="681"/>
    </row>
    <row r="5" spans="1:4" ht="38.25" x14ac:dyDescent="0.2">
      <c r="A5" s="637"/>
      <c r="B5" s="350" t="s">
        <v>177</v>
      </c>
      <c r="C5" s="350" t="s">
        <v>651</v>
      </c>
      <c r="D5" s="307" t="s">
        <v>636</v>
      </c>
    </row>
    <row r="6" spans="1:4" x14ac:dyDescent="0.2">
      <c r="A6" s="24" t="s">
        <v>161</v>
      </c>
      <c r="B6" s="169" t="s">
        <v>555</v>
      </c>
      <c r="C6" s="169" t="s">
        <v>603</v>
      </c>
      <c r="D6" s="169" t="s">
        <v>536</v>
      </c>
    </row>
    <row r="7" spans="1:4" ht="25.5" x14ac:dyDescent="0.2">
      <c r="A7" s="17" t="s">
        <v>162</v>
      </c>
      <c r="B7" s="169" t="s">
        <v>542</v>
      </c>
      <c r="C7" s="169" t="s">
        <v>738</v>
      </c>
      <c r="D7" s="169" t="s">
        <v>554</v>
      </c>
    </row>
    <row r="8" spans="1:4" x14ac:dyDescent="0.2">
      <c r="A8" s="27" t="s">
        <v>163</v>
      </c>
      <c r="B8" s="169" t="s">
        <v>542</v>
      </c>
      <c r="C8" s="169" t="s">
        <v>552</v>
      </c>
      <c r="D8" s="169" t="s">
        <v>538</v>
      </c>
    </row>
    <row r="9" spans="1:4" ht="25.5" x14ac:dyDescent="0.2">
      <c r="A9" s="27" t="s">
        <v>164</v>
      </c>
      <c r="B9" s="169" t="s">
        <v>739</v>
      </c>
      <c r="C9" s="169" t="s">
        <v>740</v>
      </c>
      <c r="D9" s="169" t="s">
        <v>601</v>
      </c>
    </row>
    <row r="10" spans="1:4" x14ac:dyDescent="0.2">
      <c r="A10" s="27" t="s">
        <v>165</v>
      </c>
      <c r="B10" s="169" t="s">
        <v>741</v>
      </c>
      <c r="C10" s="169" t="s">
        <v>641</v>
      </c>
      <c r="D10" s="169" t="s">
        <v>742</v>
      </c>
    </row>
    <row r="11" spans="1:4" x14ac:dyDescent="0.2">
      <c r="A11" s="27" t="s">
        <v>166</v>
      </c>
      <c r="B11" s="169" t="s">
        <v>537</v>
      </c>
      <c r="C11" s="169" t="s">
        <v>735</v>
      </c>
      <c r="D11" s="169" t="s">
        <v>743</v>
      </c>
    </row>
    <row r="12" spans="1:4" x14ac:dyDescent="0.2">
      <c r="A12" s="27" t="s">
        <v>167</v>
      </c>
      <c r="B12" s="169" t="s">
        <v>606</v>
      </c>
      <c r="C12" s="169" t="s">
        <v>627</v>
      </c>
      <c r="D12" s="169" t="s">
        <v>744</v>
      </c>
    </row>
    <row r="13" spans="1:4" x14ac:dyDescent="0.2">
      <c r="A13" s="27" t="s">
        <v>168</v>
      </c>
      <c r="B13" s="169" t="s">
        <v>608</v>
      </c>
      <c r="C13" s="169" t="s">
        <v>523</v>
      </c>
      <c r="D13" s="169" t="s">
        <v>745</v>
      </c>
    </row>
    <row r="14" spans="1:4" x14ac:dyDescent="0.2">
      <c r="A14" s="27" t="s">
        <v>169</v>
      </c>
      <c r="B14" s="169" t="s">
        <v>553</v>
      </c>
      <c r="C14" s="169" t="s">
        <v>746</v>
      </c>
      <c r="D14" s="169" t="s">
        <v>641</v>
      </c>
    </row>
    <row r="15" spans="1:4" x14ac:dyDescent="0.2">
      <c r="A15" s="146" t="s">
        <v>546</v>
      </c>
      <c r="B15" s="169" t="s">
        <v>537</v>
      </c>
      <c r="C15" s="169" t="s">
        <v>537</v>
      </c>
      <c r="D15" s="169" t="s">
        <v>599</v>
      </c>
    </row>
    <row r="16" spans="1:4" x14ac:dyDescent="0.2">
      <c r="A16" s="27" t="s">
        <v>170</v>
      </c>
      <c r="B16" s="169" t="s">
        <v>747</v>
      </c>
      <c r="C16" s="169" t="s">
        <v>737</v>
      </c>
      <c r="D16" s="169" t="s">
        <v>748</v>
      </c>
    </row>
    <row r="17" spans="1:4" x14ac:dyDescent="0.2">
      <c r="A17" s="27" t="s">
        <v>171</v>
      </c>
      <c r="B17" s="169" t="s">
        <v>536</v>
      </c>
      <c r="C17" s="169" t="s">
        <v>642</v>
      </c>
      <c r="D17" s="169" t="s">
        <v>749</v>
      </c>
    </row>
    <row r="18" spans="1:4" x14ac:dyDescent="0.2">
      <c r="A18" s="27" t="s">
        <v>172</v>
      </c>
      <c r="B18" s="169" t="s">
        <v>552</v>
      </c>
      <c r="C18" s="169" t="s">
        <v>642</v>
      </c>
      <c r="D18" s="169" t="s">
        <v>750</v>
      </c>
    </row>
    <row r="19" spans="1:4" x14ac:dyDescent="0.2">
      <c r="A19" s="27" t="s">
        <v>173</v>
      </c>
      <c r="B19" s="169" t="s">
        <v>751</v>
      </c>
      <c r="C19" s="169" t="s">
        <v>537</v>
      </c>
      <c r="D19" s="169" t="s">
        <v>752</v>
      </c>
    </row>
    <row r="20" spans="1:4" x14ac:dyDescent="0.2">
      <c r="A20" s="73" t="s">
        <v>174</v>
      </c>
      <c r="B20" s="169" t="s">
        <v>643</v>
      </c>
      <c r="C20" s="169" t="s">
        <v>753</v>
      </c>
      <c r="D20" s="169" t="s">
        <v>744</v>
      </c>
    </row>
    <row r="21" spans="1:4" x14ac:dyDescent="0.2">
      <c r="A21" s="28" t="s">
        <v>175</v>
      </c>
      <c r="B21" s="169" t="s">
        <v>543</v>
      </c>
      <c r="C21" s="169" t="s">
        <v>754</v>
      </c>
      <c r="D21" s="169" t="s">
        <v>755</v>
      </c>
    </row>
    <row r="22" spans="1:4" x14ac:dyDescent="0.2">
      <c r="A22" s="236" t="s">
        <v>176</v>
      </c>
      <c r="B22" s="175" t="s">
        <v>537</v>
      </c>
      <c r="C22" s="175" t="s">
        <v>521</v>
      </c>
      <c r="D22" s="175" t="s">
        <v>543</v>
      </c>
    </row>
    <row r="24" spans="1:4" ht="11.25" customHeight="1" x14ac:dyDescent="0.2">
      <c r="A24" s="200"/>
      <c r="B24" s="200"/>
      <c r="C24" s="200"/>
      <c r="D24" s="200"/>
    </row>
    <row r="25" spans="1:4" ht="16.5" customHeight="1" x14ac:dyDescent="0.2">
      <c r="A25" s="200"/>
      <c r="B25" s="200"/>
      <c r="C25" s="200"/>
      <c r="D25" s="200"/>
    </row>
    <row r="57" spans="2:3" x14ac:dyDescent="0.2">
      <c r="B57" s="143"/>
      <c r="C57" s="14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6:D2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x14ac:dyDescent="0.2"/>
  <cols>
    <col min="1" max="1" width="37.7109375" customWidth="1"/>
    <col min="2" max="2" width="17.7109375" customWidth="1"/>
    <col min="3" max="3" width="17.7109375" style="342" customWidth="1"/>
    <col min="4" max="4" width="17.7109375" customWidth="1"/>
  </cols>
  <sheetData>
    <row r="1" spans="1:4" ht="32.25" customHeight="1" x14ac:dyDescent="0.2">
      <c r="A1" s="656" t="s">
        <v>501</v>
      </c>
      <c r="B1" s="656"/>
      <c r="C1" s="656"/>
      <c r="D1" s="656"/>
    </row>
    <row r="2" spans="1:4" x14ac:dyDescent="0.2">
      <c r="A2" s="36"/>
      <c r="B2" s="19"/>
      <c r="C2" s="19"/>
      <c r="D2" s="19"/>
    </row>
    <row r="3" spans="1:4" x14ac:dyDescent="0.2">
      <c r="A3" s="642" t="s">
        <v>160</v>
      </c>
      <c r="B3" s="642"/>
      <c r="C3" s="642"/>
      <c r="D3" s="642"/>
    </row>
    <row r="4" spans="1:4" ht="12.75" customHeight="1" x14ac:dyDescent="0.2">
      <c r="A4" s="624"/>
      <c r="B4" s="639" t="s">
        <v>682</v>
      </c>
      <c r="C4" s="680"/>
      <c r="D4" s="681"/>
    </row>
    <row r="5" spans="1:4" ht="38.25" x14ac:dyDescent="0.2">
      <c r="A5" s="641"/>
      <c r="B5" s="228" t="s">
        <v>177</v>
      </c>
      <c r="C5" s="228" t="s">
        <v>651</v>
      </c>
      <c r="D5" s="307" t="s">
        <v>636</v>
      </c>
    </row>
    <row r="6" spans="1:4" ht="14.45" customHeight="1" x14ac:dyDescent="0.2">
      <c r="A6" s="75" t="s">
        <v>178</v>
      </c>
      <c r="B6" s="169" t="s">
        <v>537</v>
      </c>
      <c r="C6" s="169" t="s">
        <v>538</v>
      </c>
      <c r="D6" s="169" t="s">
        <v>756</v>
      </c>
    </row>
    <row r="7" spans="1:4" ht="14.45" customHeight="1" x14ac:dyDescent="0.2">
      <c r="A7" s="76" t="s">
        <v>179</v>
      </c>
      <c r="B7" s="169" t="s">
        <v>543</v>
      </c>
      <c r="C7" s="169" t="s">
        <v>757</v>
      </c>
      <c r="D7" s="169" t="s">
        <v>758</v>
      </c>
    </row>
    <row r="8" spans="1:4" ht="14.45" customHeight="1" x14ac:dyDescent="0.2">
      <c r="A8" s="76" t="s">
        <v>180</v>
      </c>
      <c r="B8" s="169" t="s">
        <v>642</v>
      </c>
      <c r="C8" s="169" t="s">
        <v>556</v>
      </c>
      <c r="D8" s="169" t="s">
        <v>759</v>
      </c>
    </row>
    <row r="9" spans="1:4" ht="14.45" customHeight="1" x14ac:dyDescent="0.2">
      <c r="A9" s="76" t="s">
        <v>181</v>
      </c>
      <c r="B9" s="169" t="s">
        <v>522</v>
      </c>
      <c r="C9" s="169" t="s">
        <v>610</v>
      </c>
      <c r="D9" s="169" t="s">
        <v>728</v>
      </c>
    </row>
    <row r="10" spans="1:4" ht="14.45" customHeight="1" x14ac:dyDescent="0.2">
      <c r="A10" s="76" t="s">
        <v>182</v>
      </c>
      <c r="B10" s="169" t="s">
        <v>760</v>
      </c>
      <c r="C10" s="169" t="s">
        <v>753</v>
      </c>
      <c r="D10" s="169" t="s">
        <v>761</v>
      </c>
    </row>
    <row r="11" spans="1:4" ht="14.45" customHeight="1" x14ac:dyDescent="0.2">
      <c r="A11" s="76" t="s">
        <v>183</v>
      </c>
      <c r="B11" s="169" t="s">
        <v>555</v>
      </c>
      <c r="C11" s="169" t="s">
        <v>601</v>
      </c>
      <c r="D11" s="169" t="s">
        <v>762</v>
      </c>
    </row>
    <row r="12" spans="1:4" ht="14.45" customHeight="1" x14ac:dyDescent="0.2">
      <c r="A12" s="76" t="s">
        <v>184</v>
      </c>
      <c r="B12" s="169" t="s">
        <v>537</v>
      </c>
      <c r="C12" s="169" t="s">
        <v>610</v>
      </c>
      <c r="D12" s="169" t="s">
        <v>763</v>
      </c>
    </row>
    <row r="13" spans="1:4" ht="14.45" customHeight="1" x14ac:dyDescent="0.2">
      <c r="A13" s="76" t="s">
        <v>185</v>
      </c>
      <c r="B13" s="169" t="s">
        <v>764</v>
      </c>
      <c r="C13" s="169" t="s">
        <v>765</v>
      </c>
      <c r="D13" s="169" t="s">
        <v>766</v>
      </c>
    </row>
    <row r="14" spans="1:4" ht="14.45" customHeight="1" x14ac:dyDescent="0.2">
      <c r="A14" s="76" t="s">
        <v>186</v>
      </c>
      <c r="B14" s="169" t="s">
        <v>767</v>
      </c>
      <c r="C14" s="169" t="s">
        <v>767</v>
      </c>
      <c r="D14" s="169" t="s">
        <v>644</v>
      </c>
    </row>
    <row r="15" spans="1:4" ht="14.45" customHeight="1" x14ac:dyDescent="0.2">
      <c r="A15" s="76" t="s">
        <v>187</v>
      </c>
      <c r="B15" s="169" t="s">
        <v>524</v>
      </c>
      <c r="C15" s="169" t="s">
        <v>522</v>
      </c>
      <c r="D15" s="169" t="s">
        <v>768</v>
      </c>
    </row>
    <row r="16" spans="1:4" ht="14.45" customHeight="1" x14ac:dyDescent="0.2">
      <c r="A16" s="76" t="s">
        <v>188</v>
      </c>
      <c r="B16" s="169" t="s">
        <v>552</v>
      </c>
      <c r="C16" s="169" t="s">
        <v>524</v>
      </c>
      <c r="D16" s="169" t="s">
        <v>538</v>
      </c>
    </row>
    <row r="17" spans="1:4" ht="25.15" customHeight="1" x14ac:dyDescent="0.2">
      <c r="A17" s="76" t="s">
        <v>189</v>
      </c>
      <c r="B17" s="169" t="s">
        <v>723</v>
      </c>
      <c r="C17" s="169" t="s">
        <v>769</v>
      </c>
      <c r="D17" s="169" t="s">
        <v>770</v>
      </c>
    </row>
    <row r="18" spans="1:4" ht="14.45" customHeight="1" x14ac:dyDescent="0.2">
      <c r="A18" s="76" t="s">
        <v>190</v>
      </c>
      <c r="B18" s="169" t="s">
        <v>542</v>
      </c>
      <c r="C18" s="169" t="s">
        <v>610</v>
      </c>
      <c r="D18" s="169" t="s">
        <v>771</v>
      </c>
    </row>
    <row r="19" spans="1:4" ht="14.45" customHeight="1" x14ac:dyDescent="0.2">
      <c r="A19" s="77" t="s">
        <v>191</v>
      </c>
      <c r="B19" s="40" t="s">
        <v>760</v>
      </c>
      <c r="C19" s="175" t="s">
        <v>535</v>
      </c>
      <c r="D19" s="175" t="s">
        <v>521</v>
      </c>
    </row>
    <row r="57" spans="2:3" x14ac:dyDescent="0.2">
      <c r="B57" s="143"/>
      <c r="C57" s="143"/>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6:D1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Layout" zoomScaleNormal="100" workbookViewId="0">
      <selection sqref="A1:D1"/>
    </sheetView>
  </sheetViews>
  <sheetFormatPr defaultColWidth="7.140625" defaultRowHeight="12.75" x14ac:dyDescent="0.2"/>
  <cols>
    <col min="1" max="1" width="37.7109375" style="387" customWidth="1"/>
    <col min="2" max="4" width="19.7109375" style="387" customWidth="1"/>
    <col min="5" max="16384" width="7.140625" style="387"/>
  </cols>
  <sheetData>
    <row r="1" spans="1:4" ht="29.25" customHeight="1" x14ac:dyDescent="0.2">
      <c r="A1" s="656" t="s">
        <v>192</v>
      </c>
      <c r="B1" s="656"/>
      <c r="C1" s="656"/>
      <c r="D1" s="656"/>
    </row>
    <row r="2" spans="1:4" x14ac:dyDescent="0.2">
      <c r="A2" s="36"/>
      <c r="B2" s="139"/>
      <c r="C2" s="139"/>
      <c r="D2" s="19"/>
    </row>
    <row r="3" spans="1:4" x14ac:dyDescent="0.2">
      <c r="A3" s="642" t="s">
        <v>160</v>
      </c>
      <c r="B3" s="642"/>
      <c r="C3" s="642"/>
      <c r="D3" s="642"/>
    </row>
    <row r="4" spans="1:4" x14ac:dyDescent="0.2">
      <c r="A4" s="624"/>
      <c r="B4" s="639" t="s">
        <v>682</v>
      </c>
      <c r="C4" s="680"/>
      <c r="D4" s="640"/>
    </row>
    <row r="5" spans="1:4" ht="40.5" customHeight="1" x14ac:dyDescent="0.2">
      <c r="A5" s="682"/>
      <c r="B5" s="350" t="s">
        <v>177</v>
      </c>
      <c r="C5" s="350" t="s">
        <v>651</v>
      </c>
      <c r="D5" s="307" t="s">
        <v>636</v>
      </c>
    </row>
    <row r="6" spans="1:4" ht="16.899999999999999" customHeight="1" x14ac:dyDescent="0.2">
      <c r="A6" s="220" t="s">
        <v>193</v>
      </c>
      <c r="B6" s="169" t="s">
        <v>544</v>
      </c>
      <c r="C6" s="169" t="s">
        <v>552</v>
      </c>
      <c r="D6" s="169" t="s">
        <v>743</v>
      </c>
    </row>
    <row r="7" spans="1:4" ht="16.899999999999999" customHeight="1" x14ac:dyDescent="0.2">
      <c r="A7" s="73" t="s">
        <v>194</v>
      </c>
      <c r="B7" s="169" t="s">
        <v>735</v>
      </c>
      <c r="C7" s="169" t="s">
        <v>554</v>
      </c>
      <c r="D7" s="169" t="s">
        <v>772</v>
      </c>
    </row>
    <row r="8" spans="1:4" ht="16.5" customHeight="1" x14ac:dyDescent="0.2">
      <c r="A8" s="340" t="s">
        <v>195</v>
      </c>
      <c r="B8" s="41" t="s">
        <v>746</v>
      </c>
      <c r="C8" s="169" t="s">
        <v>773</v>
      </c>
      <c r="D8" s="169" t="s">
        <v>774</v>
      </c>
    </row>
    <row r="9" spans="1:4" ht="16.899999999999999" customHeight="1" x14ac:dyDescent="0.2">
      <c r="A9" s="85" t="s">
        <v>646</v>
      </c>
      <c r="B9" s="41" t="s">
        <v>555</v>
      </c>
      <c r="C9" s="169" t="s">
        <v>542</v>
      </c>
      <c r="D9" s="169" t="s">
        <v>775</v>
      </c>
    </row>
    <row r="10" spans="1:4" ht="26.25" customHeight="1" x14ac:dyDescent="0.2">
      <c r="A10" s="170" t="s">
        <v>490</v>
      </c>
      <c r="B10" s="169" t="s">
        <v>555</v>
      </c>
      <c r="C10" s="169" t="s">
        <v>536</v>
      </c>
      <c r="D10" s="169" t="s">
        <v>774</v>
      </c>
    </row>
    <row r="11" spans="1:4" ht="16.899999999999999" customHeight="1" x14ac:dyDescent="0.2">
      <c r="A11" s="73" t="s">
        <v>196</v>
      </c>
      <c r="B11" s="169" t="s">
        <v>555</v>
      </c>
      <c r="C11" s="169" t="s">
        <v>760</v>
      </c>
      <c r="D11" s="169" t="s">
        <v>776</v>
      </c>
    </row>
    <row r="12" spans="1:4" ht="16.899999999999999" customHeight="1" x14ac:dyDescent="0.2">
      <c r="A12" s="73" t="s">
        <v>197</v>
      </c>
      <c r="B12" s="169" t="s">
        <v>555</v>
      </c>
      <c r="C12" s="169" t="s">
        <v>608</v>
      </c>
      <c r="D12" s="169" t="s">
        <v>742</v>
      </c>
    </row>
    <row r="13" spans="1:4" ht="16.899999999999999" customHeight="1" x14ac:dyDescent="0.2">
      <c r="A13" s="73" t="s">
        <v>198</v>
      </c>
      <c r="B13" s="169" t="s">
        <v>777</v>
      </c>
      <c r="C13" s="169" t="s">
        <v>778</v>
      </c>
      <c r="D13" s="169" t="s">
        <v>779</v>
      </c>
    </row>
    <row r="14" spans="1:4" ht="16.899999999999999" customHeight="1" x14ac:dyDescent="0.2">
      <c r="A14" s="73" t="s">
        <v>199</v>
      </c>
      <c r="B14" s="169" t="s">
        <v>751</v>
      </c>
      <c r="C14" s="169" t="s">
        <v>780</v>
      </c>
      <c r="D14" s="169" t="s">
        <v>781</v>
      </c>
    </row>
    <row r="15" spans="1:4" ht="16.899999999999999" customHeight="1" x14ac:dyDescent="0.2">
      <c r="A15" s="171" t="s">
        <v>200</v>
      </c>
      <c r="B15" s="175" t="s">
        <v>555</v>
      </c>
      <c r="C15" s="175" t="s">
        <v>782</v>
      </c>
      <c r="D15" s="175" t="s">
        <v>782</v>
      </c>
    </row>
    <row r="21" spans="2:3" x14ac:dyDescent="0.2">
      <c r="B21" s="143"/>
      <c r="C21" s="14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6:D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sqref="A1:D1"/>
    </sheetView>
  </sheetViews>
  <sheetFormatPr defaultColWidth="9.140625" defaultRowHeight="12.75" x14ac:dyDescent="0.2"/>
  <cols>
    <col min="1" max="1" width="37.7109375" style="387" customWidth="1"/>
    <col min="2" max="3" width="16.28515625" style="387" customWidth="1"/>
    <col min="4" max="4" width="17.85546875" style="387" customWidth="1"/>
    <col min="5" max="16384" width="9.140625" style="387"/>
  </cols>
  <sheetData>
    <row r="1" spans="1:4" ht="15" customHeight="1" x14ac:dyDescent="0.2">
      <c r="A1" s="656" t="s">
        <v>201</v>
      </c>
      <c r="B1" s="656"/>
      <c r="C1" s="656"/>
      <c r="D1" s="656"/>
    </row>
    <row r="2" spans="1:4" x14ac:dyDescent="0.2">
      <c r="A2" s="36"/>
      <c r="B2" s="19"/>
      <c r="C2" s="19"/>
      <c r="D2" s="19"/>
    </row>
    <row r="3" spans="1:4" x14ac:dyDescent="0.2">
      <c r="A3" s="642" t="s">
        <v>160</v>
      </c>
      <c r="B3" s="642"/>
      <c r="C3" s="642"/>
      <c r="D3" s="642"/>
    </row>
    <row r="4" spans="1:4" x14ac:dyDescent="0.2">
      <c r="A4" s="624"/>
      <c r="B4" s="639" t="s">
        <v>682</v>
      </c>
      <c r="C4" s="680"/>
      <c r="D4" s="681"/>
    </row>
    <row r="5" spans="1:4" ht="40.15" customHeight="1" x14ac:dyDescent="0.2">
      <c r="A5" s="625"/>
      <c r="B5" s="350" t="s">
        <v>177</v>
      </c>
      <c r="C5" s="350" t="s">
        <v>651</v>
      </c>
      <c r="D5" s="307" t="s">
        <v>636</v>
      </c>
    </row>
    <row r="6" spans="1:4" ht="15" customHeight="1" x14ac:dyDescent="0.2">
      <c r="A6" s="78" t="s">
        <v>202</v>
      </c>
      <c r="B6" s="169" t="s">
        <v>555</v>
      </c>
      <c r="C6" s="169" t="s">
        <v>741</v>
      </c>
      <c r="D6" s="169" t="s">
        <v>741</v>
      </c>
    </row>
    <row r="7" spans="1:4" ht="33" customHeight="1" x14ac:dyDescent="0.2">
      <c r="A7" s="73" t="s">
        <v>203</v>
      </c>
      <c r="B7" s="169" t="s">
        <v>555</v>
      </c>
      <c r="C7" s="169" t="s">
        <v>555</v>
      </c>
      <c r="D7" s="169" t="s">
        <v>555</v>
      </c>
    </row>
    <row r="8" spans="1:4" ht="25.5" x14ac:dyDescent="0.2">
      <c r="A8" s="134" t="s">
        <v>562</v>
      </c>
      <c r="B8" s="169" t="s">
        <v>555</v>
      </c>
      <c r="C8" s="169" t="s">
        <v>555</v>
      </c>
      <c r="D8" s="169" t="s">
        <v>555</v>
      </c>
    </row>
    <row r="9" spans="1:4" ht="38.25" x14ac:dyDescent="0.2">
      <c r="A9" s="73" t="s">
        <v>204</v>
      </c>
      <c r="B9" s="169" t="s">
        <v>555</v>
      </c>
      <c r="C9" s="169" t="s">
        <v>542</v>
      </c>
      <c r="D9" s="169" t="s">
        <v>542</v>
      </c>
    </row>
    <row r="10" spans="1:4" ht="13.9" customHeight="1" x14ac:dyDescent="0.2">
      <c r="A10" s="79" t="s">
        <v>205</v>
      </c>
      <c r="B10" s="169" t="s">
        <v>555</v>
      </c>
      <c r="C10" s="169" t="s">
        <v>555</v>
      </c>
      <c r="D10" s="169" t="s">
        <v>783</v>
      </c>
    </row>
    <row r="11" spans="1:4" ht="15" customHeight="1" x14ac:dyDescent="0.2">
      <c r="A11" s="73" t="s">
        <v>206</v>
      </c>
      <c r="B11" s="169" t="s">
        <v>555</v>
      </c>
      <c r="C11" s="169" t="s">
        <v>555</v>
      </c>
      <c r="D11" s="169" t="s">
        <v>784</v>
      </c>
    </row>
    <row r="12" spans="1:4" ht="15" customHeight="1" x14ac:dyDescent="0.2">
      <c r="A12" s="73" t="s">
        <v>207</v>
      </c>
      <c r="B12" s="169" t="s">
        <v>555</v>
      </c>
      <c r="C12" s="169" t="s">
        <v>555</v>
      </c>
      <c r="D12" s="169" t="s">
        <v>785</v>
      </c>
    </row>
    <row r="13" spans="1:4" ht="15" customHeight="1" x14ac:dyDescent="0.2">
      <c r="A13" s="73" t="s">
        <v>208</v>
      </c>
      <c r="B13" s="169" t="s">
        <v>555</v>
      </c>
      <c r="C13" s="169" t="s">
        <v>555</v>
      </c>
      <c r="D13" s="169" t="s">
        <v>786</v>
      </c>
    </row>
    <row r="14" spans="1:4" ht="15" customHeight="1" x14ac:dyDescent="0.2">
      <c r="A14" s="73" t="s">
        <v>209</v>
      </c>
      <c r="B14" s="169" t="s">
        <v>555</v>
      </c>
      <c r="C14" s="169" t="s">
        <v>555</v>
      </c>
      <c r="D14" s="169" t="s">
        <v>787</v>
      </c>
    </row>
    <row r="15" spans="1:4" ht="15" customHeight="1" x14ac:dyDescent="0.2">
      <c r="A15" s="73" t="s">
        <v>210</v>
      </c>
      <c r="B15" s="41" t="s">
        <v>555</v>
      </c>
      <c r="C15" s="169" t="s">
        <v>555</v>
      </c>
      <c r="D15" s="169" t="s">
        <v>788</v>
      </c>
    </row>
    <row r="16" spans="1:4" ht="15" customHeight="1" x14ac:dyDescent="0.2">
      <c r="A16" s="171" t="s">
        <v>211</v>
      </c>
      <c r="B16" s="40" t="s">
        <v>555</v>
      </c>
      <c r="C16" s="175" t="s">
        <v>555</v>
      </c>
      <c r="D16" s="175" t="s">
        <v>789</v>
      </c>
    </row>
    <row r="24" spans="2:3" x14ac:dyDescent="0.2">
      <c r="B24" s="143"/>
      <c r="C24" s="14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6:D1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Layout" zoomScaleNormal="100" workbookViewId="0">
      <selection sqref="A1:D1"/>
    </sheetView>
  </sheetViews>
  <sheetFormatPr defaultColWidth="7" defaultRowHeight="12.75" x14ac:dyDescent="0.2"/>
  <cols>
    <col min="1" max="1" width="19.28515625" style="19" customWidth="1"/>
    <col min="2" max="4" width="16" style="19" customWidth="1"/>
    <col min="5" max="16384" width="7" style="19"/>
  </cols>
  <sheetData>
    <row r="1" spans="1:4" ht="31.5" customHeight="1" x14ac:dyDescent="0.25">
      <c r="A1" s="683" t="s">
        <v>632</v>
      </c>
      <c r="B1" s="683"/>
      <c r="C1" s="683"/>
      <c r="D1" s="683"/>
    </row>
    <row r="2" spans="1:4" x14ac:dyDescent="0.2">
      <c r="A2" s="143"/>
      <c r="B2" s="143"/>
      <c r="C2" s="143"/>
      <c r="D2" s="143"/>
    </row>
    <row r="3" spans="1:4" x14ac:dyDescent="0.2">
      <c r="A3" s="143"/>
      <c r="B3" s="237"/>
      <c r="C3" s="143"/>
      <c r="D3" s="238" t="s">
        <v>271</v>
      </c>
    </row>
    <row r="4" spans="1:4" ht="15" customHeight="1" x14ac:dyDescent="0.2">
      <c r="A4" s="684"/>
      <c r="B4" s="626" t="s">
        <v>563</v>
      </c>
      <c r="C4" s="686" t="s">
        <v>49</v>
      </c>
      <c r="D4" s="687"/>
    </row>
    <row r="5" spans="1:4" ht="40.5" customHeight="1" x14ac:dyDescent="0.2">
      <c r="A5" s="685"/>
      <c r="B5" s="667"/>
      <c r="C5" s="228" t="s">
        <v>564</v>
      </c>
      <c r="D5" s="228" t="s">
        <v>565</v>
      </c>
    </row>
    <row r="6" spans="1:4" ht="13.5" customHeight="1" x14ac:dyDescent="0.2">
      <c r="A6" s="468" t="s">
        <v>571</v>
      </c>
      <c r="B6" s="220"/>
      <c r="C6" s="220"/>
      <c r="D6" s="239"/>
    </row>
    <row r="7" spans="1:4" ht="13.5" customHeight="1" x14ac:dyDescent="0.2">
      <c r="A7" s="17" t="s">
        <v>52</v>
      </c>
      <c r="B7" s="258">
        <v>22277.96</v>
      </c>
      <c r="C7" s="141">
        <v>99.62</v>
      </c>
      <c r="D7" s="418">
        <v>99.62</v>
      </c>
    </row>
    <row r="8" spans="1:4" ht="13.5" customHeight="1" x14ac:dyDescent="0.2">
      <c r="A8" s="18" t="s">
        <v>53</v>
      </c>
      <c r="B8" s="258">
        <v>22277.54</v>
      </c>
      <c r="C8" s="141">
        <v>100</v>
      </c>
      <c r="D8" s="418">
        <v>99.61</v>
      </c>
    </row>
    <row r="9" spans="1:4" ht="13.5" customHeight="1" x14ac:dyDescent="0.2">
      <c r="A9" s="18" t="s">
        <v>54</v>
      </c>
      <c r="B9" s="258">
        <v>22458.560000000001</v>
      </c>
      <c r="C9" s="89">
        <v>100.81</v>
      </c>
      <c r="D9" s="419">
        <v>100.42</v>
      </c>
    </row>
    <row r="10" spans="1:4" ht="13.5" customHeight="1" x14ac:dyDescent="0.2">
      <c r="A10" s="229" t="s">
        <v>468</v>
      </c>
      <c r="B10" s="24"/>
      <c r="C10" s="24"/>
      <c r="D10" s="253"/>
    </row>
    <row r="11" spans="1:4" ht="13.5" customHeight="1" x14ac:dyDescent="0.2">
      <c r="A11" s="17" t="s">
        <v>52</v>
      </c>
      <c r="B11" s="82" t="s">
        <v>614</v>
      </c>
      <c r="C11" s="285">
        <v>100.12</v>
      </c>
      <c r="D11" s="285">
        <v>100.12</v>
      </c>
    </row>
    <row r="12" spans="1:4" ht="13.5" customHeight="1" x14ac:dyDescent="0.2">
      <c r="A12" s="17" t="s">
        <v>53</v>
      </c>
      <c r="B12" s="82" t="s">
        <v>615</v>
      </c>
      <c r="C12" s="285">
        <v>100.64</v>
      </c>
      <c r="D12" s="285">
        <v>100.76</v>
      </c>
    </row>
    <row r="13" spans="1:4" ht="13.5" customHeight="1" x14ac:dyDescent="0.2">
      <c r="A13" s="17" t="s">
        <v>54</v>
      </c>
      <c r="B13" s="286" t="s">
        <v>616</v>
      </c>
      <c r="C13" s="287">
        <v>105.22</v>
      </c>
      <c r="D13" s="287">
        <v>106.02</v>
      </c>
    </row>
    <row r="14" spans="1:4" ht="13.5" customHeight="1" x14ac:dyDescent="0.2">
      <c r="A14" s="17" t="s">
        <v>56</v>
      </c>
      <c r="B14" s="286" t="s">
        <v>617</v>
      </c>
      <c r="C14" s="287">
        <v>100.69</v>
      </c>
      <c r="D14" s="287">
        <v>106.75</v>
      </c>
    </row>
    <row r="15" spans="1:4" ht="13.5" customHeight="1" x14ac:dyDescent="0.2">
      <c r="A15" s="17" t="s">
        <v>57</v>
      </c>
      <c r="B15" s="286" t="s">
        <v>618</v>
      </c>
      <c r="C15" s="287">
        <v>100.18</v>
      </c>
      <c r="D15" s="287">
        <v>106.95</v>
      </c>
    </row>
    <row r="16" spans="1:4" ht="13.5" customHeight="1" x14ac:dyDescent="0.2">
      <c r="A16" s="17" t="s">
        <v>58</v>
      </c>
      <c r="B16" s="286" t="s">
        <v>619</v>
      </c>
      <c r="C16" s="287">
        <v>99.3</v>
      </c>
      <c r="D16" s="287">
        <v>106.19</v>
      </c>
    </row>
    <row r="17" spans="1:4" ht="13.5" customHeight="1" x14ac:dyDescent="0.2">
      <c r="A17" s="17" t="s">
        <v>60</v>
      </c>
      <c r="B17" s="286" t="s">
        <v>620</v>
      </c>
      <c r="C17" s="287">
        <v>99.52</v>
      </c>
      <c r="D17" s="287">
        <v>105.69</v>
      </c>
    </row>
    <row r="18" spans="1:4" ht="13.5" customHeight="1" x14ac:dyDescent="0.2">
      <c r="A18" s="17" t="s">
        <v>37</v>
      </c>
      <c r="B18" s="286" t="s">
        <v>621</v>
      </c>
      <c r="C18" s="287">
        <v>99.07</v>
      </c>
      <c r="D18" s="287">
        <v>104.7</v>
      </c>
    </row>
    <row r="19" spans="1:4" ht="13.5" customHeight="1" x14ac:dyDescent="0.2">
      <c r="A19" s="17" t="s">
        <v>61</v>
      </c>
      <c r="B19" s="286" t="s">
        <v>622</v>
      </c>
      <c r="C19" s="287">
        <v>99.37</v>
      </c>
      <c r="D19" s="287">
        <v>104.04</v>
      </c>
    </row>
    <row r="20" spans="1:4" ht="13.5" customHeight="1" x14ac:dyDescent="0.2">
      <c r="A20" s="17" t="s">
        <v>63</v>
      </c>
      <c r="B20" s="286" t="s">
        <v>623</v>
      </c>
      <c r="C20" s="287">
        <v>100.49</v>
      </c>
      <c r="D20" s="287">
        <v>104.55</v>
      </c>
    </row>
    <row r="21" spans="1:4" ht="13.5" customHeight="1" x14ac:dyDescent="0.2">
      <c r="A21" s="17" t="s">
        <v>64</v>
      </c>
      <c r="B21" s="286" t="s">
        <v>624</v>
      </c>
      <c r="C21" s="287">
        <v>99.54</v>
      </c>
      <c r="D21" s="287">
        <v>104.07</v>
      </c>
    </row>
    <row r="22" spans="1:4" ht="13.5" customHeight="1" x14ac:dyDescent="0.2">
      <c r="A22" s="236" t="s">
        <v>65</v>
      </c>
      <c r="B22" s="288" t="s">
        <v>625</v>
      </c>
      <c r="C22" s="289">
        <v>100.97</v>
      </c>
      <c r="D22" s="289">
        <v>105.08</v>
      </c>
    </row>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02' 2023</oddFooter>
  </headerFooter>
  <ignoredErrors>
    <ignoredError sqref="B22 B11 B12 B13 B14 B15 B16 B17 B18 B19 B20 B21"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activeCell="E28" sqref="E28"/>
    </sheetView>
  </sheetViews>
  <sheetFormatPr defaultColWidth="9.140625" defaultRowHeight="12.75" x14ac:dyDescent="0.2"/>
  <cols>
    <col min="1" max="1" width="30.28515625" style="387" customWidth="1"/>
    <col min="2" max="3" width="19.28515625" style="387" customWidth="1"/>
    <col min="4" max="4" width="17.42578125" style="387" customWidth="1"/>
    <col min="5" max="5" width="18" style="387" customWidth="1"/>
    <col min="6" max="16384" width="9.140625" style="387"/>
  </cols>
  <sheetData>
    <row r="1" spans="1:5" ht="34.5" customHeight="1" x14ac:dyDescent="0.2">
      <c r="A1" s="656" t="s">
        <v>502</v>
      </c>
      <c r="B1" s="688"/>
      <c r="C1" s="688"/>
      <c r="D1" s="688"/>
      <c r="E1" s="386"/>
    </row>
    <row r="2" spans="1:5" x14ac:dyDescent="0.2">
      <c r="A2" s="34"/>
      <c r="B2" s="19"/>
      <c r="C2" s="19"/>
      <c r="D2" s="19"/>
    </row>
    <row r="3" spans="1:5" x14ac:dyDescent="0.2">
      <c r="A3" s="642" t="s">
        <v>223</v>
      </c>
      <c r="B3" s="689"/>
      <c r="C3" s="689"/>
      <c r="D3" s="689"/>
    </row>
    <row r="4" spans="1:5" x14ac:dyDescent="0.2">
      <c r="A4" s="690"/>
      <c r="B4" s="626" t="s">
        <v>672</v>
      </c>
      <c r="C4" s="670" t="s">
        <v>38</v>
      </c>
      <c r="D4" s="691"/>
    </row>
    <row r="5" spans="1:5" x14ac:dyDescent="0.2">
      <c r="A5" s="637"/>
      <c r="B5" s="667"/>
      <c r="C5" s="388" t="s">
        <v>683</v>
      </c>
      <c r="D5" s="388" t="s">
        <v>645</v>
      </c>
    </row>
    <row r="6" spans="1:5" ht="16.149999999999999" customHeight="1" x14ac:dyDescent="0.2">
      <c r="A6" s="72" t="s">
        <v>186</v>
      </c>
      <c r="B6" s="576">
        <v>49.42</v>
      </c>
      <c r="C6" s="576">
        <v>51.54</v>
      </c>
      <c r="D6" s="393">
        <v>49.42</v>
      </c>
    </row>
    <row r="7" spans="1:5" ht="16.149999999999999" customHeight="1" x14ac:dyDescent="0.2">
      <c r="A7" s="37" t="s">
        <v>142</v>
      </c>
      <c r="B7" s="576"/>
      <c r="C7" s="576"/>
      <c r="D7" s="393"/>
    </row>
    <row r="8" spans="1:5" ht="16.149999999999999" customHeight="1" x14ac:dyDescent="0.2">
      <c r="A8" s="73" t="s">
        <v>224</v>
      </c>
      <c r="B8" s="576">
        <v>44.45</v>
      </c>
      <c r="C8" s="576">
        <v>47.89</v>
      </c>
      <c r="D8" s="393">
        <v>44.33</v>
      </c>
    </row>
    <row r="9" spans="1:5" ht="16.149999999999999" customHeight="1" x14ac:dyDescent="0.2">
      <c r="A9" s="73" t="s">
        <v>225</v>
      </c>
      <c r="B9" s="576">
        <v>48.98</v>
      </c>
      <c r="C9" s="576">
        <v>51.13</v>
      </c>
      <c r="D9" s="393">
        <v>48.93</v>
      </c>
    </row>
    <row r="10" spans="1:5" ht="16.149999999999999" customHeight="1" x14ac:dyDescent="0.2">
      <c r="A10" s="73" t="s">
        <v>226</v>
      </c>
      <c r="B10" s="576">
        <v>60.72</v>
      </c>
      <c r="C10" s="576">
        <v>60.02</v>
      </c>
      <c r="D10" s="393">
        <v>61.15</v>
      </c>
    </row>
    <row r="11" spans="1:5" ht="16.149999999999999" customHeight="1" x14ac:dyDescent="0.2">
      <c r="A11" s="83" t="s">
        <v>227</v>
      </c>
      <c r="B11" s="576">
        <v>63.4</v>
      </c>
      <c r="C11" s="576">
        <v>59.05</v>
      </c>
      <c r="D11" s="394">
        <v>63.5</v>
      </c>
    </row>
    <row r="12" spans="1:5" ht="15.75" customHeight="1" x14ac:dyDescent="0.2">
      <c r="A12" s="84" t="s">
        <v>407</v>
      </c>
      <c r="B12" s="577">
        <v>13.95</v>
      </c>
      <c r="C12" s="577">
        <v>19.13</v>
      </c>
      <c r="D12" s="395">
        <v>14.98</v>
      </c>
    </row>
    <row r="15" spans="1:5" ht="15" x14ac:dyDescent="0.2">
      <c r="A15" s="656"/>
      <c r="B15" s="656"/>
      <c r="C15" s="656"/>
      <c r="D15" s="656"/>
    </row>
    <row r="57" spans="2:3" x14ac:dyDescent="0.2">
      <c r="B57" s="143"/>
      <c r="C57" s="143"/>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sqref="A1:D1"/>
    </sheetView>
  </sheetViews>
  <sheetFormatPr defaultColWidth="3.42578125" defaultRowHeight="12.75" x14ac:dyDescent="0.2"/>
  <cols>
    <col min="1" max="1" width="37.7109375" style="387" customWidth="1"/>
    <col min="2" max="4" width="20.140625" style="387" customWidth="1"/>
    <col min="5" max="16384" width="3.42578125" style="387"/>
  </cols>
  <sheetData>
    <row r="1" spans="1:4" ht="32.25" customHeight="1" x14ac:dyDescent="0.2">
      <c r="A1" s="656" t="s">
        <v>408</v>
      </c>
      <c r="B1" s="688"/>
      <c r="C1" s="688"/>
      <c r="D1" s="688"/>
    </row>
    <row r="2" spans="1:4" x14ac:dyDescent="0.2">
      <c r="A2" s="44"/>
      <c r="B2" s="19"/>
      <c r="C2" s="19"/>
      <c r="D2" s="19"/>
    </row>
    <row r="3" spans="1:4" x14ac:dyDescent="0.2">
      <c r="A3" s="642" t="s">
        <v>160</v>
      </c>
      <c r="B3" s="689"/>
      <c r="C3" s="689"/>
      <c r="D3" s="689"/>
    </row>
    <row r="4" spans="1:4" ht="14.45" customHeight="1" x14ac:dyDescent="0.2">
      <c r="A4" s="690"/>
      <c r="B4" s="670" t="s">
        <v>684</v>
      </c>
      <c r="C4" s="692"/>
      <c r="D4" s="691"/>
    </row>
    <row r="5" spans="1:4" ht="39.75" customHeight="1" x14ac:dyDescent="0.2">
      <c r="A5" s="637"/>
      <c r="B5" s="350" t="s">
        <v>177</v>
      </c>
      <c r="C5" s="350" t="s">
        <v>651</v>
      </c>
      <c r="D5" s="307" t="s">
        <v>636</v>
      </c>
    </row>
    <row r="6" spans="1:4" ht="16.149999999999999" customHeight="1" x14ac:dyDescent="0.2">
      <c r="A6" s="70" t="s">
        <v>186</v>
      </c>
      <c r="B6" s="578">
        <v>100.2</v>
      </c>
      <c r="C6" s="578">
        <v>100.2</v>
      </c>
      <c r="D6" s="579">
        <v>95.8</v>
      </c>
    </row>
    <row r="7" spans="1:4" ht="16.149999999999999" customHeight="1" x14ac:dyDescent="0.2">
      <c r="A7" s="114" t="s">
        <v>142</v>
      </c>
      <c r="B7" s="578"/>
      <c r="C7" s="578"/>
      <c r="D7" s="579"/>
    </row>
    <row r="8" spans="1:4" ht="16.149999999999999" customHeight="1" x14ac:dyDescent="0.2">
      <c r="A8" s="86" t="s">
        <v>224</v>
      </c>
      <c r="B8" s="578">
        <v>100.3</v>
      </c>
      <c r="C8" s="578">
        <v>100.3</v>
      </c>
      <c r="D8" s="579">
        <v>92.9</v>
      </c>
    </row>
    <row r="9" spans="1:4" ht="16.149999999999999" customHeight="1" x14ac:dyDescent="0.2">
      <c r="A9" s="86" t="s">
        <v>225</v>
      </c>
      <c r="B9" s="578">
        <v>100.3</v>
      </c>
      <c r="C9" s="578">
        <v>100.1</v>
      </c>
      <c r="D9" s="579">
        <v>95.8</v>
      </c>
    </row>
    <row r="10" spans="1:4" ht="16.149999999999999" customHeight="1" x14ac:dyDescent="0.2">
      <c r="A10" s="86" t="s">
        <v>228</v>
      </c>
      <c r="B10" s="578">
        <v>100</v>
      </c>
      <c r="C10" s="578">
        <v>100</v>
      </c>
      <c r="D10" s="579">
        <v>101.8</v>
      </c>
    </row>
    <row r="11" spans="1:4" ht="16.149999999999999" customHeight="1" x14ac:dyDescent="0.2">
      <c r="A11" s="70" t="s">
        <v>227</v>
      </c>
      <c r="B11" s="578">
        <v>99.4</v>
      </c>
      <c r="C11" s="578">
        <v>99.8</v>
      </c>
      <c r="D11" s="579">
        <v>107.4</v>
      </c>
    </row>
    <row r="12" spans="1:4" ht="15.75" customHeight="1" x14ac:dyDescent="0.2">
      <c r="A12" s="140" t="s">
        <v>407</v>
      </c>
      <c r="B12" s="580">
        <v>96.9</v>
      </c>
      <c r="C12" s="580">
        <v>93.1</v>
      </c>
      <c r="D12" s="581">
        <v>72.900000000000006</v>
      </c>
    </row>
    <row r="57" spans="2:3" x14ac:dyDescent="0.2">
      <c r="B57" s="143"/>
      <c r="C57" s="143"/>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29" sqref="A29"/>
    </sheetView>
  </sheetViews>
  <sheetFormatPr defaultRowHeight="12.75" x14ac:dyDescent="0.2"/>
  <cols>
    <col min="1" max="1" width="89.28515625" customWidth="1"/>
  </cols>
  <sheetData>
    <row r="1" spans="1:1" x14ac:dyDescent="0.2">
      <c r="A1" s="14" t="s">
        <v>16</v>
      </c>
    </row>
    <row r="2" spans="1:1" x14ac:dyDescent="0.2">
      <c r="A2" s="9"/>
    </row>
    <row r="3" spans="1:1" ht="63.75" x14ac:dyDescent="0.2">
      <c r="A3" s="11" t="s">
        <v>475</v>
      </c>
    </row>
    <row r="4" spans="1:1" ht="51" x14ac:dyDescent="0.2">
      <c r="A4" s="180" t="s">
        <v>511</v>
      </c>
    </row>
    <row r="5" spans="1:1" ht="51" x14ac:dyDescent="0.2">
      <c r="A5" s="11" t="s">
        <v>476</v>
      </c>
    </row>
    <row r="6" spans="1:1" ht="63.75" x14ac:dyDescent="0.2">
      <c r="A6" s="11" t="s">
        <v>477</v>
      </c>
    </row>
    <row r="7" spans="1:1" ht="25.5" x14ac:dyDescent="0.2">
      <c r="A7" s="11" t="s">
        <v>478</v>
      </c>
    </row>
    <row r="8" spans="1:1" ht="25.5" x14ac:dyDescent="0.2">
      <c r="A8" s="11" t="s">
        <v>479</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F1"/>
    </sheetView>
  </sheetViews>
  <sheetFormatPr defaultRowHeight="12.75" x14ac:dyDescent="0.2"/>
  <cols>
    <col min="1" max="1" width="24.140625" customWidth="1"/>
    <col min="2" max="6" width="12.7109375" customWidth="1"/>
  </cols>
  <sheetData>
    <row r="1" spans="1:11" ht="15" x14ac:dyDescent="0.25">
      <c r="A1" s="631" t="s">
        <v>212</v>
      </c>
      <c r="B1" s="631"/>
      <c r="C1" s="631"/>
      <c r="D1" s="631"/>
      <c r="E1" s="631"/>
      <c r="F1" s="631"/>
    </row>
    <row r="3" spans="1:11" ht="27" customHeight="1" x14ac:dyDescent="0.2">
      <c r="A3" s="656" t="s">
        <v>417</v>
      </c>
      <c r="B3" s="656"/>
      <c r="C3" s="656"/>
      <c r="D3" s="656"/>
      <c r="E3" s="656"/>
      <c r="F3" s="656"/>
    </row>
    <row r="4" spans="1:11" x14ac:dyDescent="0.2">
      <c r="A4" s="42"/>
      <c r="B4" s="19"/>
      <c r="C4" s="19"/>
      <c r="D4" s="19"/>
      <c r="E4" s="19"/>
      <c r="F4" s="19"/>
    </row>
    <row r="5" spans="1:11" x14ac:dyDescent="0.2">
      <c r="A5" s="679" t="s">
        <v>155</v>
      </c>
      <c r="B5" s="679"/>
      <c r="C5" s="679"/>
      <c r="D5" s="679"/>
      <c r="E5" s="679"/>
      <c r="F5" s="679"/>
    </row>
    <row r="6" spans="1:11" ht="13.9" customHeight="1" x14ac:dyDescent="0.2">
      <c r="A6" s="624"/>
      <c r="B6" s="628" t="s">
        <v>213</v>
      </c>
      <c r="C6" s="649" t="s">
        <v>214</v>
      </c>
      <c r="D6" s="672"/>
      <c r="E6" s="672"/>
      <c r="F6" s="650"/>
    </row>
    <row r="7" spans="1:11" ht="156.75" customHeight="1" x14ac:dyDescent="0.2">
      <c r="A7" s="625"/>
      <c r="B7" s="627"/>
      <c r="C7" s="228" t="s">
        <v>215</v>
      </c>
      <c r="D7" s="224" t="s">
        <v>219</v>
      </c>
      <c r="E7" s="224" t="s">
        <v>220</v>
      </c>
      <c r="F7" s="221" t="s">
        <v>221</v>
      </c>
    </row>
    <row r="8" spans="1:11" ht="13.5" customHeight="1" x14ac:dyDescent="0.2">
      <c r="A8" s="119" t="s">
        <v>571</v>
      </c>
      <c r="B8" s="96"/>
      <c r="C8" s="120"/>
      <c r="D8" s="120"/>
      <c r="E8" s="120"/>
      <c r="F8" s="120"/>
    </row>
    <row r="9" spans="1:11" ht="13.5" customHeight="1" x14ac:dyDescent="0.2">
      <c r="A9" s="105" t="s">
        <v>52</v>
      </c>
      <c r="B9" s="447">
        <v>88.8</v>
      </c>
      <c r="C9" s="447">
        <v>87.6</v>
      </c>
      <c r="D9" s="448">
        <v>87.6</v>
      </c>
      <c r="E9" s="448">
        <v>105.2</v>
      </c>
      <c r="F9" s="448">
        <v>100.4</v>
      </c>
    </row>
    <row r="10" spans="1:11" s="387" customFormat="1" ht="13.5" customHeight="1" x14ac:dyDescent="0.2">
      <c r="A10" s="105" t="s">
        <v>53</v>
      </c>
      <c r="B10" s="447">
        <v>101.8</v>
      </c>
      <c r="C10" s="447">
        <v>103.5</v>
      </c>
      <c r="D10" s="449">
        <v>93.6</v>
      </c>
      <c r="E10" s="449">
        <v>101.8</v>
      </c>
      <c r="F10" s="449">
        <v>100</v>
      </c>
    </row>
    <row r="11" spans="1:11" s="471" customFormat="1" ht="13.5" customHeight="1" x14ac:dyDescent="0.2">
      <c r="A11" s="105" t="s">
        <v>54</v>
      </c>
      <c r="B11" s="43">
        <v>107.4</v>
      </c>
      <c r="C11" s="43">
        <v>106.8</v>
      </c>
      <c r="D11" s="582">
        <v>114.8</v>
      </c>
      <c r="E11" s="582">
        <v>100.2</v>
      </c>
      <c r="F11" s="582">
        <v>100</v>
      </c>
    </row>
    <row r="12" spans="1:11" s="473" customFormat="1" ht="13.5" customHeight="1" x14ac:dyDescent="0.2">
      <c r="A12" s="23" t="s">
        <v>132</v>
      </c>
      <c r="B12" s="43">
        <v>97.1</v>
      </c>
      <c r="C12" s="43">
        <v>96.8</v>
      </c>
      <c r="D12" s="582">
        <v>94</v>
      </c>
      <c r="E12" s="582">
        <v>107.4</v>
      </c>
      <c r="F12" s="582">
        <v>100.4</v>
      </c>
    </row>
    <row r="13" spans="1:11" ht="13.5" customHeight="1" x14ac:dyDescent="0.2">
      <c r="A13" s="103" t="s">
        <v>468</v>
      </c>
      <c r="B13" s="118"/>
      <c r="C13" s="441"/>
      <c r="D13" s="441"/>
      <c r="E13" s="441"/>
      <c r="F13" s="441"/>
    </row>
    <row r="14" spans="1:11" ht="13.5" customHeight="1" x14ac:dyDescent="0.2">
      <c r="A14" s="105" t="s">
        <v>52</v>
      </c>
      <c r="B14" s="450">
        <v>98.6</v>
      </c>
      <c r="C14" s="450">
        <v>97.7</v>
      </c>
      <c r="D14" s="450">
        <v>102.1</v>
      </c>
      <c r="E14" s="450">
        <v>98</v>
      </c>
      <c r="F14" s="450">
        <v>100</v>
      </c>
      <c r="G14" s="156"/>
      <c r="H14" s="156"/>
      <c r="I14" s="156"/>
      <c r="J14" s="156"/>
      <c r="K14" s="156"/>
    </row>
    <row r="15" spans="1:11" ht="13.5" customHeight="1" x14ac:dyDescent="0.2">
      <c r="A15" s="70" t="s">
        <v>53</v>
      </c>
      <c r="B15" s="451">
        <v>113.4</v>
      </c>
      <c r="C15" s="451">
        <v>116.6</v>
      </c>
      <c r="D15" s="451">
        <v>104.4</v>
      </c>
      <c r="E15" s="451">
        <v>99.5</v>
      </c>
      <c r="F15" s="451">
        <v>99.7</v>
      </c>
      <c r="G15" s="156"/>
      <c r="H15" s="156"/>
      <c r="I15" s="156"/>
      <c r="J15" s="156"/>
      <c r="K15" s="156"/>
    </row>
    <row r="16" spans="1:11" ht="13.5" customHeight="1" x14ac:dyDescent="0.2">
      <c r="A16" s="70" t="s">
        <v>54</v>
      </c>
      <c r="B16" s="450">
        <v>113.6</v>
      </c>
      <c r="C16" s="450">
        <v>117.4</v>
      </c>
      <c r="D16" s="450">
        <v>99.1</v>
      </c>
      <c r="E16" s="450">
        <v>105.6</v>
      </c>
      <c r="F16" s="450">
        <v>100</v>
      </c>
      <c r="G16" s="156"/>
      <c r="H16" s="156"/>
      <c r="I16" s="156"/>
      <c r="J16" s="156"/>
      <c r="K16" s="156"/>
    </row>
    <row r="17" spans="1:11" ht="13.5" customHeight="1" x14ac:dyDescent="0.2">
      <c r="A17" s="23" t="s">
        <v>132</v>
      </c>
      <c r="B17" s="450">
        <v>127</v>
      </c>
      <c r="C17" s="450">
        <v>133.80000000000001</v>
      </c>
      <c r="D17" s="450">
        <v>105.7</v>
      </c>
      <c r="E17" s="450">
        <v>103.1</v>
      </c>
      <c r="F17" s="450">
        <v>99.8</v>
      </c>
      <c r="G17" s="156"/>
      <c r="H17" s="156"/>
      <c r="I17" s="156"/>
      <c r="J17" s="156"/>
      <c r="K17" s="156"/>
    </row>
    <row r="18" spans="1:11" ht="13.5" customHeight="1" x14ac:dyDescent="0.2">
      <c r="A18" s="70" t="s">
        <v>56</v>
      </c>
      <c r="B18" s="450">
        <v>111.8</v>
      </c>
      <c r="C18" s="450">
        <v>110.9</v>
      </c>
      <c r="D18" s="450">
        <v>119.4</v>
      </c>
      <c r="E18" s="450">
        <v>98.3</v>
      </c>
      <c r="F18" s="450">
        <v>100</v>
      </c>
      <c r="G18" s="156"/>
      <c r="H18" s="156"/>
      <c r="I18" s="156"/>
      <c r="J18" s="156"/>
      <c r="K18" s="156"/>
    </row>
    <row r="19" spans="1:11" ht="13.5" customHeight="1" x14ac:dyDescent="0.2">
      <c r="A19" s="70" t="s">
        <v>57</v>
      </c>
      <c r="B19" s="450">
        <v>64.5</v>
      </c>
      <c r="C19" s="452">
        <v>63.3</v>
      </c>
      <c r="D19" s="452">
        <v>64.099999999999994</v>
      </c>
      <c r="E19" s="450">
        <v>98.9</v>
      </c>
      <c r="F19" s="450">
        <v>100</v>
      </c>
      <c r="G19" s="156"/>
      <c r="H19" s="156"/>
      <c r="I19" s="156"/>
      <c r="J19" s="156"/>
      <c r="K19" s="156"/>
    </row>
    <row r="20" spans="1:11" ht="13.5" customHeight="1" x14ac:dyDescent="0.2">
      <c r="A20" s="70" t="s">
        <v>58</v>
      </c>
      <c r="B20" s="450">
        <v>99.3</v>
      </c>
      <c r="C20" s="452">
        <v>100.1</v>
      </c>
      <c r="D20" s="452">
        <v>95.5</v>
      </c>
      <c r="E20" s="450">
        <v>98.5</v>
      </c>
      <c r="F20" s="450">
        <v>100</v>
      </c>
      <c r="G20" s="156"/>
      <c r="H20" s="156"/>
      <c r="I20" s="156"/>
      <c r="J20" s="156"/>
      <c r="K20" s="156"/>
    </row>
    <row r="21" spans="1:11" ht="13.5" customHeight="1" x14ac:dyDescent="0.2">
      <c r="A21" s="23" t="s">
        <v>133</v>
      </c>
      <c r="B21" s="450">
        <v>71.599999999999994</v>
      </c>
      <c r="C21" s="452">
        <v>70.3</v>
      </c>
      <c r="D21" s="452">
        <v>73.099999999999994</v>
      </c>
      <c r="E21" s="450">
        <v>95.8</v>
      </c>
      <c r="F21" s="450">
        <v>100</v>
      </c>
      <c r="G21" s="156"/>
      <c r="H21" s="156"/>
      <c r="I21" s="156"/>
      <c r="J21" s="156"/>
      <c r="K21" s="156"/>
    </row>
    <row r="22" spans="1:11" ht="13.5" customHeight="1" x14ac:dyDescent="0.2">
      <c r="A22" s="70" t="s">
        <v>60</v>
      </c>
      <c r="B22" s="447">
        <v>100</v>
      </c>
      <c r="C22" s="447">
        <v>99.3</v>
      </c>
      <c r="D22" s="448">
        <v>102.3</v>
      </c>
      <c r="E22" s="448">
        <v>103.6</v>
      </c>
      <c r="F22" s="448">
        <v>103.3</v>
      </c>
      <c r="G22" s="156"/>
      <c r="H22" s="156"/>
      <c r="I22" s="156"/>
      <c r="J22" s="156"/>
      <c r="K22" s="156"/>
    </row>
    <row r="23" spans="1:11" ht="13.5" customHeight="1" x14ac:dyDescent="0.2">
      <c r="A23" s="70" t="s">
        <v>37</v>
      </c>
      <c r="B23" s="447">
        <v>98.1</v>
      </c>
      <c r="C23" s="447">
        <v>98.8</v>
      </c>
      <c r="D23" s="448">
        <v>92.4</v>
      </c>
      <c r="E23" s="448">
        <v>108.2</v>
      </c>
      <c r="F23" s="448">
        <v>100</v>
      </c>
      <c r="G23" s="156"/>
      <c r="H23" s="156"/>
      <c r="I23" s="156"/>
      <c r="J23" s="156"/>
      <c r="K23" s="156"/>
    </row>
    <row r="24" spans="1:11" ht="13.5" customHeight="1" x14ac:dyDescent="0.2">
      <c r="A24" s="71" t="s">
        <v>61</v>
      </c>
      <c r="B24" s="447">
        <v>98.1</v>
      </c>
      <c r="C24" s="447">
        <v>97</v>
      </c>
      <c r="D24" s="448">
        <v>102.5</v>
      </c>
      <c r="E24" s="448">
        <v>102.7</v>
      </c>
      <c r="F24" s="448">
        <v>100</v>
      </c>
      <c r="G24" s="156"/>
      <c r="H24" s="156"/>
      <c r="I24" s="156"/>
      <c r="J24" s="156"/>
      <c r="K24" s="156"/>
    </row>
    <row r="25" spans="1:11" ht="13.5" customHeight="1" x14ac:dyDescent="0.2">
      <c r="A25" s="23" t="s">
        <v>134</v>
      </c>
      <c r="B25" s="447">
        <v>96.3</v>
      </c>
      <c r="C25" s="447">
        <v>95.1</v>
      </c>
      <c r="D25" s="448">
        <v>96.9</v>
      </c>
      <c r="E25" s="448">
        <v>115.1</v>
      </c>
      <c r="F25" s="448">
        <v>103.3</v>
      </c>
      <c r="G25" s="156"/>
      <c r="H25" s="156"/>
      <c r="I25" s="156"/>
      <c r="J25" s="156"/>
      <c r="K25" s="156"/>
    </row>
    <row r="26" spans="1:11" ht="13.5" customHeight="1" x14ac:dyDescent="0.2">
      <c r="A26" s="71" t="s">
        <v>63</v>
      </c>
      <c r="B26" s="447">
        <v>94.4</v>
      </c>
      <c r="C26" s="447">
        <v>94.1</v>
      </c>
      <c r="D26" s="448">
        <v>94.9</v>
      </c>
      <c r="E26" s="448">
        <v>96.1</v>
      </c>
      <c r="F26" s="448">
        <v>100</v>
      </c>
      <c r="G26" s="156"/>
      <c r="H26" s="156"/>
      <c r="I26" s="156"/>
      <c r="J26" s="156"/>
      <c r="K26" s="156"/>
    </row>
    <row r="27" spans="1:11" ht="13.5" customHeight="1" x14ac:dyDescent="0.2">
      <c r="A27" s="71" t="s">
        <v>64</v>
      </c>
      <c r="B27" s="450" t="s">
        <v>549</v>
      </c>
      <c r="C27" s="450" t="s">
        <v>549</v>
      </c>
      <c r="D27" s="453" t="s">
        <v>523</v>
      </c>
      <c r="E27" s="453" t="s">
        <v>556</v>
      </c>
      <c r="F27" s="453" t="s">
        <v>555</v>
      </c>
      <c r="G27" s="156"/>
      <c r="H27" s="156"/>
      <c r="I27" s="156"/>
      <c r="J27" s="156"/>
      <c r="K27" s="156"/>
    </row>
    <row r="28" spans="1:11" ht="13.5" customHeight="1" x14ac:dyDescent="0.2">
      <c r="A28" s="17" t="s">
        <v>65</v>
      </c>
      <c r="B28" s="450">
        <v>96.9</v>
      </c>
      <c r="C28" s="450">
        <v>96.8</v>
      </c>
      <c r="D28" s="453">
        <v>95.1</v>
      </c>
      <c r="E28" s="453">
        <v>103.6</v>
      </c>
      <c r="F28" s="453">
        <v>103.4</v>
      </c>
      <c r="G28" s="156"/>
      <c r="H28" s="156"/>
      <c r="I28" s="156"/>
      <c r="J28" s="156"/>
      <c r="K28" s="156"/>
    </row>
    <row r="29" spans="1:11" ht="13.5" customHeight="1" x14ac:dyDescent="0.2">
      <c r="A29" s="24" t="s">
        <v>135</v>
      </c>
      <c r="B29" s="450">
        <v>90.3</v>
      </c>
      <c r="C29" s="450">
        <v>90</v>
      </c>
      <c r="D29" s="453">
        <v>89.98</v>
      </c>
      <c r="E29" s="453">
        <v>94.5</v>
      </c>
      <c r="F29" s="453">
        <v>103.36</v>
      </c>
      <c r="G29" s="156"/>
      <c r="H29" s="156"/>
      <c r="I29" s="156"/>
      <c r="J29" s="156"/>
      <c r="K29" s="156"/>
    </row>
    <row r="30" spans="1:11" ht="69" customHeight="1" x14ac:dyDescent="0.2">
      <c r="A30" s="693" t="s">
        <v>46</v>
      </c>
      <c r="B30" s="694"/>
      <c r="C30" s="694"/>
      <c r="D30" s="694"/>
      <c r="E30" s="694"/>
      <c r="F30" s="694"/>
    </row>
    <row r="44" ht="68.25" customHeight="1" x14ac:dyDescent="0.2"/>
    <row r="55" spans="2:2" x14ac:dyDescent="0.2">
      <c r="B55" s="143"/>
    </row>
  </sheetData>
  <mergeCells count="7">
    <mergeCell ref="A30:F30"/>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27:F2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Layout" zoomScaleNormal="100" workbookViewId="0">
      <selection sqref="A1:C1"/>
    </sheetView>
  </sheetViews>
  <sheetFormatPr defaultColWidth="9.140625" defaultRowHeight="12.75" x14ac:dyDescent="0.2"/>
  <cols>
    <col min="1" max="1" width="42.140625" style="387" customWidth="1"/>
    <col min="2" max="3" width="23.42578125" style="387" customWidth="1"/>
    <col min="4" max="4" width="18.28515625" style="387" customWidth="1"/>
    <col min="5" max="16384" width="9.140625" style="387"/>
  </cols>
  <sheetData>
    <row r="1" spans="1:6" ht="28.15" customHeight="1" x14ac:dyDescent="0.2">
      <c r="A1" s="656" t="s">
        <v>404</v>
      </c>
      <c r="B1" s="656"/>
      <c r="C1" s="656"/>
    </row>
    <row r="2" spans="1:6" ht="11.45" customHeight="1" x14ac:dyDescent="0.2">
      <c r="A2" s="385"/>
      <c r="B2" s="385"/>
      <c r="C2" s="385"/>
    </row>
    <row r="3" spans="1:6" x14ac:dyDescent="0.2">
      <c r="A3" s="679" t="s">
        <v>160</v>
      </c>
      <c r="B3" s="679"/>
      <c r="C3" s="679"/>
    </row>
    <row r="4" spans="1:6" ht="13.15" customHeight="1" x14ac:dyDescent="0.2">
      <c r="A4" s="636"/>
      <c r="B4" s="626" t="s">
        <v>685</v>
      </c>
      <c r="C4" s="350" t="s">
        <v>657</v>
      </c>
      <c r="D4" s="19"/>
      <c r="E4" s="19"/>
      <c r="F4" s="19"/>
    </row>
    <row r="5" spans="1:6" ht="27" customHeight="1" x14ac:dyDescent="0.2">
      <c r="A5" s="695"/>
      <c r="B5" s="627"/>
      <c r="C5" s="388" t="s">
        <v>686</v>
      </c>
      <c r="D5" s="19"/>
      <c r="E5" s="19"/>
      <c r="F5" s="19"/>
    </row>
    <row r="6" spans="1:6" ht="15" customHeight="1" x14ac:dyDescent="0.2">
      <c r="A6" s="23" t="s">
        <v>222</v>
      </c>
      <c r="B6" s="177">
        <v>97.1</v>
      </c>
      <c r="C6" s="177">
        <v>127</v>
      </c>
      <c r="D6" s="154"/>
      <c r="E6" s="154"/>
    </row>
    <row r="7" spans="1:6" ht="15" customHeight="1" x14ac:dyDescent="0.2">
      <c r="A7" s="23" t="s">
        <v>68</v>
      </c>
      <c r="B7" s="177">
        <v>96.8</v>
      </c>
      <c r="C7" s="177">
        <v>133.80000000000001</v>
      </c>
      <c r="D7" s="345"/>
      <c r="E7" s="154"/>
    </row>
    <row r="8" spans="1:6" ht="15" customHeight="1" x14ac:dyDescent="0.2">
      <c r="A8" s="85" t="s">
        <v>474</v>
      </c>
      <c r="B8" s="177">
        <v>96.1</v>
      </c>
      <c r="C8" s="177">
        <v>138.6</v>
      </c>
      <c r="D8" s="154"/>
      <c r="E8" s="154"/>
    </row>
    <row r="9" spans="1:6" ht="15" customHeight="1" x14ac:dyDescent="0.2">
      <c r="A9" s="86" t="s">
        <v>69</v>
      </c>
      <c r="B9" s="177">
        <v>103</v>
      </c>
      <c r="C9" s="177">
        <v>92.1</v>
      </c>
      <c r="D9" s="154"/>
      <c r="E9" s="154"/>
    </row>
    <row r="10" spans="1:6" ht="15" customHeight="1" x14ac:dyDescent="0.2">
      <c r="A10" s="23" t="s">
        <v>71</v>
      </c>
      <c r="B10" s="177">
        <v>94</v>
      </c>
      <c r="C10" s="177">
        <v>105.7</v>
      </c>
      <c r="D10" s="154"/>
      <c r="E10" s="154"/>
    </row>
    <row r="11" spans="1:6" ht="15" customHeight="1" x14ac:dyDescent="0.2">
      <c r="A11" s="86" t="s">
        <v>72</v>
      </c>
      <c r="B11" s="177">
        <v>102.8</v>
      </c>
      <c r="C11" s="177">
        <v>105</v>
      </c>
      <c r="D11" s="154"/>
      <c r="E11" s="154"/>
    </row>
    <row r="12" spans="1:6" ht="15" customHeight="1" x14ac:dyDescent="0.2">
      <c r="A12" s="86" t="s">
        <v>73</v>
      </c>
      <c r="B12" s="177">
        <v>107.9</v>
      </c>
      <c r="C12" s="177">
        <v>108.3</v>
      </c>
      <c r="D12" s="154"/>
      <c r="E12" s="154"/>
    </row>
    <row r="13" spans="1:6" s="534" customFormat="1" ht="51" x14ac:dyDescent="0.2">
      <c r="A13" s="147" t="s">
        <v>74</v>
      </c>
      <c r="B13" s="177">
        <v>91.7</v>
      </c>
      <c r="C13" s="177">
        <v>103.6</v>
      </c>
      <c r="D13" s="345"/>
      <c r="E13" s="154"/>
    </row>
    <row r="14" spans="1:6" s="534" customFormat="1" ht="14.25" x14ac:dyDescent="0.2">
      <c r="A14" s="87" t="s">
        <v>77</v>
      </c>
      <c r="B14" s="177">
        <v>93.8</v>
      </c>
      <c r="C14" s="177">
        <v>105.6</v>
      </c>
      <c r="D14" s="345"/>
      <c r="E14" s="154"/>
    </row>
    <row r="15" spans="1:6" s="534" customFormat="1" ht="25.5" x14ac:dyDescent="0.2">
      <c r="A15" s="147" t="s">
        <v>78</v>
      </c>
      <c r="B15" s="177">
        <v>100</v>
      </c>
      <c r="C15" s="177">
        <v>100</v>
      </c>
      <c r="D15" s="345"/>
      <c r="E15" s="154"/>
    </row>
    <row r="16" spans="1:6" s="534" customFormat="1" ht="27.75" customHeight="1" x14ac:dyDescent="0.2">
      <c r="A16" s="88" t="s">
        <v>80</v>
      </c>
      <c r="B16" s="177">
        <v>99.2</v>
      </c>
      <c r="C16" s="177">
        <v>125.2</v>
      </c>
      <c r="D16" s="154"/>
      <c r="E16" s="154"/>
    </row>
    <row r="17" spans="1:6" s="534" customFormat="1" ht="39.75" customHeight="1" x14ac:dyDescent="0.2">
      <c r="A17" s="23" t="s">
        <v>86</v>
      </c>
      <c r="B17" s="177">
        <v>107.4</v>
      </c>
      <c r="C17" s="177">
        <v>103.1</v>
      </c>
      <c r="D17" s="154"/>
      <c r="E17" s="154"/>
    </row>
    <row r="18" spans="1:6" s="534" customFormat="1" ht="42" customHeight="1" x14ac:dyDescent="0.2">
      <c r="A18" s="92" t="s">
        <v>87</v>
      </c>
      <c r="B18" s="454">
        <v>100.4</v>
      </c>
      <c r="C18" s="602">
        <v>99.8</v>
      </c>
      <c r="D18" s="154"/>
    </row>
    <row r="20" spans="1:6" s="534" customFormat="1" ht="49.5" customHeight="1" x14ac:dyDescent="0.2">
      <c r="A20" s="645" t="s">
        <v>46</v>
      </c>
      <c r="B20" s="645"/>
      <c r="C20" s="645"/>
      <c r="D20" s="387"/>
      <c r="E20" s="387"/>
      <c r="F20" s="387"/>
    </row>
    <row r="59" spans="2:2" x14ac:dyDescent="0.2">
      <c r="B59" s="143"/>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Layout" zoomScaleNormal="100" workbookViewId="0">
      <selection activeCell="I9" sqref="I9"/>
    </sheetView>
  </sheetViews>
  <sheetFormatPr defaultColWidth="9.140625" defaultRowHeight="12.75" x14ac:dyDescent="0.2"/>
  <cols>
    <col min="1" max="1" width="37.7109375" style="387" customWidth="1"/>
    <col min="2" max="4" width="17.7109375" style="387" customWidth="1"/>
    <col min="5" max="16384" width="9.140625" style="387"/>
  </cols>
  <sheetData>
    <row r="1" spans="1:4" ht="27" customHeight="1" x14ac:dyDescent="0.2">
      <c r="A1" s="656" t="s">
        <v>393</v>
      </c>
      <c r="B1" s="656"/>
      <c r="C1" s="656"/>
      <c r="D1" s="656"/>
    </row>
    <row r="2" spans="1:4" x14ac:dyDescent="0.2">
      <c r="A2" s="44"/>
      <c r="B2" s="19"/>
      <c r="C2" s="19"/>
      <c r="D2" s="19"/>
    </row>
    <row r="3" spans="1:4" x14ac:dyDescent="0.2">
      <c r="A3" s="642" t="s">
        <v>160</v>
      </c>
      <c r="B3" s="642"/>
      <c r="C3" s="642"/>
      <c r="D3" s="642"/>
    </row>
    <row r="4" spans="1:4" x14ac:dyDescent="0.2">
      <c r="A4" s="624"/>
      <c r="B4" s="670" t="s">
        <v>684</v>
      </c>
      <c r="C4" s="692"/>
      <c r="D4" s="691"/>
    </row>
    <row r="5" spans="1:4" ht="40.5" customHeight="1" x14ac:dyDescent="0.2">
      <c r="A5" s="625"/>
      <c r="B5" s="350" t="s">
        <v>177</v>
      </c>
      <c r="C5" s="350" t="s">
        <v>651</v>
      </c>
      <c r="D5" s="307" t="s">
        <v>636</v>
      </c>
    </row>
    <row r="6" spans="1:4" ht="27" customHeight="1" x14ac:dyDescent="0.2">
      <c r="A6" s="97" t="s">
        <v>394</v>
      </c>
      <c r="B6" s="169">
        <v>110</v>
      </c>
      <c r="C6" s="41">
        <v>96</v>
      </c>
      <c r="D6" s="169">
        <v>46</v>
      </c>
    </row>
    <row r="7" spans="1:4" ht="24.6" customHeight="1" x14ac:dyDescent="0.2">
      <c r="A7" s="18" t="s">
        <v>395</v>
      </c>
      <c r="B7" s="169">
        <v>99.6</v>
      </c>
      <c r="C7" s="41">
        <v>109.1</v>
      </c>
      <c r="D7" s="169">
        <v>114.4</v>
      </c>
    </row>
    <row r="8" spans="1:4" ht="24" customHeight="1" x14ac:dyDescent="0.2">
      <c r="A8" s="18" t="s">
        <v>396</v>
      </c>
      <c r="B8" s="169">
        <v>100</v>
      </c>
      <c r="C8" s="41">
        <v>108.5</v>
      </c>
      <c r="D8" s="169">
        <v>118.6</v>
      </c>
    </row>
    <row r="9" spans="1:4" ht="51" customHeight="1" x14ac:dyDescent="0.2">
      <c r="A9" s="18" t="s">
        <v>397</v>
      </c>
      <c r="B9" s="169">
        <v>100</v>
      </c>
      <c r="C9" s="41">
        <v>101.2</v>
      </c>
      <c r="D9" s="169">
        <v>107.3</v>
      </c>
    </row>
    <row r="10" spans="1:4" ht="16.149999999999999" customHeight="1" x14ac:dyDescent="0.2">
      <c r="A10" s="18" t="s">
        <v>398</v>
      </c>
      <c r="B10" s="169">
        <v>101.8</v>
      </c>
      <c r="C10" s="41">
        <v>103.3</v>
      </c>
      <c r="D10" s="169">
        <v>115.3</v>
      </c>
    </row>
    <row r="11" spans="1:4" ht="24.6" customHeight="1" x14ac:dyDescent="0.2">
      <c r="A11" s="18" t="s">
        <v>399</v>
      </c>
      <c r="B11" s="41">
        <v>100</v>
      </c>
      <c r="C11" s="41">
        <v>100</v>
      </c>
      <c r="D11" s="169">
        <v>105.7</v>
      </c>
    </row>
    <row r="12" spans="1:4" x14ac:dyDescent="0.2">
      <c r="A12" s="18" t="s">
        <v>400</v>
      </c>
      <c r="B12" s="398">
        <v>97.7</v>
      </c>
      <c r="C12" s="398">
        <v>105.6</v>
      </c>
      <c r="D12" s="398">
        <v>104.3</v>
      </c>
    </row>
    <row r="13" spans="1:4" x14ac:dyDescent="0.2">
      <c r="A13" s="265" t="s">
        <v>186</v>
      </c>
      <c r="B13" s="346">
        <v>167</v>
      </c>
      <c r="C13" s="346">
        <v>152</v>
      </c>
      <c r="D13" s="346">
        <v>127.9</v>
      </c>
    </row>
    <row r="14" spans="1:4" x14ac:dyDescent="0.2">
      <c r="A14" s="507" t="s">
        <v>635</v>
      </c>
      <c r="B14" s="141"/>
      <c r="C14" s="141"/>
      <c r="D14" s="141"/>
    </row>
    <row r="15" spans="1:4" ht="25.5" x14ac:dyDescent="0.2">
      <c r="A15" s="85" t="s">
        <v>714</v>
      </c>
      <c r="B15" s="583">
        <v>95.335395876566068</v>
      </c>
      <c r="C15" s="583">
        <v>94.388273121018912</v>
      </c>
      <c r="D15" s="583">
        <v>64.92321715345625</v>
      </c>
    </row>
    <row r="16" spans="1:4" ht="25.5" x14ac:dyDescent="0.2">
      <c r="A16" s="85" t="s">
        <v>481</v>
      </c>
      <c r="B16" s="583">
        <v>172.00216428140635</v>
      </c>
      <c r="C16" s="583">
        <v>156.78397928128163</v>
      </c>
      <c r="D16" s="583">
        <v>131.55878726936365</v>
      </c>
    </row>
    <row r="17" spans="1:4" x14ac:dyDescent="0.2">
      <c r="A17" s="265" t="s">
        <v>401</v>
      </c>
      <c r="B17" s="346">
        <v>108.5</v>
      </c>
      <c r="C17" s="346">
        <v>68.3</v>
      </c>
      <c r="D17" s="346">
        <v>102.9</v>
      </c>
    </row>
    <row r="18" spans="1:4" ht="25.5" x14ac:dyDescent="0.2">
      <c r="A18" s="18" t="s">
        <v>402</v>
      </c>
      <c r="B18" s="398">
        <v>103.7</v>
      </c>
      <c r="C18" s="398">
        <v>110</v>
      </c>
      <c r="D18" s="398">
        <v>115</v>
      </c>
    </row>
    <row r="19" spans="1:4" x14ac:dyDescent="0.2">
      <c r="A19" s="57" t="s">
        <v>403</v>
      </c>
      <c r="B19" s="399">
        <v>100</v>
      </c>
      <c r="C19" s="399">
        <v>100.4</v>
      </c>
      <c r="D19" s="399">
        <v>111.3</v>
      </c>
    </row>
    <row r="20" spans="1:4" x14ac:dyDescent="0.2">
      <c r="B20" s="154"/>
      <c r="C20" s="154"/>
      <c r="D20" s="154"/>
    </row>
    <row r="21" spans="1:4" x14ac:dyDescent="0.2">
      <c r="A21" s="186"/>
      <c r="B21" s="187"/>
      <c r="C21" s="187"/>
      <c r="D21" s="187"/>
    </row>
    <row r="56" spans="2:3" x14ac:dyDescent="0.2">
      <c r="B56" s="143"/>
      <c r="C56" s="143"/>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E1"/>
    </sheetView>
  </sheetViews>
  <sheetFormatPr defaultRowHeight="12.75" x14ac:dyDescent="0.2"/>
  <cols>
    <col min="1" max="1" width="25.42578125" customWidth="1"/>
    <col min="2" max="2" width="20.85546875" customWidth="1"/>
    <col min="3" max="3" width="17.140625" customWidth="1"/>
    <col min="4" max="4" width="16.140625" customWidth="1"/>
    <col min="5" max="5" width="17.7109375" customWidth="1"/>
  </cols>
  <sheetData>
    <row r="1" spans="1:9" ht="37.5" customHeight="1" x14ac:dyDescent="0.2">
      <c r="A1" s="656" t="s">
        <v>515</v>
      </c>
      <c r="B1" s="656"/>
      <c r="C1" s="656"/>
      <c r="D1" s="656"/>
      <c r="E1" s="656"/>
    </row>
    <row r="2" spans="1:9" x14ac:dyDescent="0.2">
      <c r="A2" s="56"/>
      <c r="B2" s="55"/>
      <c r="C2" s="55"/>
      <c r="D2" s="55"/>
      <c r="E2" s="55"/>
    </row>
    <row r="3" spans="1:9" x14ac:dyDescent="0.2">
      <c r="A3" s="652" t="s">
        <v>155</v>
      </c>
      <c r="B3" s="652"/>
      <c r="C3" s="652"/>
      <c r="D3" s="652"/>
      <c r="E3" s="652"/>
    </row>
    <row r="4" spans="1:9" s="54" customFormat="1" ht="12.6" customHeight="1" x14ac:dyDescent="0.2">
      <c r="A4" s="697"/>
      <c r="B4" s="626" t="s">
        <v>566</v>
      </c>
      <c r="C4" s="670" t="s">
        <v>516</v>
      </c>
      <c r="D4" s="692"/>
      <c r="E4" s="696"/>
    </row>
    <row r="5" spans="1:9" s="54" customFormat="1" ht="66" customHeight="1" x14ac:dyDescent="0.2">
      <c r="A5" s="698"/>
      <c r="B5" s="667"/>
      <c r="C5" s="234" t="s">
        <v>517</v>
      </c>
      <c r="D5" s="234" t="s">
        <v>518</v>
      </c>
      <c r="E5" s="221" t="s">
        <v>519</v>
      </c>
    </row>
    <row r="6" spans="1:9" ht="13.5" customHeight="1" x14ac:dyDescent="0.2">
      <c r="A6" s="119" t="s">
        <v>571</v>
      </c>
      <c r="B6" s="128"/>
      <c r="C6" s="120"/>
      <c r="D6" s="120"/>
      <c r="E6" s="120"/>
    </row>
    <row r="7" spans="1:9" ht="13.5" customHeight="1" x14ac:dyDescent="0.2">
      <c r="A7" s="127" t="s">
        <v>52</v>
      </c>
      <c r="B7" s="190">
        <v>100.2</v>
      </c>
      <c r="C7" s="191">
        <v>99.9</v>
      </c>
      <c r="D7" s="190">
        <v>101.3</v>
      </c>
      <c r="E7" s="190">
        <v>99.9</v>
      </c>
    </row>
    <row r="8" spans="1:9" s="387" customFormat="1" ht="13.5" customHeight="1" x14ac:dyDescent="0.2">
      <c r="A8" s="127" t="s">
        <v>53</v>
      </c>
      <c r="B8" s="155">
        <v>100.5</v>
      </c>
      <c r="C8" s="109">
        <v>100.8</v>
      </c>
      <c r="D8" s="109">
        <v>102.7</v>
      </c>
      <c r="E8" s="109">
        <v>99</v>
      </c>
    </row>
    <row r="9" spans="1:9" s="471" customFormat="1" ht="13.5" customHeight="1" x14ac:dyDescent="0.2">
      <c r="A9" s="127" t="s">
        <v>54</v>
      </c>
      <c r="B9" s="155">
        <v>100.2</v>
      </c>
      <c r="C9" s="109">
        <v>100.5</v>
      </c>
      <c r="D9" s="109">
        <v>99.9</v>
      </c>
      <c r="E9" s="109">
        <v>100</v>
      </c>
    </row>
    <row r="10" spans="1:9" s="473" customFormat="1" ht="13.5" customHeight="1" x14ac:dyDescent="0.2">
      <c r="A10" s="23" t="s">
        <v>132</v>
      </c>
      <c r="B10" s="155">
        <v>100.8</v>
      </c>
      <c r="C10" s="109">
        <v>101.3</v>
      </c>
      <c r="D10" s="109">
        <v>103.9</v>
      </c>
      <c r="E10" s="109">
        <v>98.9</v>
      </c>
    </row>
    <row r="11" spans="1:9" ht="13.5" customHeight="1" x14ac:dyDescent="0.2">
      <c r="A11" s="103" t="s">
        <v>468</v>
      </c>
      <c r="B11" s="129"/>
      <c r="C11" s="305"/>
      <c r="D11" s="305"/>
      <c r="E11" s="305"/>
    </row>
    <row r="12" spans="1:9" ht="13.5" customHeight="1" x14ac:dyDescent="0.2">
      <c r="A12" s="127" t="s">
        <v>52</v>
      </c>
      <c r="B12" s="190">
        <v>101.7</v>
      </c>
      <c r="C12" s="190">
        <v>100.7</v>
      </c>
      <c r="D12" s="190">
        <v>102.2</v>
      </c>
      <c r="E12" s="190">
        <v>102.4</v>
      </c>
      <c r="G12" s="467"/>
      <c r="H12" s="467"/>
      <c r="I12" s="467"/>
    </row>
    <row r="13" spans="1:9" ht="13.5" customHeight="1" x14ac:dyDescent="0.2">
      <c r="A13" s="71" t="s">
        <v>53</v>
      </c>
      <c r="B13" s="191">
        <v>102.2</v>
      </c>
      <c r="C13" s="191">
        <v>100.7</v>
      </c>
      <c r="D13" s="191">
        <v>101.4</v>
      </c>
      <c r="E13" s="191">
        <v>104</v>
      </c>
      <c r="F13" s="467"/>
      <c r="G13" s="467"/>
      <c r="H13" s="467"/>
      <c r="I13" s="467"/>
    </row>
    <row r="14" spans="1:9" ht="13.5" customHeight="1" x14ac:dyDescent="0.2">
      <c r="A14" s="71" t="s">
        <v>54</v>
      </c>
      <c r="B14" s="191">
        <v>104.7</v>
      </c>
      <c r="C14" s="191">
        <v>101</v>
      </c>
      <c r="D14" s="191">
        <v>113.6</v>
      </c>
      <c r="E14" s="191">
        <v>103.6</v>
      </c>
      <c r="F14" s="467"/>
      <c r="G14" s="467"/>
      <c r="H14" s="467"/>
      <c r="I14" s="467"/>
    </row>
    <row r="15" spans="1:9" ht="13.5" customHeight="1" x14ac:dyDescent="0.2">
      <c r="A15" s="23" t="s">
        <v>132</v>
      </c>
      <c r="B15" s="191">
        <v>108.9</v>
      </c>
      <c r="C15" s="191">
        <v>102.1</v>
      </c>
      <c r="D15" s="191">
        <v>117.9</v>
      </c>
      <c r="E15" s="191">
        <v>110.4</v>
      </c>
      <c r="F15" s="467"/>
      <c r="G15" s="467"/>
      <c r="H15" s="467"/>
      <c r="I15" s="467"/>
    </row>
    <row r="16" spans="1:9" ht="13.5" customHeight="1" x14ac:dyDescent="0.2">
      <c r="A16" s="71" t="s">
        <v>56</v>
      </c>
      <c r="B16" s="194">
        <v>101</v>
      </c>
      <c r="C16" s="157">
        <v>101</v>
      </c>
      <c r="D16" s="196">
        <v>102.4</v>
      </c>
      <c r="E16" s="157">
        <v>100.3</v>
      </c>
      <c r="F16" s="467"/>
      <c r="G16" s="467"/>
      <c r="H16" s="467"/>
      <c r="I16" s="467"/>
    </row>
    <row r="17" spans="1:9" ht="13.5" customHeight="1" x14ac:dyDescent="0.2">
      <c r="A17" s="71" t="s">
        <v>57</v>
      </c>
      <c r="B17" s="195">
        <v>100.9</v>
      </c>
      <c r="C17" s="193">
        <v>100.9</v>
      </c>
      <c r="D17" s="197">
        <v>102.3</v>
      </c>
      <c r="E17" s="193">
        <v>100.1</v>
      </c>
      <c r="F17" s="467"/>
      <c r="G17" s="467"/>
      <c r="H17" s="467"/>
      <c r="I17" s="467"/>
    </row>
    <row r="18" spans="1:9" ht="13.5" customHeight="1" x14ac:dyDescent="0.2">
      <c r="A18" s="71" t="s">
        <v>58</v>
      </c>
      <c r="B18" s="195">
        <v>100</v>
      </c>
      <c r="C18" s="193">
        <v>100.4</v>
      </c>
      <c r="D18" s="197">
        <v>99.4</v>
      </c>
      <c r="E18" s="193">
        <v>99.9</v>
      </c>
      <c r="F18" s="467"/>
      <c r="G18" s="467"/>
      <c r="H18" s="467"/>
      <c r="I18" s="467"/>
    </row>
    <row r="19" spans="1:9" ht="13.5" customHeight="1" x14ac:dyDescent="0.2">
      <c r="A19" s="23" t="s">
        <v>133</v>
      </c>
      <c r="B19" s="193">
        <v>101.9</v>
      </c>
      <c r="C19" s="193">
        <v>102.3</v>
      </c>
      <c r="D19" s="193">
        <v>104.1</v>
      </c>
      <c r="E19" s="193">
        <v>100.2</v>
      </c>
      <c r="F19" s="467"/>
      <c r="G19" s="467"/>
      <c r="H19" s="467"/>
      <c r="I19" s="467"/>
    </row>
    <row r="20" spans="1:9" ht="13.5" customHeight="1" x14ac:dyDescent="0.2">
      <c r="A20" s="71" t="s">
        <v>60</v>
      </c>
      <c r="B20" s="157">
        <v>100.4</v>
      </c>
      <c r="C20" s="109">
        <v>100.7</v>
      </c>
      <c r="D20" s="198">
        <v>101</v>
      </c>
      <c r="E20" s="109">
        <v>99.7</v>
      </c>
      <c r="F20" s="467"/>
      <c r="G20" s="467"/>
      <c r="H20" s="467"/>
      <c r="I20" s="467"/>
    </row>
    <row r="21" spans="1:9" ht="13.5" customHeight="1" x14ac:dyDescent="0.2">
      <c r="A21" s="71" t="s">
        <v>37</v>
      </c>
      <c r="B21" s="155">
        <v>100.6</v>
      </c>
      <c r="C21" s="109">
        <v>100.4</v>
      </c>
      <c r="D21" s="109">
        <v>100.4</v>
      </c>
      <c r="E21" s="109">
        <v>101</v>
      </c>
      <c r="F21" s="467"/>
      <c r="G21" s="467"/>
      <c r="H21" s="467"/>
      <c r="I21" s="467"/>
    </row>
    <row r="22" spans="1:9" ht="13.5" customHeight="1" x14ac:dyDescent="0.2">
      <c r="A22" s="71" t="s">
        <v>61</v>
      </c>
      <c r="B22" s="155">
        <v>100.2</v>
      </c>
      <c r="C22" s="109">
        <v>100.2</v>
      </c>
      <c r="D22" s="109">
        <v>100.1</v>
      </c>
      <c r="E22" s="109">
        <v>100.1</v>
      </c>
      <c r="F22" s="467"/>
      <c r="G22" s="467"/>
      <c r="H22" s="467"/>
      <c r="I22" s="467"/>
    </row>
    <row r="23" spans="1:9" ht="13.5" customHeight="1" x14ac:dyDescent="0.2">
      <c r="A23" s="23" t="s">
        <v>134</v>
      </c>
      <c r="B23" s="155">
        <v>101.2</v>
      </c>
      <c r="C23" s="109">
        <v>101.4</v>
      </c>
      <c r="D23" s="109">
        <v>101.4</v>
      </c>
      <c r="E23" s="109">
        <v>100.8</v>
      </c>
      <c r="F23" s="467"/>
      <c r="G23" s="467"/>
      <c r="H23" s="467"/>
      <c r="I23" s="467"/>
    </row>
    <row r="24" spans="1:9" ht="13.5" customHeight="1" x14ac:dyDescent="0.2">
      <c r="A24" s="71" t="s">
        <v>63</v>
      </c>
      <c r="B24" s="155">
        <v>101.3</v>
      </c>
      <c r="C24" s="109">
        <v>100.9</v>
      </c>
      <c r="D24" s="109">
        <v>100.3</v>
      </c>
      <c r="E24" s="109">
        <v>102.3</v>
      </c>
      <c r="F24" s="467"/>
      <c r="G24" s="467"/>
      <c r="H24" s="467"/>
      <c r="I24" s="467"/>
    </row>
    <row r="25" spans="1:9" ht="13.5" customHeight="1" x14ac:dyDescent="0.2">
      <c r="A25" s="71" t="s">
        <v>64</v>
      </c>
      <c r="B25" s="155" t="s">
        <v>554</v>
      </c>
      <c r="C25" s="109" t="s">
        <v>557</v>
      </c>
      <c r="D25" s="109" t="s">
        <v>536</v>
      </c>
      <c r="E25" s="109" t="s">
        <v>542</v>
      </c>
      <c r="F25" s="467"/>
      <c r="G25" s="467"/>
      <c r="H25" s="467"/>
      <c r="I25" s="467"/>
    </row>
    <row r="26" spans="1:9" ht="13.5" customHeight="1" x14ac:dyDescent="0.2">
      <c r="A26" s="18" t="s">
        <v>65</v>
      </c>
      <c r="B26" s="155">
        <v>100.3</v>
      </c>
      <c r="C26" s="109">
        <v>100.7</v>
      </c>
      <c r="D26" s="109">
        <v>100</v>
      </c>
      <c r="E26" s="198">
        <v>100.3</v>
      </c>
      <c r="F26" s="467"/>
      <c r="G26" s="467"/>
      <c r="H26" s="467"/>
      <c r="I26" s="467"/>
    </row>
    <row r="27" spans="1:9" ht="13.5" customHeight="1" x14ac:dyDescent="0.2">
      <c r="A27" s="219" t="s">
        <v>135</v>
      </c>
      <c r="B27" s="300">
        <v>102.1</v>
      </c>
      <c r="C27" s="308">
        <v>102.6</v>
      </c>
      <c r="D27" s="308">
        <v>100.6</v>
      </c>
      <c r="E27" s="308">
        <v>100.9</v>
      </c>
      <c r="F27" s="467"/>
      <c r="G27" s="467"/>
      <c r="H27" s="467"/>
      <c r="I27" s="467"/>
    </row>
    <row r="28" spans="1:9" ht="24" customHeight="1" x14ac:dyDescent="0.2">
      <c r="A28" s="469"/>
    </row>
    <row r="29" spans="1:9" ht="13.5" customHeight="1" x14ac:dyDescent="0.2">
      <c r="A29" s="130"/>
    </row>
    <row r="30" spans="1:9" ht="13.5" customHeight="1" x14ac:dyDescent="0.2"/>
    <row r="31" spans="1:9" ht="13.5" customHeight="1" x14ac:dyDescent="0.2"/>
    <row r="32" spans="1:9"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03' 2023</oddFooter>
  </headerFooter>
  <ignoredErrors>
    <ignoredError sqref="B25:E2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zoomScaleNormal="100" workbookViewId="0">
      <selection sqref="A1:F1"/>
    </sheetView>
  </sheetViews>
  <sheetFormatPr defaultColWidth="8.85546875" defaultRowHeight="12.75" x14ac:dyDescent="0.2"/>
  <cols>
    <col min="1" max="1" width="17.7109375" style="54" customWidth="1"/>
    <col min="2" max="3" width="13.7109375" style="54" customWidth="1"/>
    <col min="4" max="5" width="15.28515625" style="54" customWidth="1"/>
    <col min="6" max="6" width="12.7109375" style="54" customWidth="1"/>
    <col min="7" max="16384" width="8.85546875" style="54"/>
  </cols>
  <sheetData>
    <row r="1" spans="1:6" ht="28.5" customHeight="1" x14ac:dyDescent="0.2">
      <c r="A1" s="656" t="s">
        <v>296</v>
      </c>
      <c r="B1" s="656"/>
      <c r="C1" s="656"/>
      <c r="D1" s="656"/>
      <c r="E1" s="656"/>
      <c r="F1" s="656"/>
    </row>
    <row r="2" spans="1:6" x14ac:dyDescent="0.2">
      <c r="A2" s="56"/>
      <c r="B2" s="55"/>
      <c r="C2" s="55"/>
      <c r="D2" s="55"/>
      <c r="E2" s="55"/>
    </row>
    <row r="3" spans="1:6" x14ac:dyDescent="0.2">
      <c r="A3" s="657" t="s">
        <v>155</v>
      </c>
      <c r="B3" s="657"/>
      <c r="C3" s="657"/>
      <c r="D3" s="657"/>
      <c r="E3" s="657"/>
      <c r="F3" s="657"/>
    </row>
    <row r="4" spans="1:6" ht="12.6" customHeight="1" x14ac:dyDescent="0.2">
      <c r="A4" s="697"/>
      <c r="B4" s="626" t="s">
        <v>141</v>
      </c>
      <c r="C4" s="670" t="s">
        <v>301</v>
      </c>
      <c r="D4" s="692"/>
      <c r="E4" s="692"/>
      <c r="F4" s="696"/>
    </row>
    <row r="5" spans="1:6" ht="30.6" customHeight="1" x14ac:dyDescent="0.2">
      <c r="A5" s="698"/>
      <c r="B5" s="699"/>
      <c r="C5" s="240" t="s">
        <v>297</v>
      </c>
      <c r="D5" s="234" t="s">
        <v>298</v>
      </c>
      <c r="E5" s="221" t="s">
        <v>299</v>
      </c>
      <c r="F5" s="228" t="s">
        <v>300</v>
      </c>
    </row>
    <row r="6" spans="1:6" ht="13.5" customHeight="1" x14ac:dyDescent="0.2">
      <c r="A6" s="119" t="s">
        <v>571</v>
      </c>
      <c r="B6" s="128"/>
      <c r="C6" s="120"/>
      <c r="D6" s="120"/>
      <c r="E6" s="120"/>
      <c r="F6" s="120"/>
    </row>
    <row r="7" spans="1:6" ht="13.5" customHeight="1" x14ac:dyDescent="0.2">
      <c r="A7" s="99" t="s">
        <v>52</v>
      </c>
      <c r="B7" s="89">
        <v>81.3</v>
      </c>
      <c r="C7" s="89">
        <v>86.2</v>
      </c>
      <c r="D7" s="89">
        <v>102.9</v>
      </c>
      <c r="E7" s="89">
        <v>81</v>
      </c>
      <c r="F7" s="89">
        <v>100.7</v>
      </c>
    </row>
    <row r="8" spans="1:6" ht="13.5" customHeight="1" x14ac:dyDescent="0.2">
      <c r="A8" s="127" t="s">
        <v>53</v>
      </c>
      <c r="B8" s="89">
        <v>100</v>
      </c>
      <c r="C8" s="89">
        <v>100</v>
      </c>
      <c r="D8" s="89">
        <v>100</v>
      </c>
      <c r="E8" s="89">
        <v>100</v>
      </c>
      <c r="F8" s="89">
        <v>100</v>
      </c>
    </row>
    <row r="9" spans="1:6" ht="13.5" customHeight="1" x14ac:dyDescent="0.2">
      <c r="A9" s="127" t="s">
        <v>54</v>
      </c>
      <c r="B9" s="89">
        <v>100</v>
      </c>
      <c r="C9" s="89">
        <v>100</v>
      </c>
      <c r="D9" s="89">
        <v>100</v>
      </c>
      <c r="E9" s="89">
        <v>100</v>
      </c>
      <c r="F9" s="89">
        <v>100</v>
      </c>
    </row>
    <row r="10" spans="1:6" ht="13.5" customHeight="1" x14ac:dyDescent="0.2">
      <c r="A10" s="23" t="s">
        <v>132</v>
      </c>
      <c r="B10" s="89">
        <v>81.3</v>
      </c>
      <c r="C10" s="89">
        <v>86.2</v>
      </c>
      <c r="D10" s="89">
        <v>102.9</v>
      </c>
      <c r="E10" s="89">
        <v>81</v>
      </c>
      <c r="F10" s="89">
        <v>100.7</v>
      </c>
    </row>
    <row r="11" spans="1:6" ht="13.5" customHeight="1" x14ac:dyDescent="0.2">
      <c r="A11" s="103" t="s">
        <v>468</v>
      </c>
      <c r="B11" s="129"/>
      <c r="C11" s="305"/>
      <c r="D11" s="305"/>
      <c r="E11" s="305"/>
      <c r="F11" s="305"/>
    </row>
    <row r="12" spans="1:6" ht="13.5" customHeight="1" x14ac:dyDescent="0.2">
      <c r="A12" s="99" t="s">
        <v>52</v>
      </c>
      <c r="B12" s="110">
        <v>94.6</v>
      </c>
      <c r="C12" s="110">
        <v>91.8</v>
      </c>
      <c r="D12" s="110">
        <v>102.2</v>
      </c>
      <c r="E12" s="110">
        <v>94.4</v>
      </c>
      <c r="F12" s="110">
        <v>100.6</v>
      </c>
    </row>
    <row r="13" spans="1:6" ht="13.5" customHeight="1" x14ac:dyDescent="0.2">
      <c r="A13" s="71" t="s">
        <v>53</v>
      </c>
      <c r="B13" s="141">
        <v>100</v>
      </c>
      <c r="C13" s="141">
        <v>105.6</v>
      </c>
      <c r="D13" s="141">
        <v>100.1</v>
      </c>
      <c r="E13" s="141">
        <v>100</v>
      </c>
      <c r="F13" s="141">
        <v>100</v>
      </c>
    </row>
    <row r="14" spans="1:6" ht="13.5" customHeight="1" x14ac:dyDescent="0.2">
      <c r="A14" s="71" t="s">
        <v>54</v>
      </c>
      <c r="B14" s="141">
        <v>100</v>
      </c>
      <c r="C14" s="141">
        <v>100</v>
      </c>
      <c r="D14" s="141">
        <v>100</v>
      </c>
      <c r="E14" s="141">
        <v>100</v>
      </c>
      <c r="F14" s="141">
        <v>100</v>
      </c>
    </row>
    <row r="15" spans="1:6" ht="13.5" customHeight="1" x14ac:dyDescent="0.2">
      <c r="A15" s="23" t="s">
        <v>132</v>
      </c>
      <c r="B15" s="141">
        <v>94.6</v>
      </c>
      <c r="C15" s="141">
        <v>96.9</v>
      </c>
      <c r="D15" s="141">
        <v>102.3</v>
      </c>
      <c r="E15" s="141">
        <v>94.4</v>
      </c>
      <c r="F15" s="141">
        <v>100.6</v>
      </c>
    </row>
    <row r="16" spans="1:6" ht="13.5" customHeight="1" x14ac:dyDescent="0.2">
      <c r="A16" s="71" t="s">
        <v>56</v>
      </c>
      <c r="B16" s="110">
        <v>114.8</v>
      </c>
      <c r="C16" s="141">
        <v>107.4</v>
      </c>
      <c r="D16" s="141">
        <v>100</v>
      </c>
      <c r="E16" s="110">
        <v>115.4</v>
      </c>
      <c r="F16" s="141">
        <v>100</v>
      </c>
    </row>
    <row r="17" spans="1:6" ht="13.5" customHeight="1" x14ac:dyDescent="0.2">
      <c r="A17" s="71" t="s">
        <v>57</v>
      </c>
      <c r="B17" s="141">
        <v>100</v>
      </c>
      <c r="C17" s="141">
        <v>93.1</v>
      </c>
      <c r="D17" s="141">
        <v>100</v>
      </c>
      <c r="E17" s="141">
        <v>100</v>
      </c>
      <c r="F17" s="141">
        <v>116</v>
      </c>
    </row>
    <row r="18" spans="1:6" ht="13.5" customHeight="1" x14ac:dyDescent="0.2">
      <c r="A18" s="71" t="s">
        <v>58</v>
      </c>
      <c r="B18" s="141">
        <v>100</v>
      </c>
      <c r="C18" s="141">
        <v>100</v>
      </c>
      <c r="D18" s="141">
        <v>100</v>
      </c>
      <c r="E18" s="141">
        <v>100</v>
      </c>
      <c r="F18" s="141">
        <v>100</v>
      </c>
    </row>
    <row r="19" spans="1:6" ht="13.5" customHeight="1" x14ac:dyDescent="0.2">
      <c r="A19" s="23" t="s">
        <v>133</v>
      </c>
      <c r="B19" s="141">
        <v>114.8</v>
      </c>
      <c r="C19" s="141">
        <v>100</v>
      </c>
      <c r="D19" s="141">
        <v>100</v>
      </c>
      <c r="E19" s="141">
        <v>115.4</v>
      </c>
      <c r="F19" s="141">
        <v>116</v>
      </c>
    </row>
    <row r="20" spans="1:6" ht="13.5" customHeight="1" x14ac:dyDescent="0.2">
      <c r="A20" s="71" t="s">
        <v>60</v>
      </c>
      <c r="B20" s="89">
        <v>181.4</v>
      </c>
      <c r="C20" s="162">
        <v>100</v>
      </c>
      <c r="D20" s="162">
        <v>100.2</v>
      </c>
      <c r="E20" s="185">
        <v>184.3</v>
      </c>
      <c r="F20" s="90">
        <v>100</v>
      </c>
    </row>
    <row r="21" spans="1:6" ht="13.5" customHeight="1" x14ac:dyDescent="0.2">
      <c r="A21" s="71" t="s">
        <v>37</v>
      </c>
      <c r="B21" s="89">
        <v>100</v>
      </c>
      <c r="C21" s="162">
        <v>100</v>
      </c>
      <c r="D21" s="162">
        <v>100</v>
      </c>
      <c r="E21" s="185">
        <v>100</v>
      </c>
      <c r="F21" s="90">
        <v>100</v>
      </c>
    </row>
    <row r="22" spans="1:6" ht="13.5" customHeight="1" x14ac:dyDescent="0.2">
      <c r="A22" s="71" t="s">
        <v>61</v>
      </c>
      <c r="B22" s="89">
        <v>100</v>
      </c>
      <c r="C22" s="162">
        <v>100</v>
      </c>
      <c r="D22" s="162">
        <v>100</v>
      </c>
      <c r="E22" s="162">
        <v>100</v>
      </c>
      <c r="F22" s="90">
        <v>100</v>
      </c>
    </row>
    <row r="23" spans="1:6" ht="13.5" customHeight="1" x14ac:dyDescent="0.2">
      <c r="A23" s="23" t="s">
        <v>134</v>
      </c>
      <c r="B23" s="89">
        <v>181.4</v>
      </c>
      <c r="C23" s="162">
        <v>100</v>
      </c>
      <c r="D23" s="162">
        <v>100.2</v>
      </c>
      <c r="E23" s="162">
        <v>184.3</v>
      </c>
      <c r="F23" s="90">
        <v>100</v>
      </c>
    </row>
    <row r="24" spans="1:6" ht="13.5" customHeight="1" x14ac:dyDescent="0.2">
      <c r="A24" s="71" t="s">
        <v>63</v>
      </c>
      <c r="B24" s="89">
        <v>103.3</v>
      </c>
      <c r="C24" s="162">
        <v>100</v>
      </c>
      <c r="D24" s="162">
        <v>100</v>
      </c>
      <c r="E24" s="162">
        <v>103.4</v>
      </c>
      <c r="F24" s="90">
        <v>100</v>
      </c>
    </row>
    <row r="25" spans="1:6" ht="13.5" customHeight="1" x14ac:dyDescent="0.2">
      <c r="A25" s="71" t="s">
        <v>64</v>
      </c>
      <c r="B25" s="89" t="s">
        <v>555</v>
      </c>
      <c r="C25" s="162" t="s">
        <v>555</v>
      </c>
      <c r="D25" s="162">
        <v>99.8</v>
      </c>
      <c r="E25" s="162">
        <v>100</v>
      </c>
      <c r="F25" s="90" t="s">
        <v>555</v>
      </c>
    </row>
    <row r="26" spans="1:6" ht="13.5" customHeight="1" x14ac:dyDescent="0.2">
      <c r="A26" s="18" t="s">
        <v>65</v>
      </c>
      <c r="B26" s="89">
        <v>100</v>
      </c>
      <c r="C26" s="162">
        <v>100</v>
      </c>
      <c r="D26" s="162">
        <v>100.2</v>
      </c>
      <c r="E26" s="162">
        <v>100</v>
      </c>
      <c r="F26" s="90">
        <v>100</v>
      </c>
    </row>
    <row r="27" spans="1:6" ht="13.5" customHeight="1" x14ac:dyDescent="0.2">
      <c r="A27" s="219" t="s">
        <v>135</v>
      </c>
      <c r="B27" s="106">
        <v>103.3</v>
      </c>
      <c r="C27" s="309">
        <v>100</v>
      </c>
      <c r="D27" s="309">
        <v>100</v>
      </c>
      <c r="E27" s="309">
        <v>103.4</v>
      </c>
      <c r="F27" s="91">
        <v>100</v>
      </c>
    </row>
    <row r="28" spans="1:6" x14ac:dyDescent="0.2">
      <c r="A28" s="188"/>
      <c r="B28" s="188"/>
      <c r="C28" s="188"/>
      <c r="D28" s="188"/>
      <c r="E28" s="188"/>
      <c r="F28" s="188"/>
    </row>
    <row r="55" spans="2:2" x14ac:dyDescent="0.2">
      <c r="B55" s="143"/>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25:F2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zoomScaleNormal="100" workbookViewId="0">
      <selection sqref="A1:E1"/>
    </sheetView>
  </sheetViews>
  <sheetFormatPr defaultColWidth="9.140625" defaultRowHeight="12.75" x14ac:dyDescent="0.2"/>
  <cols>
    <col min="1" max="1" width="37.5703125" style="561" customWidth="1"/>
    <col min="2" max="5" width="12.85546875" style="561" customWidth="1"/>
    <col min="6" max="16384" width="9.140625" style="561"/>
  </cols>
  <sheetData>
    <row r="1" spans="1:6" ht="15" x14ac:dyDescent="0.25">
      <c r="A1" s="631" t="s">
        <v>413</v>
      </c>
      <c r="B1" s="631"/>
      <c r="C1" s="631"/>
      <c r="D1" s="631"/>
      <c r="E1" s="631"/>
    </row>
    <row r="3" spans="1:6" ht="15" x14ac:dyDescent="0.25">
      <c r="A3" s="631" t="s">
        <v>229</v>
      </c>
      <c r="B3" s="631"/>
      <c r="C3" s="631"/>
      <c r="D3" s="631"/>
      <c r="E3" s="631"/>
      <c r="F3" s="53"/>
    </row>
    <row r="5" spans="1:6" ht="47.25" customHeight="1" x14ac:dyDescent="0.2">
      <c r="A5" s="656" t="s">
        <v>687</v>
      </c>
      <c r="B5" s="656"/>
      <c r="C5" s="656"/>
      <c r="D5" s="656"/>
      <c r="E5" s="656"/>
    </row>
    <row r="6" spans="1:6" x14ac:dyDescent="0.2">
      <c r="A6" s="45"/>
      <c r="B6" s="19"/>
      <c r="C6" s="19"/>
      <c r="D6" s="19"/>
      <c r="E6" s="19"/>
    </row>
    <row r="7" spans="1:6" x14ac:dyDescent="0.2">
      <c r="A7" s="679" t="s">
        <v>230</v>
      </c>
      <c r="B7" s="679"/>
      <c r="C7" s="679"/>
      <c r="D7" s="679"/>
      <c r="E7" s="679"/>
    </row>
    <row r="8" spans="1:6" ht="12.75" customHeight="1" x14ac:dyDescent="0.2">
      <c r="A8" s="624"/>
      <c r="B8" s="700" t="s">
        <v>405</v>
      </c>
      <c r="C8" s="649" t="s">
        <v>231</v>
      </c>
      <c r="D8" s="672"/>
      <c r="E8" s="650"/>
    </row>
    <row r="9" spans="1:6" ht="63.75" x14ac:dyDescent="0.2">
      <c r="A9" s="625"/>
      <c r="B9" s="675"/>
      <c r="C9" s="555" t="s">
        <v>232</v>
      </c>
      <c r="D9" s="560" t="s">
        <v>233</v>
      </c>
      <c r="E9" s="563" t="s">
        <v>244</v>
      </c>
    </row>
    <row r="10" spans="1:6" x14ac:dyDescent="0.2">
      <c r="A10" s="220" t="s">
        <v>141</v>
      </c>
      <c r="B10" s="47">
        <v>15972.4</v>
      </c>
      <c r="C10" s="48">
        <v>9262.2999999999993</v>
      </c>
      <c r="D10" s="46">
        <v>3876.5</v>
      </c>
      <c r="E10" s="46">
        <v>1030.5</v>
      </c>
      <c r="F10" s="156"/>
    </row>
    <row r="11" spans="1:6" ht="25.5" x14ac:dyDescent="0.2">
      <c r="A11" s="37" t="s">
        <v>234</v>
      </c>
      <c r="B11" s="169"/>
      <c r="C11" s="567"/>
      <c r="D11" s="568"/>
      <c r="E11" s="568"/>
    </row>
    <row r="12" spans="1:6" x14ac:dyDescent="0.2">
      <c r="A12" s="27" t="s">
        <v>215</v>
      </c>
      <c r="B12" s="47">
        <v>10209.4</v>
      </c>
      <c r="C12" s="48">
        <v>6201.6</v>
      </c>
      <c r="D12" s="46">
        <v>2923.1</v>
      </c>
      <c r="E12" s="46">
        <v>32.700000000000003</v>
      </c>
    </row>
    <row r="13" spans="1:6" x14ac:dyDescent="0.2">
      <c r="A13" s="27" t="s">
        <v>216</v>
      </c>
      <c r="B13" s="47">
        <v>208.4</v>
      </c>
      <c r="C13" s="48">
        <v>206.1</v>
      </c>
      <c r="D13" s="216" t="s">
        <v>465</v>
      </c>
      <c r="E13" s="216" t="s">
        <v>465</v>
      </c>
    </row>
    <row r="14" spans="1:6" ht="38.25" x14ac:dyDescent="0.2">
      <c r="A14" s="27" t="s">
        <v>217</v>
      </c>
      <c r="B14" s="47">
        <v>1401.5</v>
      </c>
      <c r="C14" s="48">
        <v>713.9</v>
      </c>
      <c r="D14" s="46">
        <v>323.89999999999998</v>
      </c>
      <c r="E14" s="46">
        <v>188.2</v>
      </c>
    </row>
    <row r="15" spans="1:6" ht="52.9" customHeight="1" x14ac:dyDescent="0.2">
      <c r="A15" s="27" t="s">
        <v>218</v>
      </c>
      <c r="B15" s="47">
        <v>562.1</v>
      </c>
      <c r="C15" s="48">
        <v>80.599999999999994</v>
      </c>
      <c r="D15" s="46">
        <v>81.099999999999994</v>
      </c>
      <c r="E15" s="46">
        <v>61.4</v>
      </c>
    </row>
    <row r="16" spans="1:6" x14ac:dyDescent="0.2">
      <c r="A16" s="27" t="s">
        <v>236</v>
      </c>
      <c r="B16" s="47">
        <v>1425.8</v>
      </c>
      <c r="C16" s="48">
        <v>434.6</v>
      </c>
      <c r="D16" s="46">
        <v>336.1</v>
      </c>
      <c r="E16" s="46">
        <v>589.4</v>
      </c>
    </row>
    <row r="17" spans="1:5" ht="27.75" customHeight="1" x14ac:dyDescent="0.2">
      <c r="A17" s="73" t="s">
        <v>237</v>
      </c>
      <c r="B17" s="47">
        <v>103.4</v>
      </c>
      <c r="C17" s="48">
        <v>82.3</v>
      </c>
      <c r="D17" s="46">
        <v>3</v>
      </c>
      <c r="E17" s="216" t="s">
        <v>465</v>
      </c>
    </row>
    <row r="18" spans="1:5" ht="17.25" customHeight="1" x14ac:dyDescent="0.2">
      <c r="A18" s="27" t="s">
        <v>238</v>
      </c>
      <c r="B18" s="47">
        <v>329.6</v>
      </c>
      <c r="C18" s="48">
        <v>250.4</v>
      </c>
      <c r="D18" s="46">
        <v>47</v>
      </c>
      <c r="E18" s="46">
        <v>24.3</v>
      </c>
    </row>
    <row r="19" spans="1:5" ht="25.5" x14ac:dyDescent="0.2">
      <c r="A19" s="27" t="s">
        <v>239</v>
      </c>
      <c r="B19" s="47">
        <v>77.599999999999994</v>
      </c>
      <c r="C19" s="48">
        <v>77.599999999999994</v>
      </c>
      <c r="D19" s="216" t="s">
        <v>465</v>
      </c>
      <c r="E19" s="216" t="s">
        <v>465</v>
      </c>
    </row>
    <row r="20" spans="1:5" ht="25.5" x14ac:dyDescent="0.2">
      <c r="A20" s="27" t="s">
        <v>241</v>
      </c>
      <c r="B20" s="47">
        <v>1609.4</v>
      </c>
      <c r="C20" s="48">
        <v>1174.3</v>
      </c>
      <c r="D20" s="46">
        <v>162.30000000000001</v>
      </c>
      <c r="E20" s="46">
        <v>130.1</v>
      </c>
    </row>
    <row r="21" spans="1:5" ht="25.5" customHeight="1" x14ac:dyDescent="0.2">
      <c r="A21" s="27" t="s">
        <v>242</v>
      </c>
      <c r="B21" s="47">
        <v>4.3</v>
      </c>
      <c r="C21" s="370" t="s">
        <v>465</v>
      </c>
      <c r="D21" s="216" t="s">
        <v>465</v>
      </c>
      <c r="E21" s="46">
        <v>4.3</v>
      </c>
    </row>
    <row r="22" spans="1:5" ht="25.5" customHeight="1" x14ac:dyDescent="0.2">
      <c r="A22" s="134" t="s">
        <v>247</v>
      </c>
      <c r="B22" s="47">
        <v>25.5</v>
      </c>
      <c r="C22" s="48">
        <v>25.5</v>
      </c>
      <c r="D22" s="216" t="s">
        <v>465</v>
      </c>
      <c r="E22" s="216" t="s">
        <v>465</v>
      </c>
    </row>
    <row r="23" spans="1:5" ht="25.5" customHeight="1" x14ac:dyDescent="0.2">
      <c r="A23" s="31" t="s">
        <v>243</v>
      </c>
      <c r="B23" s="371">
        <v>15.2</v>
      </c>
      <c r="C23" s="372">
        <v>15.2</v>
      </c>
      <c r="D23" s="217" t="s">
        <v>465</v>
      </c>
      <c r="E23" s="217" t="s">
        <v>465</v>
      </c>
    </row>
    <row r="47" spans="2:2" x14ac:dyDescent="0.2">
      <c r="B47" s="143"/>
    </row>
  </sheetData>
  <mergeCells count="7">
    <mergeCell ref="A1:E1"/>
    <mergeCell ref="A3:E3"/>
    <mergeCell ref="A8:A9"/>
    <mergeCell ref="B8:B9"/>
    <mergeCell ref="C8:E8"/>
    <mergeCell ref="A7:E7"/>
    <mergeCell ref="A5:E5"/>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view="pageLayout" zoomScaleNormal="100" workbookViewId="0">
      <selection activeCell="F9" sqref="F9"/>
    </sheetView>
  </sheetViews>
  <sheetFormatPr defaultColWidth="9.140625" defaultRowHeight="12.75" x14ac:dyDescent="0.2"/>
  <cols>
    <col min="1" max="1" width="19" style="384" customWidth="1"/>
    <col min="2" max="2" width="15.85546875" style="384" customWidth="1"/>
    <col min="3" max="4" width="13.140625" style="384" customWidth="1"/>
    <col min="5" max="5" width="13.42578125" style="384" customWidth="1"/>
    <col min="6" max="6" width="13.140625" style="384" customWidth="1"/>
    <col min="7" max="16384" width="9.140625" style="384"/>
  </cols>
  <sheetData>
    <row r="1" spans="1:6" ht="15" x14ac:dyDescent="0.25">
      <c r="A1" s="631" t="s">
        <v>36</v>
      </c>
      <c r="B1" s="631"/>
      <c r="C1" s="631"/>
      <c r="D1" s="631"/>
      <c r="E1" s="631"/>
      <c r="F1" s="631"/>
    </row>
    <row r="2" spans="1:6" ht="12.6" customHeight="1" x14ac:dyDescent="0.2"/>
    <row r="3" spans="1:6" ht="26.25" customHeight="1" x14ac:dyDescent="0.2">
      <c r="A3" s="632" t="s">
        <v>573</v>
      </c>
      <c r="B3" s="632"/>
      <c r="C3" s="632"/>
      <c r="D3" s="632"/>
      <c r="E3" s="632"/>
      <c r="F3" s="632"/>
    </row>
    <row r="4" spans="1:6" x14ac:dyDescent="0.2">
      <c r="A4" s="49"/>
      <c r="B4" s="19"/>
      <c r="C4" s="19"/>
      <c r="D4" s="19"/>
      <c r="E4" s="19"/>
      <c r="F4" s="19"/>
    </row>
    <row r="5" spans="1:6" ht="25.15" customHeight="1" x14ac:dyDescent="0.2">
      <c r="A5" s="636"/>
      <c r="B5" s="626" t="s">
        <v>567</v>
      </c>
      <c r="C5" s="649" t="s">
        <v>49</v>
      </c>
      <c r="D5" s="650"/>
      <c r="E5" s="649" t="s">
        <v>245</v>
      </c>
      <c r="F5" s="650"/>
    </row>
    <row r="6" spans="1:6" ht="92.45" customHeight="1" x14ac:dyDescent="0.2">
      <c r="A6" s="637"/>
      <c r="B6" s="701"/>
      <c r="C6" s="383" t="s">
        <v>50</v>
      </c>
      <c r="D6" s="246" t="s">
        <v>246</v>
      </c>
      <c r="E6" s="246" t="s">
        <v>50</v>
      </c>
      <c r="F6" s="247" t="s">
        <v>246</v>
      </c>
    </row>
    <row r="7" spans="1:6" ht="13.5" customHeight="1" x14ac:dyDescent="0.2">
      <c r="A7" s="248" t="s">
        <v>571</v>
      </c>
      <c r="B7" s="273"/>
      <c r="C7" s="274"/>
      <c r="D7" s="273"/>
      <c r="E7" s="273"/>
      <c r="F7" s="275"/>
    </row>
    <row r="8" spans="1:6" ht="13.5" customHeight="1" x14ac:dyDescent="0.2">
      <c r="A8" s="249" t="s">
        <v>52</v>
      </c>
      <c r="B8" s="201">
        <v>91667</v>
      </c>
      <c r="C8" s="43">
        <v>66.5</v>
      </c>
      <c r="D8" s="43">
        <v>113.6</v>
      </c>
      <c r="E8" s="43">
        <v>66.7</v>
      </c>
      <c r="F8" s="43">
        <v>106.6</v>
      </c>
    </row>
    <row r="9" spans="1:6" s="539" customFormat="1" ht="13.5" customHeight="1" x14ac:dyDescent="0.2">
      <c r="A9" s="508" t="s">
        <v>53</v>
      </c>
      <c r="B9" s="201">
        <v>93336</v>
      </c>
      <c r="C9" s="43">
        <v>100.3</v>
      </c>
      <c r="D9" s="43">
        <v>110</v>
      </c>
      <c r="E9" s="43">
        <v>100</v>
      </c>
      <c r="F9" s="43">
        <v>103.4</v>
      </c>
    </row>
    <row r="10" spans="1:6" s="539" customFormat="1" ht="13.5" customHeight="1" x14ac:dyDescent="0.2">
      <c r="A10" s="549" t="s">
        <v>717</v>
      </c>
      <c r="B10" s="550">
        <v>93181</v>
      </c>
      <c r="C10" s="551"/>
      <c r="D10" s="552">
        <v>112.6</v>
      </c>
      <c r="E10" s="551"/>
      <c r="F10" s="552">
        <v>105.8</v>
      </c>
    </row>
    <row r="11" spans="1:6" ht="12.75" customHeight="1" x14ac:dyDescent="0.2">
      <c r="A11" s="250" t="s">
        <v>468</v>
      </c>
      <c r="B11" s="251"/>
      <c r="C11" s="251"/>
      <c r="D11" s="251"/>
      <c r="E11" s="251"/>
      <c r="F11" s="251"/>
    </row>
    <row r="12" spans="1:6" ht="13.5" customHeight="1" x14ac:dyDescent="0.2">
      <c r="A12" s="153" t="s">
        <v>52</v>
      </c>
      <c r="B12" s="258">
        <v>80837</v>
      </c>
      <c r="C12" s="82">
        <v>66.7</v>
      </c>
      <c r="D12" s="258">
        <v>110.1</v>
      </c>
      <c r="E12" s="258">
        <v>66.599999999999994</v>
      </c>
      <c r="F12" s="259">
        <v>104.8</v>
      </c>
    </row>
    <row r="13" spans="1:6" ht="13.5" customHeight="1" x14ac:dyDescent="0.2">
      <c r="A13" s="153" t="s">
        <v>53</v>
      </c>
      <c r="B13" s="258">
        <v>84064</v>
      </c>
      <c r="C13" s="81">
        <v>103</v>
      </c>
      <c r="D13" s="151">
        <v>108.5</v>
      </c>
      <c r="E13" s="151">
        <v>102.5</v>
      </c>
      <c r="F13" s="152">
        <v>103.5</v>
      </c>
    </row>
    <row r="14" spans="1:6" ht="13.5" customHeight="1" x14ac:dyDescent="0.2">
      <c r="A14" s="153" t="s">
        <v>54</v>
      </c>
      <c r="B14" s="82">
        <v>94813</v>
      </c>
      <c r="C14" s="81">
        <v>112.7</v>
      </c>
      <c r="D14" s="80">
        <v>112.5</v>
      </c>
      <c r="E14" s="80">
        <v>105.4</v>
      </c>
      <c r="F14" s="80">
        <v>100.8</v>
      </c>
    </row>
    <row r="15" spans="1:6" ht="13.5" customHeight="1" x14ac:dyDescent="0.2">
      <c r="A15" s="144" t="s">
        <v>132</v>
      </c>
      <c r="B15" s="260">
        <v>86859</v>
      </c>
      <c r="C15" s="162">
        <v>95.1</v>
      </c>
      <c r="D15" s="89">
        <v>110.8</v>
      </c>
      <c r="E15" s="258">
        <v>91.7</v>
      </c>
      <c r="F15" s="259">
        <v>103.4</v>
      </c>
    </row>
    <row r="16" spans="1:6" ht="13.5" customHeight="1" x14ac:dyDescent="0.2">
      <c r="A16" s="153" t="s">
        <v>56</v>
      </c>
      <c r="B16" s="82">
        <v>91521</v>
      </c>
      <c r="C16" s="80">
        <v>96.4</v>
      </c>
      <c r="D16" s="80">
        <v>112.3</v>
      </c>
      <c r="E16" s="80">
        <v>96.1</v>
      </c>
      <c r="F16" s="80">
        <v>100.7</v>
      </c>
    </row>
    <row r="17" spans="1:6" ht="13.5" customHeight="1" x14ac:dyDescent="0.2">
      <c r="A17" s="153" t="s">
        <v>57</v>
      </c>
      <c r="B17" s="82">
        <v>98215</v>
      </c>
      <c r="C17" s="80">
        <v>107.3</v>
      </c>
      <c r="D17" s="80">
        <v>108.9</v>
      </c>
      <c r="E17" s="80">
        <v>107</v>
      </c>
      <c r="F17" s="80">
        <v>98.2</v>
      </c>
    </row>
    <row r="18" spans="1:6" ht="13.5" customHeight="1" x14ac:dyDescent="0.2">
      <c r="A18" s="153" t="s">
        <v>58</v>
      </c>
      <c r="B18" s="82">
        <v>107332</v>
      </c>
      <c r="C18" s="80">
        <v>109.3</v>
      </c>
      <c r="D18" s="80">
        <v>104.1</v>
      </c>
      <c r="E18" s="80">
        <v>109.8</v>
      </c>
      <c r="F18" s="81">
        <v>94.2</v>
      </c>
    </row>
    <row r="19" spans="1:6" ht="13.5" customHeight="1" x14ac:dyDescent="0.2">
      <c r="A19" s="144" t="s">
        <v>133</v>
      </c>
      <c r="B19" s="82">
        <v>99019</v>
      </c>
      <c r="C19" s="80">
        <v>114</v>
      </c>
      <c r="D19" s="80">
        <v>108.1</v>
      </c>
      <c r="E19" s="80">
        <v>108.5</v>
      </c>
      <c r="F19" s="81">
        <v>97.4</v>
      </c>
    </row>
    <row r="20" spans="1:6" ht="13.5" customHeight="1" x14ac:dyDescent="0.2">
      <c r="A20" s="144" t="s">
        <v>59</v>
      </c>
      <c r="B20" s="261">
        <v>92942</v>
      </c>
      <c r="C20" s="141"/>
      <c r="D20" s="141">
        <v>109.4</v>
      </c>
      <c r="E20" s="137"/>
      <c r="F20" s="262">
        <v>100.3</v>
      </c>
    </row>
    <row r="21" spans="1:6" ht="13.5" customHeight="1" x14ac:dyDescent="0.2">
      <c r="A21" s="153" t="s">
        <v>60</v>
      </c>
      <c r="B21" s="261">
        <v>104484</v>
      </c>
      <c r="C21" s="185">
        <v>97.1</v>
      </c>
      <c r="D21" s="141">
        <v>126.5</v>
      </c>
      <c r="E21" s="137">
        <v>97.9</v>
      </c>
      <c r="F21" s="262">
        <v>115.8</v>
      </c>
    </row>
    <row r="22" spans="1:6" ht="13.5" customHeight="1" x14ac:dyDescent="0.2">
      <c r="A22" s="153" t="s">
        <v>37</v>
      </c>
      <c r="B22" s="201">
        <v>88220</v>
      </c>
      <c r="C22" s="43">
        <v>84.4</v>
      </c>
      <c r="D22" s="43">
        <v>116.4</v>
      </c>
      <c r="E22" s="43">
        <v>85.2</v>
      </c>
      <c r="F22" s="43">
        <v>106.8</v>
      </c>
    </row>
    <row r="23" spans="1:6" ht="13.5" customHeight="1" x14ac:dyDescent="0.2">
      <c r="A23" s="153" t="s">
        <v>61</v>
      </c>
      <c r="B23" s="201">
        <v>104047</v>
      </c>
      <c r="C23" s="43">
        <v>117.9</v>
      </c>
      <c r="D23" s="43">
        <v>120.6</v>
      </c>
      <c r="E23" s="43">
        <v>118.1</v>
      </c>
      <c r="F23" s="43">
        <v>111.2</v>
      </c>
    </row>
    <row r="24" spans="1:6" ht="13.5" customHeight="1" x14ac:dyDescent="0.2">
      <c r="A24" s="144" t="s">
        <v>134</v>
      </c>
      <c r="B24" s="201">
        <v>98927</v>
      </c>
      <c r="C24" s="43">
        <v>99.8</v>
      </c>
      <c r="D24" s="43">
        <v>121.3</v>
      </c>
      <c r="E24" s="43">
        <v>101.5</v>
      </c>
      <c r="F24" s="43">
        <v>111.4</v>
      </c>
    </row>
    <row r="25" spans="1:6" ht="13.5" customHeight="1" x14ac:dyDescent="0.2">
      <c r="A25" s="144" t="s">
        <v>62</v>
      </c>
      <c r="B25" s="261">
        <v>94972</v>
      </c>
      <c r="C25" s="141"/>
      <c r="D25" s="141">
        <v>113.3</v>
      </c>
      <c r="E25" s="137"/>
      <c r="F25" s="137">
        <v>103.9</v>
      </c>
    </row>
    <row r="26" spans="1:6" ht="13.5" customHeight="1" x14ac:dyDescent="0.2">
      <c r="A26" s="153" t="s">
        <v>63</v>
      </c>
      <c r="B26" s="261">
        <v>89343</v>
      </c>
      <c r="C26" s="185">
        <v>85.5</v>
      </c>
      <c r="D26" s="141">
        <v>115.9</v>
      </c>
      <c r="E26" s="137">
        <v>85.6</v>
      </c>
      <c r="F26" s="137">
        <v>107.9</v>
      </c>
    </row>
    <row r="27" spans="1:6" ht="13.5" customHeight="1" x14ac:dyDescent="0.2">
      <c r="A27" s="153" t="s">
        <v>64</v>
      </c>
      <c r="B27" s="267">
        <v>87375</v>
      </c>
      <c r="C27" s="268">
        <v>97.8</v>
      </c>
      <c r="D27" s="268">
        <v>114.4</v>
      </c>
      <c r="E27" s="268">
        <v>97.4</v>
      </c>
      <c r="F27" s="43">
        <v>106.9</v>
      </c>
    </row>
    <row r="28" spans="1:6" ht="13.5" customHeight="1" x14ac:dyDescent="0.2">
      <c r="A28" s="153" t="s">
        <v>65</v>
      </c>
      <c r="B28" s="201">
        <v>137986</v>
      </c>
      <c r="C28" s="43">
        <v>158.1</v>
      </c>
      <c r="D28" s="43">
        <v>114.4</v>
      </c>
      <c r="E28" s="43">
        <v>156.5</v>
      </c>
      <c r="F28" s="43">
        <v>106.9</v>
      </c>
    </row>
    <row r="29" spans="1:6" ht="13.5" customHeight="1" x14ac:dyDescent="0.2">
      <c r="A29" s="166" t="s">
        <v>135</v>
      </c>
      <c r="B29" s="201">
        <v>104871</v>
      </c>
      <c r="C29" s="43">
        <v>105.8</v>
      </c>
      <c r="D29" s="43">
        <v>114.7</v>
      </c>
      <c r="E29" s="43">
        <v>105.8</v>
      </c>
      <c r="F29" s="43">
        <v>107</v>
      </c>
    </row>
    <row r="30" spans="1:6" ht="13.5" customHeight="1" x14ac:dyDescent="0.2">
      <c r="A30" s="167" t="s">
        <v>66</v>
      </c>
      <c r="B30" s="347">
        <v>97486</v>
      </c>
      <c r="C30" s="348"/>
      <c r="D30" s="348">
        <v>113.7</v>
      </c>
      <c r="E30" s="339"/>
      <c r="F30" s="339">
        <v>104.7</v>
      </c>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&amp;C&amp;"Arial,курсив"&amp;K00-035Социально-экономическое положение Ханты-Мансийского автономного округа – Югры 02'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O18" sqref="O18"/>
    </sheetView>
  </sheetViews>
  <sheetFormatPr defaultColWidth="9.140625" defaultRowHeight="12.75" x14ac:dyDescent="0.2"/>
  <cols>
    <col min="1" max="1" width="35.28515625" style="539" customWidth="1"/>
    <col min="2" max="2" width="12.7109375" style="539" customWidth="1"/>
    <col min="3" max="4" width="12.7109375" style="606" customWidth="1"/>
    <col min="5" max="7" width="12.7109375" style="539" customWidth="1"/>
    <col min="8" max="16384" width="9.140625" style="539"/>
  </cols>
  <sheetData>
    <row r="1" spans="1:7" ht="36" customHeight="1" x14ac:dyDescent="0.2">
      <c r="A1" s="632" t="s">
        <v>590</v>
      </c>
      <c r="B1" s="632"/>
      <c r="C1" s="632"/>
      <c r="D1" s="632"/>
      <c r="E1" s="632"/>
      <c r="F1" s="632"/>
      <c r="G1" s="632"/>
    </row>
    <row r="2" spans="1:7" ht="15" x14ac:dyDescent="0.25">
      <c r="A2" s="269"/>
      <c r="B2" s="19"/>
      <c r="C2" s="19"/>
      <c r="D2" s="19"/>
      <c r="E2" s="19"/>
      <c r="F2" s="19"/>
      <c r="G2" s="19"/>
    </row>
    <row r="3" spans="1:7" x14ac:dyDescent="0.2">
      <c r="A3" s="636"/>
      <c r="B3" s="670" t="s">
        <v>691</v>
      </c>
      <c r="C3" s="692"/>
      <c r="D3" s="691"/>
      <c r="E3" s="670" t="s">
        <v>650</v>
      </c>
      <c r="F3" s="692"/>
      <c r="G3" s="696"/>
    </row>
    <row r="4" spans="1:7" x14ac:dyDescent="0.2">
      <c r="A4" s="702"/>
      <c r="B4" s="628" t="s">
        <v>249</v>
      </c>
      <c r="C4" s="649" t="s">
        <v>149</v>
      </c>
      <c r="D4" s="691"/>
      <c r="E4" s="628" t="s">
        <v>249</v>
      </c>
      <c r="F4" s="670" t="s">
        <v>149</v>
      </c>
      <c r="G4" s="650"/>
    </row>
    <row r="5" spans="1:7" ht="89.25" x14ac:dyDescent="0.2">
      <c r="A5" s="703"/>
      <c r="B5" s="667"/>
      <c r="C5" s="350" t="s">
        <v>1020</v>
      </c>
      <c r="D5" s="607" t="s">
        <v>688</v>
      </c>
      <c r="E5" s="667"/>
      <c r="F5" s="542" t="s">
        <v>689</v>
      </c>
      <c r="G5" s="542" t="s">
        <v>690</v>
      </c>
    </row>
    <row r="6" spans="1:7" x14ac:dyDescent="0.2">
      <c r="A6" s="24" t="s">
        <v>141</v>
      </c>
      <c r="B6" s="509">
        <v>93336</v>
      </c>
      <c r="C6" s="48">
        <v>100.3</v>
      </c>
      <c r="D6" s="46">
        <v>110</v>
      </c>
      <c r="E6" s="510">
        <v>93181</v>
      </c>
      <c r="F6" s="511">
        <v>112.6</v>
      </c>
      <c r="G6" s="512">
        <v>100</v>
      </c>
    </row>
    <row r="7" spans="1:7" ht="25.5" x14ac:dyDescent="0.2">
      <c r="A7" s="37" t="s">
        <v>234</v>
      </c>
      <c r="B7" s="509"/>
      <c r="C7" s="48"/>
      <c r="D7" s="46"/>
      <c r="E7" s="513"/>
      <c r="F7" s="511"/>
      <c r="G7" s="512"/>
    </row>
    <row r="8" spans="1:7" ht="25.5" x14ac:dyDescent="0.2">
      <c r="A8" s="27" t="s">
        <v>235</v>
      </c>
      <c r="B8" s="509">
        <v>65105</v>
      </c>
      <c r="C8" s="48">
        <v>99.9</v>
      </c>
      <c r="D8" s="46">
        <v>88.8</v>
      </c>
      <c r="E8" s="513">
        <v>65140</v>
      </c>
      <c r="F8" s="511">
        <v>95.3</v>
      </c>
      <c r="G8" s="512">
        <v>69.900000000000006</v>
      </c>
    </row>
    <row r="9" spans="1:7" ht="54" customHeight="1" x14ac:dyDescent="0.2">
      <c r="A9" s="37" t="s">
        <v>250</v>
      </c>
      <c r="B9" s="509">
        <v>39096</v>
      </c>
      <c r="C9" s="48">
        <v>92</v>
      </c>
      <c r="D9" s="46">
        <v>72.5</v>
      </c>
      <c r="E9" s="513">
        <v>40809</v>
      </c>
      <c r="F9" s="511">
        <v>91.5</v>
      </c>
      <c r="G9" s="512">
        <v>43.8</v>
      </c>
    </row>
    <row r="10" spans="1:7" x14ac:dyDescent="0.2">
      <c r="A10" s="37" t="s">
        <v>251</v>
      </c>
      <c r="B10" s="509">
        <v>71764</v>
      </c>
      <c r="C10" s="48">
        <v>100.5</v>
      </c>
      <c r="D10" s="46">
        <v>89.3</v>
      </c>
      <c r="E10" s="513">
        <v>71577</v>
      </c>
      <c r="F10" s="511">
        <v>94.5</v>
      </c>
      <c r="G10" s="512">
        <v>76.8</v>
      </c>
    </row>
    <row r="11" spans="1:7" x14ac:dyDescent="0.2">
      <c r="A11" s="37" t="s">
        <v>252</v>
      </c>
      <c r="B11" s="509">
        <v>35470</v>
      </c>
      <c r="C11" s="608">
        <v>98.7</v>
      </c>
      <c r="D11" s="46">
        <v>71.5</v>
      </c>
      <c r="E11" s="513">
        <v>35703</v>
      </c>
      <c r="F11" s="511">
        <v>69.7</v>
      </c>
      <c r="G11" s="512">
        <v>38.299999999999997</v>
      </c>
    </row>
    <row r="12" spans="1:7" x14ac:dyDescent="0.2">
      <c r="A12" s="27" t="s">
        <v>215</v>
      </c>
      <c r="B12" s="509">
        <v>110861</v>
      </c>
      <c r="C12" s="48">
        <v>96.3</v>
      </c>
      <c r="D12" s="46">
        <v>104.2</v>
      </c>
      <c r="E12" s="513">
        <v>113012</v>
      </c>
      <c r="F12" s="511">
        <v>108.6</v>
      </c>
      <c r="G12" s="512">
        <v>121.3</v>
      </c>
    </row>
    <row r="13" spans="1:7" x14ac:dyDescent="0.2">
      <c r="A13" s="94" t="s">
        <v>493</v>
      </c>
      <c r="B13" s="509">
        <v>121592</v>
      </c>
      <c r="C13" s="48">
        <v>103.2</v>
      </c>
      <c r="D13" s="46">
        <v>93.4</v>
      </c>
      <c r="E13" s="513">
        <v>119698</v>
      </c>
      <c r="F13" s="511">
        <v>102.4</v>
      </c>
      <c r="G13" s="512">
        <v>128.5</v>
      </c>
    </row>
    <row r="14" spans="1:7" ht="25.5" x14ac:dyDescent="0.2">
      <c r="A14" s="37" t="s">
        <v>70</v>
      </c>
      <c r="B14" s="509">
        <v>106613</v>
      </c>
      <c r="C14" s="48">
        <v>93.4</v>
      </c>
      <c r="D14" s="46">
        <v>110.6</v>
      </c>
      <c r="E14" s="513">
        <v>110364</v>
      </c>
      <c r="F14" s="511">
        <v>111.9</v>
      </c>
      <c r="G14" s="512">
        <v>118.4</v>
      </c>
    </row>
    <row r="15" spans="1:7" x14ac:dyDescent="0.2">
      <c r="A15" s="27" t="s">
        <v>216</v>
      </c>
      <c r="B15" s="509">
        <v>90699</v>
      </c>
      <c r="C15" s="48">
        <v>97.1</v>
      </c>
      <c r="D15" s="46">
        <v>112.4</v>
      </c>
      <c r="E15" s="513">
        <v>92036</v>
      </c>
      <c r="F15" s="511">
        <v>113.4</v>
      </c>
      <c r="G15" s="512">
        <v>98.8</v>
      </c>
    </row>
    <row r="16" spans="1:7" x14ac:dyDescent="0.2">
      <c r="A16" s="37" t="s">
        <v>72</v>
      </c>
      <c r="B16" s="509">
        <v>44744</v>
      </c>
      <c r="C16" s="48">
        <v>86</v>
      </c>
      <c r="D16" s="46">
        <v>107.4</v>
      </c>
      <c r="E16" s="513">
        <v>48388</v>
      </c>
      <c r="F16" s="511">
        <v>119.1</v>
      </c>
      <c r="G16" s="512">
        <v>51.9</v>
      </c>
    </row>
    <row r="17" spans="1:7" x14ac:dyDescent="0.2">
      <c r="A17" s="37" t="s">
        <v>73</v>
      </c>
      <c r="B17" s="509">
        <v>55151</v>
      </c>
      <c r="C17" s="48">
        <v>81.5</v>
      </c>
      <c r="D17" s="46">
        <v>108</v>
      </c>
      <c r="E17" s="513">
        <v>61440</v>
      </c>
      <c r="F17" s="511">
        <v>104.1</v>
      </c>
      <c r="G17" s="512">
        <v>65.900000000000006</v>
      </c>
    </row>
    <row r="18" spans="1:7" s="154" customFormat="1" ht="38.25" x14ac:dyDescent="0.2">
      <c r="A18" s="270" t="s">
        <v>76</v>
      </c>
      <c r="B18" s="514">
        <v>55498</v>
      </c>
      <c r="C18" s="608">
        <v>103.4</v>
      </c>
      <c r="D18" s="515">
        <v>98.3</v>
      </c>
      <c r="E18" s="516">
        <v>54595</v>
      </c>
      <c r="F18" s="159">
        <v>99.3</v>
      </c>
      <c r="G18" s="504">
        <v>58.6</v>
      </c>
    </row>
    <row r="19" spans="1:7" ht="27" customHeight="1" x14ac:dyDescent="0.2">
      <c r="A19" s="37" t="s">
        <v>77</v>
      </c>
      <c r="B19" s="509">
        <v>124639</v>
      </c>
      <c r="C19" s="48">
        <v>94.9</v>
      </c>
      <c r="D19" s="46">
        <v>107.1</v>
      </c>
      <c r="E19" s="513">
        <v>127994</v>
      </c>
      <c r="F19" s="511">
        <v>110.8</v>
      </c>
      <c r="G19" s="512">
        <v>137.4</v>
      </c>
    </row>
    <row r="20" spans="1:7" ht="25.5" x14ac:dyDescent="0.2">
      <c r="A20" s="37" t="s">
        <v>78</v>
      </c>
      <c r="B20" s="509">
        <v>75654</v>
      </c>
      <c r="C20" s="48">
        <v>99.4</v>
      </c>
      <c r="D20" s="46">
        <v>129.80000000000001</v>
      </c>
      <c r="E20" s="513">
        <v>75871</v>
      </c>
      <c r="F20" s="511">
        <v>124</v>
      </c>
      <c r="G20" s="512">
        <v>81.400000000000006</v>
      </c>
    </row>
    <row r="21" spans="1:7" ht="25.5" x14ac:dyDescent="0.2">
      <c r="A21" s="37" t="s">
        <v>79</v>
      </c>
      <c r="B21" s="509">
        <v>36685</v>
      </c>
      <c r="C21" s="48">
        <v>104</v>
      </c>
      <c r="D21" s="46">
        <v>80.099999999999994</v>
      </c>
      <c r="E21" s="513">
        <v>35976</v>
      </c>
      <c r="F21" s="511">
        <v>74.900000000000006</v>
      </c>
      <c r="G21" s="512">
        <v>38.6</v>
      </c>
    </row>
    <row r="22" spans="1:7" ht="38.25" x14ac:dyDescent="0.2">
      <c r="A22" s="37" t="s">
        <v>80</v>
      </c>
      <c r="B22" s="509">
        <v>63497</v>
      </c>
      <c r="C22" s="48">
        <v>110.5</v>
      </c>
      <c r="D22" s="46">
        <v>101.3</v>
      </c>
      <c r="E22" s="513">
        <v>60627</v>
      </c>
      <c r="F22" s="511">
        <v>97.9</v>
      </c>
      <c r="G22" s="512">
        <v>65.099999999999994</v>
      </c>
    </row>
    <row r="23" spans="1:7" x14ac:dyDescent="0.2">
      <c r="A23" s="37" t="s">
        <v>90</v>
      </c>
      <c r="B23" s="509">
        <v>74621</v>
      </c>
      <c r="C23" s="48">
        <v>90.9</v>
      </c>
      <c r="D23" s="46">
        <v>170.3</v>
      </c>
      <c r="E23" s="513">
        <v>78368</v>
      </c>
      <c r="F23" s="511">
        <v>183</v>
      </c>
      <c r="G23" s="512">
        <v>84.1</v>
      </c>
    </row>
    <row r="24" spans="1:7" ht="38.25" x14ac:dyDescent="0.2">
      <c r="A24" s="37" t="s">
        <v>81</v>
      </c>
      <c r="B24" s="509">
        <v>71612</v>
      </c>
      <c r="C24" s="48">
        <v>99.6</v>
      </c>
      <c r="D24" s="46">
        <v>97.3</v>
      </c>
      <c r="E24" s="513">
        <v>71751</v>
      </c>
      <c r="F24" s="511">
        <v>97.8</v>
      </c>
      <c r="G24" s="512">
        <v>77</v>
      </c>
    </row>
    <row r="25" spans="1:7" ht="25.5" x14ac:dyDescent="0.2">
      <c r="A25" s="37" t="s">
        <v>82</v>
      </c>
      <c r="B25" s="509">
        <v>78021</v>
      </c>
      <c r="C25" s="48">
        <v>98.9</v>
      </c>
      <c r="D25" s="46">
        <v>61.6</v>
      </c>
      <c r="E25" s="513">
        <v>78434</v>
      </c>
      <c r="F25" s="511">
        <v>60.6</v>
      </c>
      <c r="G25" s="512">
        <v>84.2</v>
      </c>
    </row>
    <row r="26" spans="1:7" s="154" customFormat="1" ht="25.5" x14ac:dyDescent="0.2">
      <c r="A26" s="270" t="s">
        <v>91</v>
      </c>
      <c r="B26" s="514">
        <v>82231</v>
      </c>
      <c r="C26" s="608">
        <v>94.4</v>
      </c>
      <c r="D26" s="515">
        <v>129.30000000000001</v>
      </c>
      <c r="E26" s="516">
        <v>84653</v>
      </c>
      <c r="F26" s="159">
        <v>125.6</v>
      </c>
      <c r="G26" s="504">
        <v>90.8</v>
      </c>
    </row>
    <row r="27" spans="1:7" ht="37.9" customHeight="1" x14ac:dyDescent="0.2">
      <c r="A27" s="37" t="s">
        <v>83</v>
      </c>
      <c r="B27" s="509">
        <v>90913</v>
      </c>
      <c r="C27" s="48">
        <v>95.1</v>
      </c>
      <c r="D27" s="46">
        <v>120</v>
      </c>
      <c r="E27" s="513">
        <v>93206</v>
      </c>
      <c r="F27" s="511">
        <v>119.1</v>
      </c>
      <c r="G27" s="512">
        <v>100</v>
      </c>
    </row>
    <row r="28" spans="1:7" ht="25.5" x14ac:dyDescent="0.2">
      <c r="A28" s="37" t="s">
        <v>92</v>
      </c>
      <c r="B28" s="514">
        <v>86835</v>
      </c>
      <c r="C28" s="48">
        <v>107.6</v>
      </c>
      <c r="D28" s="46">
        <v>180.7</v>
      </c>
      <c r="E28" s="513">
        <v>83754</v>
      </c>
      <c r="F28" s="511">
        <v>173.5</v>
      </c>
      <c r="G28" s="512">
        <v>89.9</v>
      </c>
    </row>
    <row r="29" spans="1:7" ht="25.5" x14ac:dyDescent="0.2">
      <c r="A29" s="37" t="s">
        <v>85</v>
      </c>
      <c r="B29" s="509">
        <v>92223</v>
      </c>
      <c r="C29" s="48">
        <v>98.4</v>
      </c>
      <c r="D29" s="46">
        <v>121.4</v>
      </c>
      <c r="E29" s="513">
        <v>92989</v>
      </c>
      <c r="F29" s="511">
        <v>120.5</v>
      </c>
      <c r="G29" s="512">
        <v>99.8</v>
      </c>
    </row>
    <row r="30" spans="1:7" ht="38.25" x14ac:dyDescent="0.2">
      <c r="A30" s="27" t="s">
        <v>217</v>
      </c>
      <c r="B30" s="509">
        <v>110880</v>
      </c>
      <c r="C30" s="48">
        <v>107.6</v>
      </c>
      <c r="D30" s="46">
        <v>118.9</v>
      </c>
      <c r="E30" s="513">
        <v>106992</v>
      </c>
      <c r="F30" s="511">
        <v>117.6</v>
      </c>
      <c r="G30" s="512">
        <v>114.8</v>
      </c>
    </row>
    <row r="31" spans="1:7" ht="51" x14ac:dyDescent="0.2">
      <c r="A31" s="27" t="s">
        <v>218</v>
      </c>
      <c r="B31" s="509">
        <v>67866</v>
      </c>
      <c r="C31" s="48">
        <v>98.3</v>
      </c>
      <c r="D31" s="46">
        <v>114.1</v>
      </c>
      <c r="E31" s="513">
        <v>68450</v>
      </c>
      <c r="F31" s="511">
        <v>114.9</v>
      </c>
      <c r="G31" s="512">
        <v>73.5</v>
      </c>
    </row>
    <row r="32" spans="1:7" s="154" customFormat="1" x14ac:dyDescent="0.2">
      <c r="A32" s="147" t="s">
        <v>236</v>
      </c>
      <c r="B32" s="514">
        <v>80180</v>
      </c>
      <c r="C32" s="608">
        <v>102.6</v>
      </c>
      <c r="D32" s="515">
        <v>101.9</v>
      </c>
      <c r="E32" s="516">
        <v>79187</v>
      </c>
      <c r="F32" s="159">
        <v>112.5</v>
      </c>
      <c r="G32" s="504">
        <v>85</v>
      </c>
    </row>
    <row r="33" spans="1:7" ht="38.25" x14ac:dyDescent="0.2">
      <c r="A33" s="27" t="s">
        <v>237</v>
      </c>
      <c r="B33" s="509">
        <v>53340</v>
      </c>
      <c r="C33" s="48">
        <v>91.1</v>
      </c>
      <c r="D33" s="46">
        <v>112.3</v>
      </c>
      <c r="E33" s="513">
        <v>55930</v>
      </c>
      <c r="F33" s="511">
        <v>111.9</v>
      </c>
      <c r="G33" s="512">
        <v>60</v>
      </c>
    </row>
    <row r="34" spans="1:7" ht="38.25" x14ac:dyDescent="0.2">
      <c r="A34" s="37" t="s">
        <v>253</v>
      </c>
      <c r="B34" s="509">
        <v>54797</v>
      </c>
      <c r="C34" s="48">
        <v>95.3</v>
      </c>
      <c r="D34" s="46">
        <v>109.9</v>
      </c>
      <c r="E34" s="513">
        <v>56129</v>
      </c>
      <c r="F34" s="511">
        <v>109.7</v>
      </c>
      <c r="G34" s="512">
        <v>60.2</v>
      </c>
    </row>
    <row r="35" spans="1:7" ht="38.25" x14ac:dyDescent="0.2">
      <c r="A35" s="37" t="s">
        <v>254</v>
      </c>
      <c r="B35" s="509">
        <v>51876</v>
      </c>
      <c r="C35" s="48">
        <v>87.8</v>
      </c>
      <c r="D35" s="46">
        <v>113.3</v>
      </c>
      <c r="E35" s="513">
        <v>55463</v>
      </c>
      <c r="F35" s="511">
        <v>113</v>
      </c>
      <c r="G35" s="512">
        <v>59.5</v>
      </c>
    </row>
    <row r="36" spans="1:7" x14ac:dyDescent="0.2">
      <c r="A36" s="27" t="s">
        <v>238</v>
      </c>
      <c r="B36" s="509">
        <v>102140</v>
      </c>
      <c r="C36" s="48">
        <v>100.7</v>
      </c>
      <c r="D36" s="46">
        <v>116.6</v>
      </c>
      <c r="E36" s="513">
        <v>101774</v>
      </c>
      <c r="F36" s="511">
        <v>117.1</v>
      </c>
      <c r="G36" s="512">
        <v>109.2</v>
      </c>
    </row>
    <row r="37" spans="1:7" ht="25.5" x14ac:dyDescent="0.2">
      <c r="A37" s="37" t="s">
        <v>255</v>
      </c>
      <c r="B37" s="509">
        <v>107809</v>
      </c>
      <c r="C37" s="48">
        <v>101.1</v>
      </c>
      <c r="D37" s="46">
        <v>115.9</v>
      </c>
      <c r="E37" s="513">
        <v>107206</v>
      </c>
      <c r="F37" s="511">
        <v>117.1</v>
      </c>
      <c r="G37" s="512">
        <v>115.1</v>
      </c>
    </row>
    <row r="38" spans="1:7" x14ac:dyDescent="0.2">
      <c r="A38" s="37" t="s">
        <v>256</v>
      </c>
      <c r="B38" s="509">
        <v>55685</v>
      </c>
      <c r="C38" s="48">
        <v>88.8</v>
      </c>
      <c r="D38" s="46">
        <v>142</v>
      </c>
      <c r="E38" s="513">
        <v>59192</v>
      </c>
      <c r="F38" s="511">
        <v>123.9</v>
      </c>
      <c r="G38" s="512">
        <v>63.5</v>
      </c>
    </row>
    <row r="39" spans="1:7" ht="25.5" x14ac:dyDescent="0.2">
      <c r="A39" s="37" t="s">
        <v>257</v>
      </c>
      <c r="B39" s="509">
        <v>141166</v>
      </c>
      <c r="C39" s="608">
        <v>115.6</v>
      </c>
      <c r="D39" s="46">
        <v>116.7</v>
      </c>
      <c r="E39" s="513">
        <v>131592</v>
      </c>
      <c r="F39" s="511">
        <v>111.5</v>
      </c>
      <c r="G39" s="512">
        <v>141.19999999999999</v>
      </c>
    </row>
    <row r="40" spans="1:7" ht="38.25" x14ac:dyDescent="0.2">
      <c r="A40" s="37" t="s">
        <v>258</v>
      </c>
      <c r="B40" s="509">
        <v>85293</v>
      </c>
      <c r="C40" s="48">
        <v>96.8</v>
      </c>
      <c r="D40" s="46">
        <v>116.4</v>
      </c>
      <c r="E40" s="513">
        <v>86720</v>
      </c>
      <c r="F40" s="511">
        <v>116.8</v>
      </c>
      <c r="G40" s="512">
        <v>93.1</v>
      </c>
    </row>
    <row r="41" spans="1:7" ht="25.5" x14ac:dyDescent="0.2">
      <c r="A41" s="37" t="s">
        <v>259</v>
      </c>
      <c r="B41" s="509">
        <v>45153</v>
      </c>
      <c r="C41" s="48">
        <v>89.7</v>
      </c>
      <c r="D41" s="46">
        <v>115</v>
      </c>
      <c r="E41" s="513">
        <v>47748</v>
      </c>
      <c r="F41" s="511">
        <v>109.2</v>
      </c>
      <c r="G41" s="512">
        <v>51.2</v>
      </c>
    </row>
    <row r="42" spans="1:7" ht="25.5" x14ac:dyDescent="0.2">
      <c r="A42" s="27" t="s">
        <v>239</v>
      </c>
      <c r="B42" s="509">
        <v>48468</v>
      </c>
      <c r="C42" s="48">
        <v>95.7</v>
      </c>
      <c r="D42" s="46">
        <v>113.2</v>
      </c>
      <c r="E42" s="513">
        <v>49568</v>
      </c>
      <c r="F42" s="511">
        <v>114.3</v>
      </c>
      <c r="G42" s="512">
        <v>53.2</v>
      </c>
    </row>
    <row r="43" spans="1:7" ht="25.5" x14ac:dyDescent="0.2">
      <c r="A43" s="27" t="s">
        <v>240</v>
      </c>
      <c r="B43" s="509">
        <v>95422</v>
      </c>
      <c r="C43" s="48">
        <v>103.7</v>
      </c>
      <c r="D43" s="46">
        <v>107.8</v>
      </c>
      <c r="E43" s="513">
        <v>93723</v>
      </c>
      <c r="F43" s="511">
        <v>111.6</v>
      </c>
      <c r="G43" s="512">
        <v>100.6</v>
      </c>
    </row>
    <row r="44" spans="1:7" ht="25.5" x14ac:dyDescent="0.2">
      <c r="A44" s="27" t="s">
        <v>260</v>
      </c>
      <c r="B44" s="509">
        <v>116207</v>
      </c>
      <c r="C44" s="48">
        <v>113</v>
      </c>
      <c r="D44" s="46">
        <v>123.7</v>
      </c>
      <c r="E44" s="513">
        <v>109491</v>
      </c>
      <c r="F44" s="511">
        <v>123.6</v>
      </c>
      <c r="G44" s="512">
        <v>117.5</v>
      </c>
    </row>
    <row r="45" spans="1:7" ht="25.5" x14ac:dyDescent="0.2">
      <c r="A45" s="27" t="s">
        <v>241</v>
      </c>
      <c r="B45" s="509">
        <v>59039</v>
      </c>
      <c r="C45" s="48">
        <v>98.4</v>
      </c>
      <c r="D45" s="46">
        <v>103.5</v>
      </c>
      <c r="E45" s="513">
        <v>59523</v>
      </c>
      <c r="F45" s="511">
        <v>113.5</v>
      </c>
      <c r="G45" s="512">
        <v>63.9</v>
      </c>
    </row>
    <row r="46" spans="1:7" ht="25.5" x14ac:dyDescent="0.2">
      <c r="A46" s="27" t="s">
        <v>242</v>
      </c>
      <c r="B46" s="509">
        <v>108165</v>
      </c>
      <c r="C46" s="48">
        <v>106.5</v>
      </c>
      <c r="D46" s="46">
        <v>114.8</v>
      </c>
      <c r="E46" s="513">
        <v>104890</v>
      </c>
      <c r="F46" s="511">
        <v>115.6</v>
      </c>
      <c r="G46" s="512">
        <v>112.6</v>
      </c>
    </row>
    <row r="47" spans="1:7" ht="25.5" x14ac:dyDescent="0.2">
      <c r="A47" s="271" t="s">
        <v>261</v>
      </c>
      <c r="B47" s="509">
        <v>117915</v>
      </c>
      <c r="C47" s="48">
        <v>113.6</v>
      </c>
      <c r="D47" s="46">
        <v>123.1</v>
      </c>
      <c r="E47" s="513">
        <v>110863</v>
      </c>
      <c r="F47" s="511">
        <v>124.1</v>
      </c>
      <c r="G47" s="512">
        <v>119</v>
      </c>
    </row>
    <row r="48" spans="1:7" ht="38.25" x14ac:dyDescent="0.2">
      <c r="A48" s="27" t="s">
        <v>247</v>
      </c>
      <c r="B48" s="509">
        <v>76475</v>
      </c>
      <c r="C48" s="48">
        <v>109.8</v>
      </c>
      <c r="D48" s="46">
        <v>114.1</v>
      </c>
      <c r="E48" s="513">
        <v>73073</v>
      </c>
      <c r="F48" s="511">
        <v>116.1</v>
      </c>
      <c r="G48" s="512">
        <v>78.400000000000006</v>
      </c>
    </row>
    <row r="49" spans="1:7" ht="38.25" x14ac:dyDescent="0.2">
      <c r="A49" s="27" t="s">
        <v>262</v>
      </c>
      <c r="B49" s="509">
        <v>110696</v>
      </c>
      <c r="C49" s="48">
        <v>106.1</v>
      </c>
      <c r="D49" s="46">
        <v>120.3</v>
      </c>
      <c r="E49" s="513">
        <v>107513</v>
      </c>
      <c r="F49" s="511">
        <v>118.6</v>
      </c>
      <c r="G49" s="512">
        <v>115.4</v>
      </c>
    </row>
    <row r="50" spans="1:7" x14ac:dyDescent="0.2">
      <c r="A50" s="27" t="s">
        <v>248</v>
      </c>
      <c r="B50" s="509">
        <v>69162</v>
      </c>
      <c r="C50" s="48">
        <v>106.7</v>
      </c>
      <c r="D50" s="46">
        <v>115.2</v>
      </c>
      <c r="E50" s="513">
        <v>66982</v>
      </c>
      <c r="F50" s="511">
        <v>114.9</v>
      </c>
      <c r="G50" s="512">
        <v>71.900000000000006</v>
      </c>
    </row>
    <row r="51" spans="1:7" ht="27" customHeight="1" x14ac:dyDescent="0.2">
      <c r="A51" s="73" t="s">
        <v>243</v>
      </c>
      <c r="B51" s="509">
        <v>86201</v>
      </c>
      <c r="C51" s="48">
        <v>102.1</v>
      </c>
      <c r="D51" s="46">
        <v>111.4</v>
      </c>
      <c r="E51" s="513">
        <v>85318</v>
      </c>
      <c r="F51" s="511">
        <v>108.9</v>
      </c>
      <c r="G51" s="512">
        <v>91.6</v>
      </c>
    </row>
    <row r="52" spans="1:7" ht="38.25" x14ac:dyDescent="0.2">
      <c r="A52" s="31" t="s">
        <v>263</v>
      </c>
      <c r="B52" s="517">
        <v>73554</v>
      </c>
      <c r="C52" s="609">
        <v>101.7</v>
      </c>
      <c r="D52" s="518">
        <v>111.7</v>
      </c>
      <c r="E52" s="519">
        <v>72935</v>
      </c>
      <c r="F52" s="520">
        <v>111.1</v>
      </c>
      <c r="G52" s="521">
        <v>78.3</v>
      </c>
    </row>
    <row r="53" spans="1:7" ht="15" x14ac:dyDescent="0.2">
      <c r="A53" s="272"/>
      <c r="B53" s="19"/>
      <c r="C53" s="19"/>
      <c r="D53" s="19"/>
    </row>
    <row r="57" spans="1:7" x14ac:dyDescent="0.2">
      <c r="B57" s="143"/>
    </row>
  </sheetData>
  <mergeCells count="8">
    <mergeCell ref="A1:G1"/>
    <mergeCell ref="A3:A5"/>
    <mergeCell ref="E3:G3"/>
    <mergeCell ref="B4:B5"/>
    <mergeCell ref="E4:E5"/>
    <mergeCell ref="F4:G4"/>
    <mergeCell ref="C4:D4"/>
    <mergeCell ref="B3:D3"/>
  </mergeCells>
  <pageMargins left="0.7" right="0.7" top="0.75" bottom="0.75" header="0.3" footer="0.3"/>
  <pageSetup paperSize="9" scale="48" orientation="portrait" r:id="rId1"/>
  <headerFooter>
    <oddFooter>&amp;C&amp;"Arial,курсив"&amp;K00-035Социально-экономическое положение Ханты-Мансийского автономного округа – Югры 03'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workbookViewId="0">
      <selection sqref="A1:H1"/>
    </sheetView>
  </sheetViews>
  <sheetFormatPr defaultColWidth="7" defaultRowHeight="12.75" x14ac:dyDescent="0.2"/>
  <cols>
    <col min="1" max="1" width="18.28515625" customWidth="1"/>
    <col min="2" max="8" width="12.5703125" customWidth="1"/>
  </cols>
  <sheetData>
    <row r="1" spans="1:10" ht="28.15" customHeight="1" x14ac:dyDescent="0.2">
      <c r="A1" s="632" t="s">
        <v>574</v>
      </c>
      <c r="B1" s="632"/>
      <c r="C1" s="632"/>
      <c r="D1" s="632"/>
      <c r="E1" s="632"/>
      <c r="F1" s="632"/>
      <c r="G1" s="632"/>
      <c r="H1" s="632"/>
      <c r="I1" s="19"/>
      <c r="J1" s="154"/>
    </row>
    <row r="2" spans="1:10" x14ac:dyDescent="0.2">
      <c r="A2" s="50"/>
      <c r="B2" s="19"/>
      <c r="C2" s="19"/>
      <c r="D2" s="19"/>
      <c r="E2" s="19"/>
      <c r="F2" s="19"/>
      <c r="G2" s="19"/>
      <c r="H2" s="19"/>
      <c r="I2" s="19"/>
    </row>
    <row r="3" spans="1:10" x14ac:dyDescent="0.2">
      <c r="A3" s="679" t="s">
        <v>264</v>
      </c>
      <c r="B3" s="679"/>
      <c r="C3" s="679"/>
      <c r="D3" s="679"/>
      <c r="E3" s="679"/>
      <c r="F3" s="679"/>
      <c r="G3" s="679"/>
      <c r="H3" s="679"/>
      <c r="I3" s="19"/>
    </row>
    <row r="4" spans="1:10" ht="19.149999999999999" customHeight="1" x14ac:dyDescent="0.2">
      <c r="A4" s="624"/>
      <c r="B4" s="704" t="s">
        <v>575</v>
      </c>
      <c r="C4" s="700"/>
      <c r="D4" s="649" t="s">
        <v>265</v>
      </c>
      <c r="E4" s="672"/>
      <c r="F4" s="672"/>
      <c r="G4" s="650"/>
      <c r="H4" s="626" t="s">
        <v>568</v>
      </c>
      <c r="I4" s="241"/>
    </row>
    <row r="5" spans="1:10" ht="9.6" customHeight="1" x14ac:dyDescent="0.2">
      <c r="A5" s="671"/>
      <c r="B5" s="714"/>
      <c r="C5" s="715"/>
      <c r="D5" s="704" t="s">
        <v>569</v>
      </c>
      <c r="E5" s="705"/>
      <c r="F5" s="704" t="s">
        <v>570</v>
      </c>
      <c r="G5" s="705"/>
      <c r="H5" s="701"/>
      <c r="I5" s="241"/>
    </row>
    <row r="6" spans="1:10" ht="15" x14ac:dyDescent="0.2">
      <c r="A6" s="671"/>
      <c r="B6" s="628" t="s">
        <v>41</v>
      </c>
      <c r="C6" s="626" t="s">
        <v>266</v>
      </c>
      <c r="D6" s="706"/>
      <c r="E6" s="707"/>
      <c r="F6" s="710"/>
      <c r="G6" s="711"/>
      <c r="H6" s="701"/>
      <c r="I6" s="241"/>
    </row>
    <row r="7" spans="1:10" ht="19.149999999999999" customHeight="1" x14ac:dyDescent="0.2">
      <c r="A7" s="671"/>
      <c r="B7" s="701"/>
      <c r="C7" s="701"/>
      <c r="D7" s="708"/>
      <c r="E7" s="709"/>
      <c r="F7" s="712"/>
      <c r="G7" s="713"/>
      <c r="H7" s="701"/>
      <c r="I7" s="241"/>
    </row>
    <row r="8" spans="1:10" ht="70.900000000000006" customHeight="1" x14ac:dyDescent="0.2">
      <c r="A8" s="625"/>
      <c r="B8" s="667"/>
      <c r="C8" s="667"/>
      <c r="D8" s="242" t="s">
        <v>41</v>
      </c>
      <c r="E8" s="243" t="s">
        <v>266</v>
      </c>
      <c r="F8" s="242" t="s">
        <v>41</v>
      </c>
      <c r="G8" s="243" t="s">
        <v>266</v>
      </c>
      <c r="H8" s="667"/>
      <c r="I8" s="241"/>
    </row>
    <row r="9" spans="1:10" ht="15" x14ac:dyDescent="0.2">
      <c r="A9" s="122" t="s">
        <v>571</v>
      </c>
      <c r="B9" s="220"/>
      <c r="C9" s="220"/>
      <c r="D9" s="220"/>
      <c r="E9" s="220"/>
      <c r="F9" s="220"/>
      <c r="G9" s="220"/>
      <c r="H9" s="239"/>
      <c r="I9" s="241"/>
    </row>
    <row r="10" spans="1:10" ht="15" x14ac:dyDescent="0.2">
      <c r="A10" s="17" t="s">
        <v>52</v>
      </c>
      <c r="B10" s="258" t="s">
        <v>465</v>
      </c>
      <c r="C10" s="258" t="s">
        <v>465</v>
      </c>
      <c r="D10" s="258" t="s">
        <v>465</v>
      </c>
      <c r="E10" s="258" t="s">
        <v>465</v>
      </c>
      <c r="F10" s="258" t="s">
        <v>465</v>
      </c>
      <c r="G10" s="258" t="s">
        <v>465</v>
      </c>
      <c r="H10" s="258" t="s">
        <v>465</v>
      </c>
      <c r="I10" s="241"/>
    </row>
    <row r="11" spans="1:10" ht="15" x14ac:dyDescent="0.2">
      <c r="A11" s="18" t="s">
        <v>53</v>
      </c>
      <c r="B11" s="258" t="s">
        <v>465</v>
      </c>
      <c r="C11" s="258" t="s">
        <v>465</v>
      </c>
      <c r="D11" s="258" t="s">
        <v>465</v>
      </c>
      <c r="E11" s="258" t="s">
        <v>465</v>
      </c>
      <c r="F11" s="258" t="s">
        <v>465</v>
      </c>
      <c r="G11" s="258" t="s">
        <v>465</v>
      </c>
      <c r="H11" s="258" t="s">
        <v>465</v>
      </c>
      <c r="I11" s="281"/>
    </row>
    <row r="12" spans="1:10" s="342" customFormat="1" ht="15" x14ac:dyDescent="0.2">
      <c r="A12" s="18" t="s">
        <v>54</v>
      </c>
      <c r="B12" s="258" t="s">
        <v>465</v>
      </c>
      <c r="C12" s="258" t="s">
        <v>465</v>
      </c>
      <c r="D12" s="258" t="s">
        <v>465</v>
      </c>
      <c r="E12" s="258" t="s">
        <v>465</v>
      </c>
      <c r="F12" s="258" t="s">
        <v>465</v>
      </c>
      <c r="G12" s="258" t="s">
        <v>465</v>
      </c>
      <c r="H12" s="258" t="s">
        <v>465</v>
      </c>
      <c r="I12" s="281"/>
    </row>
    <row r="13" spans="1:10" s="473" customFormat="1" ht="15" x14ac:dyDescent="0.2">
      <c r="A13" s="18" t="s">
        <v>56</v>
      </c>
      <c r="B13" s="258" t="s">
        <v>465</v>
      </c>
      <c r="C13" s="258" t="s">
        <v>465</v>
      </c>
      <c r="D13" s="258" t="s">
        <v>465</v>
      </c>
      <c r="E13" s="258" t="s">
        <v>465</v>
      </c>
      <c r="F13" s="258" t="s">
        <v>465</v>
      </c>
      <c r="G13" s="258" t="s">
        <v>465</v>
      </c>
      <c r="H13" s="258" t="s">
        <v>465</v>
      </c>
      <c r="I13" s="281"/>
    </row>
    <row r="14" spans="1:10" ht="15" customHeight="1" x14ac:dyDescent="0.2">
      <c r="A14" s="229" t="s">
        <v>468</v>
      </c>
      <c r="B14" s="380"/>
      <c r="C14" s="380"/>
      <c r="D14" s="380"/>
      <c r="E14" s="380"/>
      <c r="F14" s="380"/>
      <c r="G14" s="380"/>
      <c r="H14" s="381"/>
      <c r="I14" s="241"/>
    </row>
    <row r="15" spans="1:10" ht="15" x14ac:dyDescent="0.2">
      <c r="A15" s="17" t="s">
        <v>52</v>
      </c>
      <c r="B15" s="258" t="s">
        <v>465</v>
      </c>
      <c r="C15" s="258" t="s">
        <v>465</v>
      </c>
      <c r="D15" s="258" t="s">
        <v>465</v>
      </c>
      <c r="E15" s="258" t="s">
        <v>465</v>
      </c>
      <c r="F15" s="258" t="s">
        <v>465</v>
      </c>
      <c r="G15" s="258" t="s">
        <v>465</v>
      </c>
      <c r="H15" s="258" t="s">
        <v>465</v>
      </c>
      <c r="I15" s="241"/>
    </row>
    <row r="16" spans="1:10" ht="15" x14ac:dyDescent="0.2">
      <c r="A16" s="17" t="s">
        <v>53</v>
      </c>
      <c r="B16" s="258" t="s">
        <v>465</v>
      </c>
      <c r="C16" s="258" t="s">
        <v>465</v>
      </c>
      <c r="D16" s="258" t="s">
        <v>465</v>
      </c>
      <c r="E16" s="258" t="s">
        <v>465</v>
      </c>
      <c r="F16" s="258" t="s">
        <v>465</v>
      </c>
      <c r="G16" s="258" t="s">
        <v>465</v>
      </c>
      <c r="H16" s="258" t="s">
        <v>465</v>
      </c>
      <c r="I16" s="241"/>
    </row>
    <row r="17" spans="1:9" ht="15" x14ac:dyDescent="0.2">
      <c r="A17" s="17" t="s">
        <v>54</v>
      </c>
      <c r="B17" s="335" t="s">
        <v>465</v>
      </c>
      <c r="C17" s="335" t="s">
        <v>465</v>
      </c>
      <c r="D17" s="335" t="s">
        <v>465</v>
      </c>
      <c r="E17" s="335" t="s">
        <v>465</v>
      </c>
      <c r="F17" s="335" t="s">
        <v>465</v>
      </c>
      <c r="G17" s="335" t="s">
        <v>465</v>
      </c>
      <c r="H17" s="335" t="s">
        <v>465</v>
      </c>
      <c r="I17" s="241"/>
    </row>
    <row r="18" spans="1:9" ht="15" x14ac:dyDescent="0.2">
      <c r="A18" s="17" t="s">
        <v>56</v>
      </c>
      <c r="B18" s="258" t="s">
        <v>465</v>
      </c>
      <c r="C18" s="258" t="s">
        <v>465</v>
      </c>
      <c r="D18" s="258" t="s">
        <v>465</v>
      </c>
      <c r="E18" s="258" t="s">
        <v>465</v>
      </c>
      <c r="F18" s="258" t="s">
        <v>465</v>
      </c>
      <c r="G18" s="258" t="s">
        <v>465</v>
      </c>
      <c r="H18" s="258" t="s">
        <v>465</v>
      </c>
      <c r="I18" s="241"/>
    </row>
    <row r="19" spans="1:9" ht="15" x14ac:dyDescent="0.2">
      <c r="A19" s="17" t="s">
        <v>57</v>
      </c>
      <c r="B19" s="258" t="s">
        <v>465</v>
      </c>
      <c r="C19" s="258" t="s">
        <v>465</v>
      </c>
      <c r="D19" s="258" t="s">
        <v>465</v>
      </c>
      <c r="E19" s="258" t="s">
        <v>465</v>
      </c>
      <c r="F19" s="258" t="s">
        <v>465</v>
      </c>
      <c r="G19" s="258" t="s">
        <v>465</v>
      </c>
      <c r="H19" s="258" t="s">
        <v>465</v>
      </c>
      <c r="I19" s="241"/>
    </row>
    <row r="20" spans="1:9" ht="13.5" customHeight="1" x14ac:dyDescent="0.2">
      <c r="A20" s="17" t="s">
        <v>58</v>
      </c>
      <c r="B20" s="335" t="s">
        <v>465</v>
      </c>
      <c r="C20" s="335" t="s">
        <v>465</v>
      </c>
      <c r="D20" s="335" t="s">
        <v>465</v>
      </c>
      <c r="E20" s="335" t="s">
        <v>465</v>
      </c>
      <c r="F20" s="335" t="s">
        <v>465</v>
      </c>
      <c r="G20" s="335" t="s">
        <v>465</v>
      </c>
      <c r="H20" s="335" t="s">
        <v>465</v>
      </c>
      <c r="I20" s="241"/>
    </row>
    <row r="21" spans="1:9" ht="13.5" customHeight="1" x14ac:dyDescent="0.2">
      <c r="A21" s="17" t="s">
        <v>60</v>
      </c>
      <c r="B21" s="258" t="s">
        <v>465</v>
      </c>
      <c r="C21" s="258" t="s">
        <v>465</v>
      </c>
      <c r="D21" s="258" t="s">
        <v>465</v>
      </c>
      <c r="E21" s="258" t="s">
        <v>465</v>
      </c>
      <c r="F21" s="258" t="s">
        <v>465</v>
      </c>
      <c r="G21" s="258" t="s">
        <v>465</v>
      </c>
      <c r="H21" s="258" t="s">
        <v>465</v>
      </c>
      <c r="I21" s="241"/>
    </row>
    <row r="22" spans="1:9" ht="13.5" customHeight="1" x14ac:dyDescent="0.2">
      <c r="A22" s="17" t="s">
        <v>37</v>
      </c>
      <c r="B22" s="258" t="s">
        <v>465</v>
      </c>
      <c r="C22" s="258" t="s">
        <v>465</v>
      </c>
      <c r="D22" s="258" t="s">
        <v>465</v>
      </c>
      <c r="E22" s="258" t="s">
        <v>465</v>
      </c>
      <c r="F22" s="258" t="s">
        <v>465</v>
      </c>
      <c r="G22" s="258" t="s">
        <v>465</v>
      </c>
      <c r="H22" s="258" t="s">
        <v>465</v>
      </c>
      <c r="I22" s="241"/>
    </row>
    <row r="23" spans="1:9" ht="13.5" customHeight="1" x14ac:dyDescent="0.2">
      <c r="A23" s="17" t="s">
        <v>61</v>
      </c>
      <c r="B23" s="335" t="s">
        <v>465</v>
      </c>
      <c r="C23" s="335" t="s">
        <v>465</v>
      </c>
      <c r="D23" s="335" t="s">
        <v>465</v>
      </c>
      <c r="E23" s="335" t="s">
        <v>465</v>
      </c>
      <c r="F23" s="335" t="s">
        <v>465</v>
      </c>
      <c r="G23" s="335" t="s">
        <v>465</v>
      </c>
      <c r="H23" s="335" t="s">
        <v>465</v>
      </c>
      <c r="I23" s="241"/>
    </row>
    <row r="24" spans="1:9" ht="13.5" customHeight="1" x14ac:dyDescent="0.2">
      <c r="A24" s="17" t="s">
        <v>63</v>
      </c>
      <c r="B24" s="258" t="s">
        <v>465</v>
      </c>
      <c r="C24" s="258" t="s">
        <v>465</v>
      </c>
      <c r="D24" s="258" t="s">
        <v>465</v>
      </c>
      <c r="E24" s="258" t="s">
        <v>465</v>
      </c>
      <c r="F24" s="258" t="s">
        <v>465</v>
      </c>
      <c r="G24" s="258" t="s">
        <v>465</v>
      </c>
      <c r="H24" s="258" t="s">
        <v>465</v>
      </c>
      <c r="I24" s="241"/>
    </row>
    <row r="25" spans="1:9" ht="13.5" customHeight="1" x14ac:dyDescent="0.2">
      <c r="A25" s="17" t="s">
        <v>64</v>
      </c>
      <c r="B25" s="258" t="s">
        <v>465</v>
      </c>
      <c r="C25" s="258" t="s">
        <v>465</v>
      </c>
      <c r="D25" s="258" t="s">
        <v>465</v>
      </c>
      <c r="E25" s="258" t="s">
        <v>465</v>
      </c>
      <c r="F25" s="258" t="s">
        <v>465</v>
      </c>
      <c r="G25" s="258" t="s">
        <v>465</v>
      </c>
      <c r="H25" s="258" t="s">
        <v>465</v>
      </c>
      <c r="I25" s="241"/>
    </row>
    <row r="26" spans="1:9" ht="13.5" customHeight="1" x14ac:dyDescent="0.2">
      <c r="A26" s="236" t="s">
        <v>65</v>
      </c>
      <c r="B26" s="382" t="s">
        <v>465</v>
      </c>
      <c r="C26" s="382" t="s">
        <v>465</v>
      </c>
      <c r="D26" s="382" t="s">
        <v>465</v>
      </c>
      <c r="E26" s="382" t="s">
        <v>465</v>
      </c>
      <c r="F26" s="382" t="s">
        <v>465</v>
      </c>
      <c r="G26" s="382" t="s">
        <v>465</v>
      </c>
      <c r="H26" s="382" t="s">
        <v>465</v>
      </c>
      <c r="I26" s="24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view="pageLayout" zoomScaleNormal="100" workbookViewId="0">
      <selection sqref="A1:D1"/>
    </sheetView>
  </sheetViews>
  <sheetFormatPr defaultColWidth="8.28515625" defaultRowHeight="12.75" x14ac:dyDescent="0.2"/>
  <cols>
    <col min="1" max="1" width="41.42578125" style="539" customWidth="1"/>
    <col min="2" max="4" width="15.85546875" style="539" customWidth="1"/>
    <col min="5" max="16384" width="8.28515625" style="539"/>
  </cols>
  <sheetData>
    <row r="1" spans="1:5" ht="15" x14ac:dyDescent="0.25">
      <c r="A1" s="631" t="s">
        <v>472</v>
      </c>
      <c r="B1" s="631"/>
      <c r="C1" s="631"/>
      <c r="D1" s="644"/>
      <c r="E1" s="53"/>
    </row>
    <row r="3" spans="1:5" ht="26.25" customHeight="1" x14ac:dyDescent="0.2">
      <c r="A3" s="656" t="s">
        <v>406</v>
      </c>
      <c r="B3" s="656"/>
      <c r="C3" s="656"/>
      <c r="D3" s="644"/>
    </row>
    <row r="4" spans="1:5" x14ac:dyDescent="0.2">
      <c r="A4" s="52"/>
      <c r="B4" s="19"/>
      <c r="C4" s="19"/>
    </row>
    <row r="5" spans="1:5" ht="38.25" x14ac:dyDescent="0.2">
      <c r="A5" s="231"/>
      <c r="B5" s="350" t="s">
        <v>691</v>
      </c>
      <c r="C5" s="540" t="s">
        <v>710</v>
      </c>
      <c r="D5" s="350" t="s">
        <v>650</v>
      </c>
    </row>
    <row r="6" spans="1:5" ht="16.5" customHeight="1" x14ac:dyDescent="0.2">
      <c r="A6" s="23" t="s">
        <v>267</v>
      </c>
      <c r="B6" s="80">
        <v>660.4</v>
      </c>
      <c r="C6" s="80">
        <v>100.4</v>
      </c>
      <c r="D6" s="419">
        <v>659</v>
      </c>
    </row>
    <row r="7" spans="1:5" ht="15.75" customHeight="1" x14ac:dyDescent="0.2">
      <c r="A7" s="114" t="s">
        <v>142</v>
      </c>
      <c r="B7" s="80"/>
      <c r="C7" s="80"/>
      <c r="D7" s="419"/>
    </row>
    <row r="8" spans="1:5" ht="26.25" customHeight="1" x14ac:dyDescent="0.2">
      <c r="A8" s="290" t="s">
        <v>268</v>
      </c>
      <c r="B8" s="80">
        <v>646.9</v>
      </c>
      <c r="C8" s="80">
        <v>100.4</v>
      </c>
      <c r="D8" s="419">
        <v>645.70000000000005</v>
      </c>
    </row>
    <row r="9" spans="1:5" ht="15.75" customHeight="1" x14ac:dyDescent="0.2">
      <c r="A9" s="290" t="s">
        <v>269</v>
      </c>
      <c r="B9" s="80">
        <v>5.6</v>
      </c>
      <c r="C9" s="80">
        <v>99.6</v>
      </c>
      <c r="D9" s="419">
        <v>5.6</v>
      </c>
    </row>
    <row r="10" spans="1:5" ht="26.25" customHeight="1" x14ac:dyDescent="0.2">
      <c r="A10" s="291" t="s">
        <v>270</v>
      </c>
      <c r="B10" s="553">
        <v>7.9</v>
      </c>
      <c r="C10" s="553">
        <v>105.4</v>
      </c>
      <c r="D10" s="420">
        <v>7.7</v>
      </c>
    </row>
    <row r="57" spans="2:2" x14ac:dyDescent="0.2">
      <c r="B57" s="143"/>
    </row>
  </sheetData>
  <mergeCells count="2">
    <mergeCell ref="A3:D3"/>
    <mergeCell ref="A1:D1"/>
  </mergeCells>
  <pageMargins left="0.7" right="0.7" top="0.75" bottom="0.75" header="0.3" footer="0.3"/>
  <pageSetup paperSize="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10" t="s">
        <v>17</v>
      </c>
      <c r="B1" s="610"/>
      <c r="C1" s="610"/>
      <c r="D1" s="610"/>
    </row>
    <row r="2" spans="1:4" x14ac:dyDescent="0.2">
      <c r="A2" s="210"/>
    </row>
    <row r="3" spans="1:4" x14ac:dyDescent="0.2">
      <c r="A3" s="612" t="s">
        <v>18</v>
      </c>
      <c r="B3" s="613" t="s">
        <v>19</v>
      </c>
      <c r="C3" s="611" t="s">
        <v>20</v>
      </c>
      <c r="D3" s="15" t="s">
        <v>419</v>
      </c>
    </row>
    <row r="4" spans="1:4" x14ac:dyDescent="0.2">
      <c r="A4" s="612"/>
      <c r="B4" s="613"/>
      <c r="C4" s="611"/>
      <c r="D4" s="66" t="s">
        <v>420</v>
      </c>
    </row>
    <row r="5" spans="1:4" x14ac:dyDescent="0.2">
      <c r="A5" s="612" t="s">
        <v>21</v>
      </c>
      <c r="B5" s="354" t="s">
        <v>22</v>
      </c>
      <c r="C5" s="209" t="s">
        <v>20</v>
      </c>
      <c r="D5" s="15" t="s">
        <v>421</v>
      </c>
    </row>
    <row r="6" spans="1:4" x14ac:dyDescent="0.2">
      <c r="A6" s="612"/>
      <c r="B6" s="355"/>
      <c r="C6" s="65"/>
      <c r="D6" s="66" t="s">
        <v>422</v>
      </c>
    </row>
    <row r="7" spans="1:4" x14ac:dyDescent="0.2">
      <c r="A7" s="612"/>
      <c r="B7" s="354" t="s">
        <v>416</v>
      </c>
      <c r="C7" s="209" t="s">
        <v>20</v>
      </c>
      <c r="D7" s="15" t="s">
        <v>423</v>
      </c>
    </row>
    <row r="8" spans="1:4" x14ac:dyDescent="0.2">
      <c r="A8" s="612"/>
      <c r="B8" s="355"/>
      <c r="C8" s="65"/>
      <c r="D8" s="66" t="s">
        <v>424</v>
      </c>
    </row>
    <row r="9" spans="1:4" x14ac:dyDescent="0.2">
      <c r="A9" s="612"/>
      <c r="B9" s="354" t="s">
        <v>23</v>
      </c>
      <c r="C9" s="209" t="s">
        <v>20</v>
      </c>
      <c r="D9" s="15" t="s">
        <v>425</v>
      </c>
    </row>
    <row r="10" spans="1:4" x14ac:dyDescent="0.2">
      <c r="A10" s="612"/>
      <c r="B10" s="355"/>
      <c r="C10" s="65"/>
      <c r="D10" s="66" t="s">
        <v>426</v>
      </c>
    </row>
    <row r="11" spans="1:4" x14ac:dyDescent="0.2">
      <c r="A11" s="612"/>
      <c r="B11" s="354" t="s">
        <v>24</v>
      </c>
      <c r="C11" s="209" t="s">
        <v>20</v>
      </c>
      <c r="D11" s="15" t="s">
        <v>427</v>
      </c>
    </row>
    <row r="12" spans="1:4" x14ac:dyDescent="0.2">
      <c r="A12" s="612"/>
      <c r="B12" s="356"/>
      <c r="C12" s="67"/>
      <c r="D12" s="66" t="s">
        <v>428</v>
      </c>
    </row>
    <row r="13" spans="1:4" x14ac:dyDescent="0.2">
      <c r="A13" s="612" t="s">
        <v>25</v>
      </c>
      <c r="B13" s="613" t="s">
        <v>24</v>
      </c>
      <c r="C13" s="611" t="s">
        <v>20</v>
      </c>
      <c r="D13" s="15" t="s">
        <v>427</v>
      </c>
    </row>
    <row r="14" spans="1:4" x14ac:dyDescent="0.2">
      <c r="A14" s="612"/>
      <c r="B14" s="613"/>
      <c r="C14" s="611"/>
      <c r="D14" s="66" t="s">
        <v>428</v>
      </c>
    </row>
    <row r="15" spans="1:4" x14ac:dyDescent="0.2">
      <c r="A15" s="612" t="s">
        <v>26</v>
      </c>
      <c r="B15" s="613" t="s">
        <v>27</v>
      </c>
      <c r="C15" s="611" t="s">
        <v>20</v>
      </c>
      <c r="D15" s="15" t="s">
        <v>429</v>
      </c>
    </row>
    <row r="16" spans="1:4" x14ac:dyDescent="0.2">
      <c r="A16" s="612"/>
      <c r="B16" s="613"/>
      <c r="C16" s="611"/>
      <c r="D16" s="66" t="s">
        <v>430</v>
      </c>
    </row>
    <row r="17" spans="1:4" x14ac:dyDescent="0.2">
      <c r="A17" s="612" t="s">
        <v>431</v>
      </c>
      <c r="B17" s="613" t="s">
        <v>27</v>
      </c>
      <c r="C17" s="611" t="s">
        <v>20</v>
      </c>
      <c r="D17" s="15" t="s">
        <v>429</v>
      </c>
    </row>
    <row r="18" spans="1:4" x14ac:dyDescent="0.2">
      <c r="A18" s="612"/>
      <c r="B18" s="613"/>
      <c r="C18" s="611"/>
      <c r="D18" s="66" t="s">
        <v>430</v>
      </c>
    </row>
    <row r="19" spans="1:4" x14ac:dyDescent="0.2">
      <c r="A19" s="616" t="s">
        <v>418</v>
      </c>
      <c r="B19" s="615" t="s">
        <v>547</v>
      </c>
      <c r="C19" s="611" t="s">
        <v>20</v>
      </c>
      <c r="D19" s="211" t="s">
        <v>432</v>
      </c>
    </row>
    <row r="20" spans="1:4" x14ac:dyDescent="0.2">
      <c r="A20" s="616"/>
      <c r="B20" s="615"/>
      <c r="C20" s="611"/>
      <c r="D20" s="212" t="s">
        <v>548</v>
      </c>
    </row>
    <row r="21" spans="1:4" x14ac:dyDescent="0.2">
      <c r="A21" s="616"/>
      <c r="B21" s="614" t="s">
        <v>28</v>
      </c>
      <c r="C21" s="611" t="s">
        <v>20</v>
      </c>
      <c r="D21" s="15" t="s">
        <v>433</v>
      </c>
    </row>
    <row r="22" spans="1:4" x14ac:dyDescent="0.2">
      <c r="A22" s="616"/>
      <c r="B22" s="614"/>
      <c r="C22" s="611"/>
      <c r="D22" s="66" t="s">
        <v>434</v>
      </c>
    </row>
    <row r="23" spans="1:4" x14ac:dyDescent="0.2">
      <c r="A23" s="612" t="s">
        <v>29</v>
      </c>
      <c r="B23" s="613" t="s">
        <v>28</v>
      </c>
      <c r="C23" s="611" t="s">
        <v>20</v>
      </c>
      <c r="D23" s="15" t="s">
        <v>433</v>
      </c>
    </row>
    <row r="24" spans="1:4" x14ac:dyDescent="0.2">
      <c r="A24" s="612"/>
      <c r="B24" s="613"/>
      <c r="C24" s="611"/>
      <c r="D24" s="66" t="s">
        <v>434</v>
      </c>
    </row>
    <row r="25" spans="1:4" x14ac:dyDescent="0.2">
      <c r="A25" s="612" t="s">
        <v>30</v>
      </c>
      <c r="B25" s="613" t="s">
        <v>31</v>
      </c>
      <c r="C25" s="611" t="s">
        <v>20</v>
      </c>
      <c r="D25" s="15" t="s">
        <v>432</v>
      </c>
    </row>
    <row r="26" spans="1:4" x14ac:dyDescent="0.2">
      <c r="A26" s="612"/>
      <c r="B26" s="613"/>
      <c r="C26" s="611"/>
      <c r="D26" s="66" t="s">
        <v>435</v>
      </c>
    </row>
    <row r="27" spans="1:4" x14ac:dyDescent="0.2">
      <c r="A27" s="612" t="s">
        <v>32</v>
      </c>
      <c r="B27" s="613" t="s">
        <v>19</v>
      </c>
      <c r="C27" s="611" t="s">
        <v>20</v>
      </c>
      <c r="D27" s="15" t="s">
        <v>419</v>
      </c>
    </row>
    <row r="28" spans="1:4" x14ac:dyDescent="0.2">
      <c r="A28" s="612"/>
      <c r="B28" s="613"/>
      <c r="C28" s="611"/>
      <c r="D28" s="66" t="s">
        <v>420</v>
      </c>
    </row>
    <row r="32" spans="1:4" x14ac:dyDescent="0.2">
      <c r="A32" s="618" t="s">
        <v>436</v>
      </c>
      <c r="B32" s="618"/>
      <c r="C32" s="618"/>
      <c r="D32" s="618"/>
    </row>
    <row r="33" spans="1:4" x14ac:dyDescent="0.2">
      <c r="A33" s="5"/>
    </row>
    <row r="34" spans="1:4" ht="14.25" x14ac:dyDescent="0.2">
      <c r="A34" s="135" t="s">
        <v>437</v>
      </c>
      <c r="B34" s="208" t="s">
        <v>438</v>
      </c>
      <c r="C34" s="136" t="s">
        <v>439</v>
      </c>
      <c r="D34" s="208" t="s">
        <v>440</v>
      </c>
    </row>
    <row r="35" spans="1:4" x14ac:dyDescent="0.2">
      <c r="A35" s="135" t="s">
        <v>441</v>
      </c>
      <c r="B35" s="208" t="s">
        <v>442</v>
      </c>
      <c r="C35" s="136" t="s">
        <v>443</v>
      </c>
      <c r="D35" s="208" t="s">
        <v>444</v>
      </c>
    </row>
    <row r="36" spans="1:4" ht="17.45" customHeight="1" x14ac:dyDescent="0.2">
      <c r="A36" s="135" t="s">
        <v>445</v>
      </c>
      <c r="B36" s="208" t="s">
        <v>446</v>
      </c>
      <c r="C36" s="136" t="s">
        <v>447</v>
      </c>
      <c r="D36" s="208" t="s">
        <v>448</v>
      </c>
    </row>
    <row r="37" spans="1:4" x14ac:dyDescent="0.2">
      <c r="A37" s="135" t="s">
        <v>449</v>
      </c>
      <c r="B37" s="208" t="s">
        <v>450</v>
      </c>
      <c r="C37" s="136" t="s">
        <v>451</v>
      </c>
      <c r="D37" s="208" t="s">
        <v>452</v>
      </c>
    </row>
    <row r="38" spans="1:4" x14ac:dyDescent="0.2">
      <c r="A38" s="135" t="s">
        <v>453</v>
      </c>
      <c r="B38" s="208" t="s">
        <v>454</v>
      </c>
      <c r="C38" s="136" t="s">
        <v>455</v>
      </c>
      <c r="D38" s="208" t="s">
        <v>456</v>
      </c>
    </row>
    <row r="39" spans="1:4" x14ac:dyDescent="0.2">
      <c r="A39" s="135" t="s">
        <v>457</v>
      </c>
      <c r="B39" s="208" t="s">
        <v>458</v>
      </c>
      <c r="C39" s="136" t="s">
        <v>273</v>
      </c>
      <c r="D39" s="208" t="s">
        <v>459</v>
      </c>
    </row>
    <row r="40" spans="1:4" ht="14.25" x14ac:dyDescent="0.2">
      <c r="A40" s="135" t="s">
        <v>460</v>
      </c>
      <c r="B40" s="208" t="s">
        <v>461</v>
      </c>
      <c r="C40" s="136"/>
      <c r="D40" s="208"/>
    </row>
    <row r="41" spans="1:4" x14ac:dyDescent="0.2">
      <c r="A41" s="208"/>
      <c r="B41" s="208"/>
      <c r="C41" s="208"/>
      <c r="D41" s="208"/>
    </row>
    <row r="42" spans="1:4" x14ac:dyDescent="0.2">
      <c r="A42" s="68"/>
    </row>
    <row r="43" spans="1:4" x14ac:dyDescent="0.2">
      <c r="A43" s="68"/>
    </row>
    <row r="44" spans="1:4" x14ac:dyDescent="0.2">
      <c r="A44" s="618" t="s">
        <v>462</v>
      </c>
      <c r="B44" s="618"/>
      <c r="C44" s="618"/>
      <c r="D44" s="618"/>
    </row>
    <row r="45" spans="1:4" x14ac:dyDescent="0.2">
      <c r="A45" s="68"/>
    </row>
    <row r="46" spans="1:4" ht="30" customHeight="1" x14ac:dyDescent="0.2">
      <c r="A46" s="135" t="s">
        <v>463</v>
      </c>
      <c r="B46" s="616" t="s">
        <v>464</v>
      </c>
      <c r="C46" s="616"/>
      <c r="D46" s="616"/>
    </row>
    <row r="47" spans="1:4" x14ac:dyDescent="0.2">
      <c r="A47" s="135" t="s">
        <v>465</v>
      </c>
      <c r="B47" s="208" t="s">
        <v>466</v>
      </c>
    </row>
    <row r="48" spans="1:4" ht="15.75" customHeight="1" x14ac:dyDescent="0.2">
      <c r="A48" s="161">
        <v>0</v>
      </c>
      <c r="B48" s="617" t="s">
        <v>467</v>
      </c>
      <c r="C48" s="617"/>
      <c r="D48" s="617"/>
    </row>
    <row r="49" spans="1:1" x14ac:dyDescent="0.2">
      <c r="A49" s="210"/>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view="pageLayout" zoomScaleNormal="100" workbookViewId="0">
      <selection sqref="A1:E1"/>
    </sheetView>
  </sheetViews>
  <sheetFormatPr defaultRowHeight="12.75" x14ac:dyDescent="0.2"/>
  <cols>
    <col min="1" max="1" width="19.7109375" customWidth="1"/>
    <col min="2" max="5" width="17" customWidth="1"/>
  </cols>
  <sheetData>
    <row r="1" spans="1:5" ht="68.25" customHeight="1" x14ac:dyDescent="0.2">
      <c r="A1" s="632" t="s">
        <v>633</v>
      </c>
      <c r="B1" s="632"/>
      <c r="C1" s="632"/>
      <c r="D1" s="632"/>
      <c r="E1" s="632"/>
    </row>
    <row r="2" spans="1:5" ht="12" customHeight="1" x14ac:dyDescent="0.2">
      <c r="A2" s="36"/>
      <c r="B2" s="19"/>
      <c r="C2" s="19"/>
      <c r="D2" s="19"/>
      <c r="E2" s="19"/>
    </row>
    <row r="3" spans="1:5" x14ac:dyDescent="0.2">
      <c r="A3" s="642" t="s">
        <v>271</v>
      </c>
      <c r="B3" s="642"/>
      <c r="C3" s="642"/>
      <c r="D3" s="642"/>
      <c r="E3" s="642"/>
    </row>
    <row r="4" spans="1:5" x14ac:dyDescent="0.2">
      <c r="A4" s="636"/>
      <c r="B4" s="717" t="s">
        <v>572</v>
      </c>
      <c r="C4" s="634" t="s">
        <v>272</v>
      </c>
      <c r="D4" s="678"/>
      <c r="E4" s="635"/>
    </row>
    <row r="5" spans="1:5" ht="13.15" customHeight="1" x14ac:dyDescent="0.2">
      <c r="A5" s="716"/>
      <c r="B5" s="718"/>
      <c r="C5" s="626" t="s">
        <v>576</v>
      </c>
      <c r="D5" s="634" t="s">
        <v>149</v>
      </c>
      <c r="E5" s="635"/>
    </row>
    <row r="6" spans="1:5" ht="53.25" customHeight="1" x14ac:dyDescent="0.2">
      <c r="A6" s="695"/>
      <c r="B6" s="719"/>
      <c r="C6" s="646"/>
      <c r="D6" s="244" t="s">
        <v>50</v>
      </c>
      <c r="E6" s="245" t="s">
        <v>275</v>
      </c>
    </row>
    <row r="7" spans="1:5" x14ac:dyDescent="0.2">
      <c r="A7" s="254" t="s">
        <v>571</v>
      </c>
      <c r="B7" s="255"/>
      <c r="C7" s="255"/>
      <c r="D7" s="255"/>
      <c r="E7" s="255"/>
    </row>
    <row r="8" spans="1:5" ht="13.5" customHeight="1" x14ac:dyDescent="0.2">
      <c r="A8" s="256" t="s">
        <v>52</v>
      </c>
      <c r="B8" s="41">
        <v>5.2</v>
      </c>
      <c r="C8" s="41">
        <v>3.3</v>
      </c>
      <c r="D8" s="41">
        <v>96.1</v>
      </c>
      <c r="E8" s="41">
        <v>83.1</v>
      </c>
    </row>
    <row r="9" spans="1:5" s="342" customFormat="1" ht="13.5" customHeight="1" x14ac:dyDescent="0.2">
      <c r="A9" s="105" t="s">
        <v>53</v>
      </c>
      <c r="B9" s="41">
        <v>5.0999999999999996</v>
      </c>
      <c r="C9" s="41">
        <v>3.5</v>
      </c>
      <c r="D9" s="41">
        <v>103.4</v>
      </c>
      <c r="E9" s="41">
        <v>83.2</v>
      </c>
    </row>
    <row r="10" spans="1:5" s="539" customFormat="1" ht="13.5" customHeight="1" x14ac:dyDescent="0.2">
      <c r="A10" s="105" t="s">
        <v>54</v>
      </c>
      <c r="B10" s="41">
        <v>5.3</v>
      </c>
      <c r="C10" s="41">
        <v>3.5</v>
      </c>
      <c r="D10" s="41">
        <v>101</v>
      </c>
      <c r="E10" s="41">
        <v>84.9</v>
      </c>
    </row>
    <row r="11" spans="1:5" ht="15.75" customHeight="1" x14ac:dyDescent="0.2">
      <c r="A11" s="250" t="s">
        <v>468</v>
      </c>
      <c r="B11" s="257"/>
      <c r="C11" s="257"/>
      <c r="D11" s="257"/>
      <c r="E11" s="257"/>
    </row>
    <row r="12" spans="1:5" ht="13.5" customHeight="1" x14ac:dyDescent="0.2">
      <c r="A12" s="256" t="s">
        <v>52</v>
      </c>
      <c r="B12" s="41">
        <v>6.1</v>
      </c>
      <c r="C12" s="41">
        <v>4</v>
      </c>
      <c r="D12" s="41">
        <v>90.3</v>
      </c>
      <c r="E12" s="41">
        <v>15.7</v>
      </c>
    </row>
    <row r="13" spans="1:5" ht="13.5" customHeight="1" x14ac:dyDescent="0.2">
      <c r="A13" s="256" t="s">
        <v>53</v>
      </c>
      <c r="B13" s="41">
        <v>6.1</v>
      </c>
      <c r="C13" s="41">
        <v>4.2</v>
      </c>
      <c r="D13" s="41">
        <v>103.3</v>
      </c>
      <c r="E13" s="41">
        <v>18.5</v>
      </c>
    </row>
    <row r="14" spans="1:5" ht="13.5" customHeight="1" x14ac:dyDescent="0.2">
      <c r="A14" s="256" t="s">
        <v>54</v>
      </c>
      <c r="B14" s="41">
        <v>6.5</v>
      </c>
      <c r="C14" s="41">
        <v>4.0999999999999996</v>
      </c>
      <c r="D14" s="41">
        <v>99.1</v>
      </c>
      <c r="E14" s="41">
        <v>23.8</v>
      </c>
    </row>
    <row r="15" spans="1:5" ht="13.5" customHeight="1" x14ac:dyDescent="0.2">
      <c r="A15" s="256" t="s">
        <v>56</v>
      </c>
      <c r="B15" s="41">
        <v>6.8</v>
      </c>
      <c r="C15" s="41">
        <v>4.4000000000000004</v>
      </c>
      <c r="D15" s="41">
        <v>107.2</v>
      </c>
      <c r="E15" s="41">
        <v>31.3</v>
      </c>
    </row>
    <row r="16" spans="1:5" ht="13.5" customHeight="1" x14ac:dyDescent="0.2">
      <c r="A16" s="256" t="s">
        <v>57</v>
      </c>
      <c r="B16" s="41">
        <v>6.3</v>
      </c>
      <c r="C16" s="41">
        <v>4.0999999999999996</v>
      </c>
      <c r="D16" s="41">
        <v>93.2</v>
      </c>
      <c r="E16" s="41">
        <v>34.200000000000003</v>
      </c>
    </row>
    <row r="17" spans="1:5" ht="13.5" customHeight="1" x14ac:dyDescent="0.2">
      <c r="A17" s="256" t="s">
        <v>58</v>
      </c>
      <c r="B17" s="41">
        <v>6</v>
      </c>
      <c r="C17" s="41">
        <v>3.9</v>
      </c>
      <c r="D17" s="41">
        <v>95.2</v>
      </c>
      <c r="E17" s="41">
        <v>40.200000000000003</v>
      </c>
    </row>
    <row r="18" spans="1:5" ht="13.5" customHeight="1" x14ac:dyDescent="0.2">
      <c r="A18" s="105" t="s">
        <v>60</v>
      </c>
      <c r="B18" s="41">
        <v>5.5</v>
      </c>
      <c r="C18" s="41">
        <v>3.7</v>
      </c>
      <c r="D18" s="41">
        <v>94.8</v>
      </c>
      <c r="E18" s="41">
        <v>45</v>
      </c>
    </row>
    <row r="19" spans="1:5" ht="13.5" customHeight="1" x14ac:dyDescent="0.2">
      <c r="A19" s="256" t="s">
        <v>37</v>
      </c>
      <c r="B19" s="41">
        <v>5.5</v>
      </c>
      <c r="C19" s="41">
        <v>3.5</v>
      </c>
      <c r="D19" s="41">
        <v>94.6</v>
      </c>
      <c r="E19" s="41">
        <v>52.3</v>
      </c>
    </row>
    <row r="20" spans="1:5" ht="13.5" customHeight="1" x14ac:dyDescent="0.2">
      <c r="A20" s="256" t="s">
        <v>61</v>
      </c>
      <c r="B20" s="41">
        <v>5.3</v>
      </c>
      <c r="C20" s="41">
        <v>3.5</v>
      </c>
      <c r="D20" s="41">
        <v>98.7</v>
      </c>
      <c r="E20" s="41">
        <v>74.3</v>
      </c>
    </row>
    <row r="21" spans="1:5" ht="13.5" customHeight="1" x14ac:dyDescent="0.2">
      <c r="A21" s="252" t="s">
        <v>63</v>
      </c>
      <c r="B21" s="41">
        <v>5.2</v>
      </c>
      <c r="C21" s="41">
        <v>3.5</v>
      </c>
      <c r="D21" s="41">
        <v>99.5</v>
      </c>
      <c r="E21" s="41">
        <v>76</v>
      </c>
    </row>
    <row r="22" spans="1:5" ht="13.5" customHeight="1" x14ac:dyDescent="0.2">
      <c r="A22" s="256" t="s">
        <v>64</v>
      </c>
      <c r="B22" s="41">
        <v>5.0999999999999996</v>
      </c>
      <c r="C22" s="41">
        <v>3.4</v>
      </c>
      <c r="D22" s="41">
        <v>97.1</v>
      </c>
      <c r="E22" s="41">
        <v>78.599999999999994</v>
      </c>
    </row>
    <row r="23" spans="1:5" ht="13.5" customHeight="1" x14ac:dyDescent="0.2">
      <c r="A23" s="310" t="s">
        <v>65</v>
      </c>
      <c r="B23" s="40">
        <v>4.8</v>
      </c>
      <c r="C23" s="40">
        <v>3.5</v>
      </c>
      <c r="D23" s="40">
        <v>104</v>
      </c>
      <c r="E23" s="40">
        <v>78.099999999999994</v>
      </c>
    </row>
    <row r="24" spans="1:5" ht="13.5" customHeight="1" x14ac:dyDescent="0.2"/>
    <row r="25" spans="1:5" ht="15.6" customHeight="1" x14ac:dyDescent="0.2"/>
    <row r="26" spans="1:5" ht="15.6"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5" spans="2:5" ht="15.6" customHeight="1" x14ac:dyDescent="0.2"/>
    <row r="39" spans="2:5" x14ac:dyDescent="0.2">
      <c r="B39" s="156"/>
      <c r="C39" s="156"/>
      <c r="D39" s="156"/>
      <c r="E39" s="156"/>
    </row>
    <row r="40" spans="2:5" x14ac:dyDescent="0.2">
      <c r="B40" s="156"/>
      <c r="C40" s="156"/>
      <c r="D40" s="156"/>
      <c r="E40" s="156"/>
    </row>
    <row r="41" spans="2:5" x14ac:dyDescent="0.2">
      <c r="B41" s="156"/>
      <c r="C41" s="156"/>
      <c r="D41" s="156"/>
      <c r="E41" s="156"/>
    </row>
    <row r="42" spans="2:5" x14ac:dyDescent="0.2">
      <c r="B42" s="156"/>
      <c r="C42" s="156"/>
      <c r="D42" s="156"/>
      <c r="E42" s="156"/>
    </row>
    <row r="43" spans="2:5" x14ac:dyDescent="0.2">
      <c r="B43" s="156"/>
      <c r="C43" s="156"/>
      <c r="D43" s="156"/>
      <c r="E43" s="156"/>
    </row>
    <row r="44" spans="2:5" x14ac:dyDescent="0.2">
      <c r="B44" s="156"/>
      <c r="C44" s="156"/>
      <c r="D44" s="156"/>
      <c r="E44" s="156"/>
    </row>
    <row r="45" spans="2:5" x14ac:dyDescent="0.2">
      <c r="B45" s="156"/>
      <c r="C45" s="156"/>
      <c r="D45" s="156"/>
      <c r="E45" s="156"/>
    </row>
    <row r="46" spans="2:5" x14ac:dyDescent="0.2">
      <c r="B46" s="156"/>
      <c r="C46" s="156"/>
      <c r="D46" s="156"/>
      <c r="E46" s="156"/>
    </row>
    <row r="47" spans="2:5" x14ac:dyDescent="0.2">
      <c r="B47" s="156"/>
      <c r="C47" s="156"/>
      <c r="D47" s="156"/>
      <c r="E47" s="156"/>
    </row>
    <row r="48" spans="2:5" x14ac:dyDescent="0.2">
      <c r="B48" s="156"/>
      <c r="C48" s="156"/>
      <c r="D48" s="156"/>
      <c r="E48" s="156"/>
    </row>
    <row r="49" spans="2:5" x14ac:dyDescent="0.2">
      <c r="B49" s="156"/>
      <c r="C49" s="156"/>
      <c r="D49" s="156"/>
      <c r="E49" s="156"/>
    </row>
    <row r="50" spans="2:5" x14ac:dyDescent="0.2">
      <c r="B50" s="156"/>
      <c r="C50" s="156"/>
      <c r="D50" s="156"/>
      <c r="E50" s="156"/>
    </row>
    <row r="51" spans="2:5" x14ac:dyDescent="0.2">
      <c r="B51" s="156"/>
      <c r="C51" s="156"/>
      <c r="D51" s="156"/>
      <c r="E51" s="156"/>
    </row>
    <row r="52" spans="2:5" x14ac:dyDescent="0.2">
      <c r="B52" s="156"/>
      <c r="C52" s="156"/>
      <c r="D52" s="156"/>
      <c r="E52" s="156"/>
    </row>
    <row r="53" spans="2:5" x14ac:dyDescent="0.2">
      <c r="B53" s="156"/>
      <c r="C53" s="156"/>
      <c r="D53" s="156"/>
      <c r="E53" s="156"/>
    </row>
    <row r="54" spans="2:5" x14ac:dyDescent="0.2">
      <c r="B54" s="156"/>
      <c r="C54" s="156"/>
      <c r="D54" s="156"/>
      <c r="E54" s="156"/>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Q25" sqref="Q25"/>
    </sheetView>
  </sheetViews>
  <sheetFormatPr defaultColWidth="4.42578125" defaultRowHeight="12.75" x14ac:dyDescent="0.2"/>
  <cols>
    <col min="1" max="1" width="32" style="561" customWidth="1"/>
    <col min="2" max="7" width="12.5703125" style="561" customWidth="1"/>
    <col min="8" max="8" width="4.42578125" style="561"/>
    <col min="9" max="9" width="10.5703125" style="561" bestFit="1" customWidth="1"/>
    <col min="10" max="16384" width="4.42578125" style="561"/>
  </cols>
  <sheetData>
    <row r="1" spans="1:9" ht="15" x14ac:dyDescent="0.25">
      <c r="A1" s="631" t="s">
        <v>414</v>
      </c>
      <c r="B1" s="631"/>
      <c r="C1" s="631"/>
      <c r="D1" s="631"/>
      <c r="E1" s="631"/>
      <c r="F1" s="631"/>
      <c r="G1" s="631"/>
    </row>
    <row r="2" spans="1:9" ht="15" x14ac:dyDescent="0.25">
      <c r="A2" s="557"/>
      <c r="B2" s="557"/>
      <c r="C2" s="557"/>
      <c r="D2" s="557"/>
      <c r="E2" s="557"/>
      <c r="F2" s="557"/>
      <c r="G2" s="557"/>
    </row>
    <row r="3" spans="1:9" ht="39" customHeight="1" x14ac:dyDescent="0.2">
      <c r="A3" s="722" t="s">
        <v>719</v>
      </c>
      <c r="B3" s="723"/>
      <c r="C3" s="723"/>
      <c r="D3" s="723"/>
      <c r="E3" s="723"/>
      <c r="F3" s="723"/>
      <c r="G3" s="723"/>
    </row>
    <row r="4" spans="1:9" x14ac:dyDescent="0.2">
      <c r="D4" s="154"/>
    </row>
    <row r="5" spans="1:9" ht="14.45" customHeight="1" x14ac:dyDescent="0.2">
      <c r="A5" s="633" t="s">
        <v>277</v>
      </c>
      <c r="B5" s="633"/>
      <c r="C5" s="633"/>
      <c r="D5" s="633"/>
      <c r="E5" s="633"/>
      <c r="F5" s="633"/>
      <c r="G5" s="633"/>
    </row>
    <row r="6" spans="1:9" ht="14.45" customHeight="1" x14ac:dyDescent="0.2">
      <c r="A6" s="562"/>
      <c r="B6" s="19"/>
      <c r="C6" s="19"/>
      <c r="D6" s="19"/>
      <c r="E6" s="19"/>
      <c r="F6" s="19"/>
      <c r="G6" s="19"/>
    </row>
    <row r="7" spans="1:9" ht="15" customHeight="1" x14ac:dyDescent="0.2">
      <c r="A7" s="624"/>
      <c r="B7" s="704" t="s">
        <v>650</v>
      </c>
      <c r="C7" s="724"/>
      <c r="D7" s="705"/>
      <c r="E7" s="704" t="s">
        <v>711</v>
      </c>
      <c r="F7" s="724"/>
      <c r="G7" s="705"/>
      <c r="I7" s="154"/>
    </row>
    <row r="8" spans="1:9" ht="13.5" customHeight="1" x14ac:dyDescent="0.2">
      <c r="A8" s="671"/>
      <c r="B8" s="708"/>
      <c r="C8" s="725"/>
      <c r="D8" s="709"/>
      <c r="E8" s="708"/>
      <c r="F8" s="725"/>
      <c r="G8" s="709"/>
      <c r="I8" s="154"/>
    </row>
    <row r="9" spans="1:9" ht="105" customHeight="1" x14ac:dyDescent="0.2">
      <c r="A9" s="682"/>
      <c r="B9" s="555" t="s">
        <v>278</v>
      </c>
      <c r="C9" s="563" t="s">
        <v>718</v>
      </c>
      <c r="D9" s="563" t="s">
        <v>1018</v>
      </c>
      <c r="E9" s="560" t="s">
        <v>278</v>
      </c>
      <c r="F9" s="563" t="s">
        <v>718</v>
      </c>
      <c r="G9" s="563" t="s">
        <v>1018</v>
      </c>
      <c r="I9" s="154"/>
    </row>
    <row r="10" spans="1:9" ht="14.45" customHeight="1" x14ac:dyDescent="0.2">
      <c r="A10" s="17" t="s">
        <v>279</v>
      </c>
      <c r="B10" s="455">
        <v>2923</v>
      </c>
      <c r="C10" s="456">
        <v>10.4</v>
      </c>
      <c r="D10" s="456">
        <v>103.2</v>
      </c>
      <c r="E10" s="411">
        <v>2832</v>
      </c>
      <c r="F10" s="403">
        <v>10.199999999999999</v>
      </c>
      <c r="G10" s="411">
        <v>96.4</v>
      </c>
      <c r="I10" s="156"/>
    </row>
    <row r="11" spans="1:9" ht="14.45" customHeight="1" x14ac:dyDescent="0.2">
      <c r="A11" s="17" t="s">
        <v>280</v>
      </c>
      <c r="B11" s="455">
        <v>1854</v>
      </c>
      <c r="C11" s="456">
        <v>6.6</v>
      </c>
      <c r="D11" s="411">
        <v>87.8</v>
      </c>
      <c r="E11" s="411">
        <v>2111</v>
      </c>
      <c r="F11" s="456">
        <v>7.6</v>
      </c>
      <c r="G11" s="411">
        <v>95.1</v>
      </c>
      <c r="I11" s="156"/>
    </row>
    <row r="12" spans="1:9" ht="14.45" customHeight="1" x14ac:dyDescent="0.2">
      <c r="A12" s="28" t="s">
        <v>284</v>
      </c>
      <c r="B12" s="455">
        <v>10</v>
      </c>
      <c r="C12" s="457" t="s">
        <v>720</v>
      </c>
      <c r="D12" s="456">
        <v>111.1</v>
      </c>
      <c r="E12" s="411">
        <v>9</v>
      </c>
      <c r="F12" s="457" t="s">
        <v>721</v>
      </c>
      <c r="G12" s="411">
        <v>81.8</v>
      </c>
      <c r="I12" s="156"/>
    </row>
    <row r="13" spans="1:9" ht="28.5" customHeight="1" x14ac:dyDescent="0.2">
      <c r="A13" s="17" t="s">
        <v>281</v>
      </c>
      <c r="B13" s="455">
        <v>1069</v>
      </c>
      <c r="C13" s="411">
        <v>3.8</v>
      </c>
      <c r="D13" s="411">
        <v>148.30000000000001</v>
      </c>
      <c r="E13" s="411">
        <v>721</v>
      </c>
      <c r="F13" s="456">
        <v>2.6</v>
      </c>
      <c r="G13" s="411">
        <v>100.3</v>
      </c>
      <c r="I13" s="156"/>
    </row>
    <row r="14" spans="1:9" ht="14.45" customHeight="1" x14ac:dyDescent="0.2">
      <c r="A14" s="17" t="s">
        <v>282</v>
      </c>
      <c r="B14" s="455">
        <v>1241</v>
      </c>
      <c r="C14" s="456">
        <v>4.4000000000000004</v>
      </c>
      <c r="D14" s="456">
        <v>84</v>
      </c>
      <c r="E14" s="411">
        <v>1477</v>
      </c>
      <c r="F14" s="456">
        <v>5.3</v>
      </c>
      <c r="G14" s="456">
        <v>98.3</v>
      </c>
      <c r="I14" s="156"/>
    </row>
    <row r="15" spans="1:9" ht="14.45" customHeight="1" x14ac:dyDescent="0.2">
      <c r="A15" s="17" t="s">
        <v>283</v>
      </c>
      <c r="B15" s="458">
        <v>1383</v>
      </c>
      <c r="C15" s="459">
        <v>4.9000000000000004</v>
      </c>
      <c r="D15" s="460">
        <v>100.1</v>
      </c>
      <c r="E15" s="460">
        <v>1382</v>
      </c>
      <c r="F15" s="459">
        <v>5</v>
      </c>
      <c r="G15" s="459">
        <v>116.2</v>
      </c>
      <c r="I15" s="156"/>
    </row>
    <row r="16" spans="1:9" s="558" customFormat="1" ht="27" customHeight="1" x14ac:dyDescent="0.2">
      <c r="A16" s="720" t="s">
        <v>666</v>
      </c>
      <c r="B16" s="721"/>
      <c r="C16" s="721"/>
      <c r="D16" s="721"/>
      <c r="E16" s="328"/>
      <c r="F16" s="328"/>
      <c r="G16" s="328"/>
    </row>
    <row r="17" spans="1:1" ht="13.5" x14ac:dyDescent="0.2">
      <c r="A17" s="390" t="s">
        <v>665</v>
      </c>
    </row>
    <row r="58" spans="2:2" x14ac:dyDescent="0.2">
      <c r="B58" s="143"/>
    </row>
  </sheetData>
  <mergeCells count="7">
    <mergeCell ref="A16:D16"/>
    <mergeCell ref="A1:G1"/>
    <mergeCell ref="A5:G5"/>
    <mergeCell ref="A3:G3"/>
    <mergeCell ref="A7:A9"/>
    <mergeCell ref="B7:D8"/>
    <mergeCell ref="E7:G8"/>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Layout" zoomScaleNormal="100" workbookViewId="0">
      <selection sqref="A1:E1"/>
    </sheetView>
  </sheetViews>
  <sheetFormatPr defaultColWidth="9.140625" defaultRowHeight="12.75" x14ac:dyDescent="0.2"/>
  <cols>
    <col min="1" max="1" width="35" style="561" customWidth="1"/>
    <col min="2" max="5" width="15.7109375" style="561" customWidth="1"/>
    <col min="6" max="16384" width="9.140625" style="561"/>
  </cols>
  <sheetData>
    <row r="1" spans="1:6" ht="15" x14ac:dyDescent="0.2">
      <c r="A1" s="633" t="s">
        <v>285</v>
      </c>
      <c r="B1" s="633"/>
      <c r="C1" s="633"/>
      <c r="D1" s="633"/>
      <c r="E1" s="633"/>
    </row>
    <row r="2" spans="1:6" x14ac:dyDescent="0.2">
      <c r="A2" s="32"/>
      <c r="B2" s="19"/>
      <c r="C2" s="19"/>
      <c r="D2" s="19"/>
      <c r="E2" s="19"/>
    </row>
    <row r="3" spans="1:6" ht="14.25" customHeight="1" x14ac:dyDescent="0.2">
      <c r="A3" s="727"/>
      <c r="B3" s="704" t="s">
        <v>650</v>
      </c>
      <c r="C3" s="730"/>
      <c r="D3" s="704" t="s">
        <v>711</v>
      </c>
      <c r="E3" s="732"/>
      <c r="F3" s="154"/>
    </row>
    <row r="4" spans="1:6" ht="14.25" customHeight="1" x14ac:dyDescent="0.2">
      <c r="A4" s="728"/>
      <c r="B4" s="714"/>
      <c r="C4" s="731"/>
      <c r="D4" s="708"/>
      <c r="E4" s="709"/>
      <c r="F4" s="154"/>
    </row>
    <row r="5" spans="1:6" ht="28.5" x14ac:dyDescent="0.2">
      <c r="A5" s="729"/>
      <c r="B5" s="556" t="s">
        <v>274</v>
      </c>
      <c r="C5" s="554" t="s">
        <v>722</v>
      </c>
      <c r="D5" s="559" t="s">
        <v>274</v>
      </c>
      <c r="E5" s="554" t="s">
        <v>722</v>
      </c>
    </row>
    <row r="6" spans="1:6" ht="14.45" customHeight="1" x14ac:dyDescent="0.2">
      <c r="A6" s="23" t="s">
        <v>286</v>
      </c>
      <c r="B6" s="329"/>
      <c r="C6" s="168"/>
      <c r="D6" s="379"/>
      <c r="E6" s="168"/>
    </row>
    <row r="7" spans="1:6" ht="14.45" customHeight="1" x14ac:dyDescent="0.2">
      <c r="A7" s="86" t="s">
        <v>287</v>
      </c>
      <c r="B7" s="392">
        <v>12272</v>
      </c>
      <c r="C7" s="396">
        <v>438.08566012182962</v>
      </c>
      <c r="D7" s="461">
        <v>10571</v>
      </c>
      <c r="E7" s="396">
        <v>381.43527325984422</v>
      </c>
    </row>
    <row r="8" spans="1:6" ht="14.45" customHeight="1" x14ac:dyDescent="0.2">
      <c r="A8" s="86" t="s">
        <v>288</v>
      </c>
      <c r="B8" s="392">
        <v>8058</v>
      </c>
      <c r="C8" s="396">
        <v>287.65435538312443</v>
      </c>
      <c r="D8" s="461">
        <v>9829</v>
      </c>
      <c r="E8" s="396">
        <v>354.66155528057976</v>
      </c>
    </row>
    <row r="9" spans="1:6" ht="14.45" customHeight="1" x14ac:dyDescent="0.2">
      <c r="A9" s="86" t="s">
        <v>289</v>
      </c>
      <c r="B9" s="392">
        <v>4214</v>
      </c>
      <c r="C9" s="396">
        <v>150.43130473870517</v>
      </c>
      <c r="D9" s="461">
        <v>742</v>
      </c>
      <c r="E9" s="396">
        <v>26.773717979264447</v>
      </c>
    </row>
    <row r="10" spans="1:6" ht="14.45" customHeight="1" x14ac:dyDescent="0.2">
      <c r="A10" s="111" t="s">
        <v>142</v>
      </c>
      <c r="B10" s="392"/>
      <c r="C10" s="396"/>
      <c r="D10" s="461"/>
      <c r="E10" s="396"/>
    </row>
    <row r="11" spans="1:6" ht="14.45" customHeight="1" x14ac:dyDescent="0.2">
      <c r="A11" s="112" t="s">
        <v>290</v>
      </c>
      <c r="B11" s="392"/>
      <c r="C11" s="396"/>
      <c r="D11" s="461"/>
      <c r="E11" s="396"/>
    </row>
    <row r="12" spans="1:6" ht="14.45" customHeight="1" x14ac:dyDescent="0.2">
      <c r="A12" s="113" t="s">
        <v>287</v>
      </c>
      <c r="B12" s="392">
        <v>8518</v>
      </c>
      <c r="C12" s="396">
        <v>304.07542804088536</v>
      </c>
      <c r="D12" s="461">
        <v>7455</v>
      </c>
      <c r="E12" s="396">
        <v>269.00009101808143</v>
      </c>
    </row>
    <row r="13" spans="1:6" ht="14.45" customHeight="1" x14ac:dyDescent="0.2">
      <c r="A13" s="114" t="s">
        <v>288</v>
      </c>
      <c r="B13" s="392">
        <v>6886</v>
      </c>
      <c r="C13" s="396">
        <v>245.81631808987279</v>
      </c>
      <c r="D13" s="461">
        <v>7570</v>
      </c>
      <c r="E13" s="396">
        <v>273.14965647308873</v>
      </c>
    </row>
    <row r="14" spans="1:6" ht="14.45" customHeight="1" x14ac:dyDescent="0.2">
      <c r="A14" s="114" t="s">
        <v>289</v>
      </c>
      <c r="B14" s="392">
        <v>1632</v>
      </c>
      <c r="C14" s="396">
        <v>58.25910995101254</v>
      </c>
      <c r="D14" s="461">
        <v>-115</v>
      </c>
      <c r="E14" s="396">
        <v>-4.1495654550072922</v>
      </c>
    </row>
    <row r="15" spans="1:6" ht="14.45" customHeight="1" x14ac:dyDescent="0.2">
      <c r="A15" s="112" t="s">
        <v>291</v>
      </c>
      <c r="B15" s="392"/>
      <c r="C15" s="396"/>
      <c r="D15" s="461"/>
      <c r="E15" s="396"/>
    </row>
    <row r="16" spans="1:6" ht="14.45" customHeight="1" x14ac:dyDescent="0.2">
      <c r="A16" s="114" t="s">
        <v>287</v>
      </c>
      <c r="B16" s="392">
        <v>3754</v>
      </c>
      <c r="C16" s="396">
        <v>134.01023208094429</v>
      </c>
      <c r="D16" s="461">
        <v>3116</v>
      </c>
      <c r="E16" s="396">
        <v>112.4351822417628</v>
      </c>
    </row>
    <row r="17" spans="1:5" ht="14.45" customHeight="1" x14ac:dyDescent="0.2">
      <c r="A17" s="114" t="s">
        <v>288</v>
      </c>
      <c r="B17" s="392">
        <v>1172</v>
      </c>
      <c r="C17" s="396">
        <v>41.838037293251652</v>
      </c>
      <c r="D17" s="461">
        <v>2259</v>
      </c>
      <c r="E17" s="396">
        <v>81.511898807491065</v>
      </c>
    </row>
    <row r="18" spans="1:5" ht="14.45" customHeight="1" x14ac:dyDescent="0.2">
      <c r="A18" s="114" t="s">
        <v>289</v>
      </c>
      <c r="B18" s="392">
        <v>2582</v>
      </c>
      <c r="C18" s="396">
        <v>92.172194787692632</v>
      </c>
      <c r="D18" s="461">
        <v>857</v>
      </c>
      <c r="E18" s="396">
        <v>30.923283434271735</v>
      </c>
    </row>
    <row r="19" spans="1:5" ht="14.45" customHeight="1" x14ac:dyDescent="0.2">
      <c r="A19" s="115" t="s">
        <v>142</v>
      </c>
      <c r="B19" s="392"/>
      <c r="C19" s="396"/>
      <c r="D19" s="461"/>
      <c r="E19" s="396"/>
    </row>
    <row r="20" spans="1:5" ht="14.45" customHeight="1" x14ac:dyDescent="0.2">
      <c r="A20" s="116" t="s">
        <v>292</v>
      </c>
      <c r="B20" s="392"/>
      <c r="C20" s="396"/>
      <c r="D20" s="461"/>
      <c r="E20" s="396"/>
    </row>
    <row r="21" spans="1:5" ht="14.45" customHeight="1" x14ac:dyDescent="0.2">
      <c r="A21" s="111" t="s">
        <v>287</v>
      </c>
      <c r="B21" s="392">
        <v>3737</v>
      </c>
      <c r="C21" s="396">
        <v>133.40336635228792</v>
      </c>
      <c r="D21" s="461">
        <v>3089</v>
      </c>
      <c r="E21" s="396">
        <v>111.46093643928285</v>
      </c>
    </row>
    <row r="22" spans="1:5" ht="14.45" customHeight="1" x14ac:dyDescent="0.2">
      <c r="A22" s="111" t="s">
        <v>288</v>
      </c>
      <c r="B22" s="392">
        <v>1137</v>
      </c>
      <c r="C22" s="396">
        <v>40.588607851900285</v>
      </c>
      <c r="D22" s="461">
        <v>2234</v>
      </c>
      <c r="E22" s="396">
        <v>80.60981936075035</v>
      </c>
    </row>
    <row r="23" spans="1:5" ht="14.45" customHeight="1" x14ac:dyDescent="0.2">
      <c r="A23" s="111" t="s">
        <v>289</v>
      </c>
      <c r="B23" s="392">
        <v>2600</v>
      </c>
      <c r="C23" s="396">
        <v>92.814758500387626</v>
      </c>
      <c r="D23" s="461">
        <v>855</v>
      </c>
      <c r="E23" s="396">
        <v>30.851117078532475</v>
      </c>
    </row>
    <row r="24" spans="1:5" ht="29.25" customHeight="1" x14ac:dyDescent="0.2">
      <c r="A24" s="116" t="s">
        <v>293</v>
      </c>
      <c r="B24" s="392"/>
      <c r="C24" s="396"/>
      <c r="D24" s="461"/>
      <c r="E24" s="396"/>
    </row>
    <row r="25" spans="1:5" ht="14.45" customHeight="1" x14ac:dyDescent="0.2">
      <c r="A25" s="111" t="s">
        <v>287</v>
      </c>
      <c r="B25" s="392">
        <v>17</v>
      </c>
      <c r="C25" s="396">
        <v>0.60686572865638067</v>
      </c>
      <c r="D25" s="461">
        <v>27</v>
      </c>
      <c r="E25" s="396">
        <v>0.97424580247997294</v>
      </c>
    </row>
    <row r="26" spans="1:5" ht="14.45" customHeight="1" x14ac:dyDescent="0.2">
      <c r="A26" s="111" t="s">
        <v>288</v>
      </c>
      <c r="B26" s="392">
        <v>35</v>
      </c>
      <c r="C26" s="396">
        <v>1.2494294413513718</v>
      </c>
      <c r="D26" s="461">
        <v>25</v>
      </c>
      <c r="E26" s="396">
        <v>0.90207944674071583</v>
      </c>
    </row>
    <row r="27" spans="1:5" ht="14.45" customHeight="1" x14ac:dyDescent="0.2">
      <c r="A27" s="117" t="s">
        <v>289</v>
      </c>
      <c r="B27" s="462">
        <v>-18</v>
      </c>
      <c r="C27" s="463">
        <v>-0.64256371269499124</v>
      </c>
      <c r="D27" s="464">
        <v>2</v>
      </c>
      <c r="E27" s="463">
        <v>7.2166355739257268E-2</v>
      </c>
    </row>
    <row r="28" spans="1:5" ht="16.5" customHeight="1" x14ac:dyDescent="0.2">
      <c r="A28" s="726"/>
      <c r="B28" s="726"/>
      <c r="C28" s="726"/>
      <c r="D28" s="726"/>
      <c r="E28" s="726"/>
    </row>
    <row r="29" spans="1:5" ht="13.5" x14ac:dyDescent="0.2">
      <c r="A29" s="389" t="s">
        <v>666</v>
      </c>
    </row>
    <row r="58" spans="2:2" x14ac:dyDescent="0.2">
      <c r="B58" s="143"/>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topLeftCell="A13" zoomScaleNormal="100" workbookViewId="0">
      <selection activeCell="B19" sqref="B19"/>
    </sheetView>
  </sheetViews>
  <sheetFormatPr defaultRowHeight="12.75" x14ac:dyDescent="0.2"/>
  <cols>
    <col min="1" max="1" width="89.28515625" customWidth="1"/>
  </cols>
  <sheetData>
    <row r="1" spans="1:1" ht="15" x14ac:dyDescent="0.25">
      <c r="A1" s="51" t="s">
        <v>415</v>
      </c>
    </row>
    <row r="3" spans="1:1" x14ac:dyDescent="0.2">
      <c r="A3" s="9" t="s">
        <v>302</v>
      </c>
    </row>
    <row r="4" spans="1:1" ht="132.75" customHeight="1" x14ac:dyDescent="0.2">
      <c r="A4" s="58" t="s">
        <v>579</v>
      </c>
    </row>
    <row r="5" spans="1:1" ht="71.45" customHeight="1" x14ac:dyDescent="0.2">
      <c r="A5" s="58" t="s">
        <v>303</v>
      </c>
    </row>
    <row r="6" spans="1:1" ht="28.9" customHeight="1" x14ac:dyDescent="0.2">
      <c r="A6" s="9" t="s">
        <v>304</v>
      </c>
    </row>
    <row r="7" spans="1:1" ht="25.5" x14ac:dyDescent="0.2">
      <c r="A7" s="9" t="s">
        <v>305</v>
      </c>
    </row>
    <row r="8" spans="1:1" ht="51" x14ac:dyDescent="0.2">
      <c r="A8" s="58" t="s">
        <v>306</v>
      </c>
    </row>
    <row r="9" spans="1:1" ht="57.6" customHeight="1" x14ac:dyDescent="0.2">
      <c r="A9" s="9" t="s">
        <v>307</v>
      </c>
    </row>
    <row r="10" spans="1:1" ht="30.6" customHeight="1" x14ac:dyDescent="0.2">
      <c r="A10" s="9" t="s">
        <v>308</v>
      </c>
    </row>
    <row r="11" spans="1:1" ht="42" customHeight="1" x14ac:dyDescent="0.2">
      <c r="A11" s="9" t="s">
        <v>309</v>
      </c>
    </row>
    <row r="12" spans="1:1" ht="57.6" customHeight="1" x14ac:dyDescent="0.2">
      <c r="A12" s="9" t="s">
        <v>310</v>
      </c>
    </row>
    <row r="13" spans="1:1" ht="28.15" customHeight="1" x14ac:dyDescent="0.2">
      <c r="A13" s="9" t="s">
        <v>311</v>
      </c>
    </row>
    <row r="14" spans="1:1" ht="70.150000000000006" customHeight="1" x14ac:dyDescent="0.2">
      <c r="A14" s="58" t="s">
        <v>312</v>
      </c>
    </row>
    <row r="15" spans="1:1" ht="26.45" customHeight="1" x14ac:dyDescent="0.2">
      <c r="A15" s="9" t="s">
        <v>313</v>
      </c>
    </row>
    <row r="16" spans="1:1" x14ac:dyDescent="0.2">
      <c r="A16" s="9" t="s">
        <v>314</v>
      </c>
    </row>
    <row r="17" spans="1:1" x14ac:dyDescent="0.2">
      <c r="A17" s="9"/>
    </row>
    <row r="18" spans="1:1" x14ac:dyDescent="0.2">
      <c r="A18" s="9" t="s">
        <v>315</v>
      </c>
    </row>
    <row r="19" spans="1:1" ht="132.75" x14ac:dyDescent="0.2">
      <c r="A19" s="292" t="s">
        <v>634</v>
      </c>
    </row>
    <row r="20" spans="1:1" ht="96" customHeight="1" x14ac:dyDescent="0.2">
      <c r="A20" s="58" t="s">
        <v>316</v>
      </c>
    </row>
    <row r="21" spans="1:1" ht="51" x14ac:dyDescent="0.2">
      <c r="A21" s="9" t="s">
        <v>317</v>
      </c>
    </row>
    <row r="22" spans="1:1" ht="76.5" x14ac:dyDescent="0.2">
      <c r="A22" s="58" t="s">
        <v>318</v>
      </c>
    </row>
    <row r="23" spans="1:1" ht="38.25" x14ac:dyDescent="0.2">
      <c r="A23" s="58" t="s">
        <v>319</v>
      </c>
    </row>
    <row r="24" spans="1:1" ht="25.5" x14ac:dyDescent="0.2">
      <c r="A24" s="58" t="s">
        <v>320</v>
      </c>
    </row>
    <row r="25" spans="1:1" ht="51" x14ac:dyDescent="0.2">
      <c r="A25" s="58" t="s">
        <v>321</v>
      </c>
    </row>
    <row r="26" spans="1:1" ht="38.25" x14ac:dyDescent="0.2">
      <c r="A26" s="58" t="s">
        <v>322</v>
      </c>
    </row>
    <row r="27" spans="1:1" ht="63.75" x14ac:dyDescent="0.2">
      <c r="A27" s="9" t="s">
        <v>323</v>
      </c>
    </row>
    <row r="28" spans="1:1" ht="51" x14ac:dyDescent="0.2">
      <c r="A28" s="9" t="s">
        <v>324</v>
      </c>
    </row>
    <row r="29" spans="1:1" ht="89.25" x14ac:dyDescent="0.2">
      <c r="A29" s="58" t="s">
        <v>325</v>
      </c>
    </row>
    <row r="30" spans="1:1" ht="78" x14ac:dyDescent="0.2">
      <c r="A30" s="58" t="s">
        <v>510</v>
      </c>
    </row>
    <row r="31" spans="1:1" ht="25.5" x14ac:dyDescent="0.2">
      <c r="A31" s="58" t="s">
        <v>326</v>
      </c>
    </row>
    <row r="32" spans="1:1" ht="51" x14ac:dyDescent="0.2">
      <c r="A32" s="58" t="s">
        <v>327</v>
      </c>
    </row>
    <row r="33" spans="1:1" ht="38.25" x14ac:dyDescent="0.2">
      <c r="A33" s="58" t="s">
        <v>580</v>
      </c>
    </row>
    <row r="34" spans="1:1" ht="25.5" x14ac:dyDescent="0.2">
      <c r="A34" s="59" t="s">
        <v>328</v>
      </c>
    </row>
    <row r="35" spans="1:1" ht="25.5" x14ac:dyDescent="0.2">
      <c r="A35" s="58" t="s">
        <v>329</v>
      </c>
    </row>
    <row r="36" spans="1:1" ht="76.5" x14ac:dyDescent="0.2">
      <c r="A36" s="9" t="s">
        <v>330</v>
      </c>
    </row>
    <row r="37" spans="1:1" x14ac:dyDescent="0.2">
      <c r="A37" s="9"/>
    </row>
    <row r="38" spans="1:1" x14ac:dyDescent="0.2">
      <c r="A38" s="9" t="s">
        <v>131</v>
      </c>
    </row>
    <row r="39" spans="1:1" ht="76.5" x14ac:dyDescent="0.2">
      <c r="A39" s="58" t="s">
        <v>581</v>
      </c>
    </row>
    <row r="40" spans="1:1" ht="38.25" x14ac:dyDescent="0.2">
      <c r="A40" s="9" t="s">
        <v>331</v>
      </c>
    </row>
    <row r="41" spans="1:1" ht="51" x14ac:dyDescent="0.2">
      <c r="A41" s="9" t="s">
        <v>332</v>
      </c>
    </row>
    <row r="42" spans="1:1" ht="153" x14ac:dyDescent="0.2">
      <c r="A42" s="58" t="s">
        <v>333</v>
      </c>
    </row>
    <row r="43" spans="1:1" ht="38.25" x14ac:dyDescent="0.2">
      <c r="A43" s="9" t="s">
        <v>334</v>
      </c>
    </row>
    <row r="44" spans="1:1" ht="25.5" x14ac:dyDescent="0.2">
      <c r="A44" s="9" t="s">
        <v>335</v>
      </c>
    </row>
    <row r="45" spans="1:1" x14ac:dyDescent="0.2">
      <c r="A45" s="9" t="s">
        <v>336</v>
      </c>
    </row>
    <row r="46" spans="1:1" ht="51" x14ac:dyDescent="0.2">
      <c r="A46" s="9" t="s">
        <v>337</v>
      </c>
    </row>
    <row r="47" spans="1:1" x14ac:dyDescent="0.2">
      <c r="A47" s="9"/>
    </row>
    <row r="48" spans="1:1" x14ac:dyDescent="0.2">
      <c r="A48" s="9" t="s">
        <v>338</v>
      </c>
    </row>
    <row r="49" spans="1:2" ht="51" x14ac:dyDescent="0.2">
      <c r="A49" s="58" t="s">
        <v>582</v>
      </c>
    </row>
    <row r="50" spans="1:2" x14ac:dyDescent="0.2">
      <c r="A50" s="9"/>
    </row>
    <row r="51" spans="1:2" x14ac:dyDescent="0.2">
      <c r="A51" s="9" t="s">
        <v>34</v>
      </c>
    </row>
    <row r="52" spans="1:2" ht="63.75" x14ac:dyDescent="0.2">
      <c r="A52" s="58" t="s">
        <v>339</v>
      </c>
    </row>
    <row r="53" spans="1:2" ht="76.5" x14ac:dyDescent="0.2">
      <c r="A53" s="9" t="s">
        <v>340</v>
      </c>
    </row>
    <row r="54" spans="1:2" ht="63.75" x14ac:dyDescent="0.2">
      <c r="A54" s="9" t="s">
        <v>341</v>
      </c>
    </row>
    <row r="55" spans="1:2" ht="102" x14ac:dyDescent="0.2">
      <c r="A55" s="9" t="s">
        <v>342</v>
      </c>
    </row>
    <row r="56" spans="1:2" ht="25.5" x14ac:dyDescent="0.2">
      <c r="A56" s="9" t="s">
        <v>343</v>
      </c>
    </row>
    <row r="57" spans="1:2" ht="38.25" x14ac:dyDescent="0.2">
      <c r="A57" s="58" t="s">
        <v>344</v>
      </c>
      <c r="B57" s="143"/>
    </row>
    <row r="58" spans="1:2" ht="102" x14ac:dyDescent="0.2">
      <c r="A58" s="58" t="s">
        <v>495</v>
      </c>
    </row>
    <row r="59" spans="1:2" ht="51" x14ac:dyDescent="0.2">
      <c r="A59" s="9" t="s">
        <v>345</v>
      </c>
    </row>
    <row r="60" spans="1:2" x14ac:dyDescent="0.2">
      <c r="A60" s="9"/>
    </row>
    <row r="61" spans="1:2" x14ac:dyDescent="0.2">
      <c r="A61" s="9" t="s">
        <v>35</v>
      </c>
    </row>
    <row r="62" spans="1:2" ht="63.75" x14ac:dyDescent="0.2">
      <c r="A62" s="58" t="s">
        <v>583</v>
      </c>
    </row>
    <row r="63" spans="1:2" ht="29.25" customHeight="1" x14ac:dyDescent="0.2">
      <c r="A63" s="9" t="s">
        <v>584</v>
      </c>
    </row>
    <row r="64" spans="1:2" ht="51" x14ac:dyDescent="0.2">
      <c r="A64" s="9" t="s">
        <v>346</v>
      </c>
    </row>
    <row r="65" spans="1:1" ht="51" x14ac:dyDescent="0.2">
      <c r="A65" s="9" t="s">
        <v>347</v>
      </c>
    </row>
    <row r="66" spans="1:1" ht="63.75" x14ac:dyDescent="0.2">
      <c r="A66" s="9" t="s">
        <v>348</v>
      </c>
    </row>
    <row r="67" spans="1:1" ht="51" x14ac:dyDescent="0.2">
      <c r="A67" s="9" t="s">
        <v>349</v>
      </c>
    </row>
    <row r="68" spans="1:1" ht="63.75" x14ac:dyDescent="0.2">
      <c r="A68" s="58" t="s">
        <v>350</v>
      </c>
    </row>
    <row r="69" spans="1:1" ht="63.75" x14ac:dyDescent="0.2">
      <c r="A69" s="58" t="s">
        <v>351</v>
      </c>
    </row>
    <row r="70" spans="1:1" ht="76.5" x14ac:dyDescent="0.2">
      <c r="A70" s="58" t="s">
        <v>352</v>
      </c>
    </row>
    <row r="71" spans="1:1" ht="51" x14ac:dyDescent="0.2">
      <c r="A71" s="9" t="s">
        <v>353</v>
      </c>
    </row>
    <row r="72" spans="1:1" ht="63.75" x14ac:dyDescent="0.2">
      <c r="A72" s="58" t="s">
        <v>354</v>
      </c>
    </row>
    <row r="73" spans="1:1" x14ac:dyDescent="0.2">
      <c r="A73" s="9"/>
    </row>
    <row r="74" spans="1:1" x14ac:dyDescent="0.2">
      <c r="A74" s="9" t="s">
        <v>355</v>
      </c>
    </row>
    <row r="75" spans="1:1" ht="94.15" customHeight="1" x14ac:dyDescent="0.2">
      <c r="A75" s="172" t="s">
        <v>507</v>
      </c>
    </row>
    <row r="76" spans="1:1" ht="102.75" customHeight="1" x14ac:dyDescent="0.2">
      <c r="A76" s="173" t="s">
        <v>508</v>
      </c>
    </row>
    <row r="77" spans="1:1" ht="27" customHeight="1" x14ac:dyDescent="0.2">
      <c r="A77" s="174" t="s">
        <v>480</v>
      </c>
    </row>
    <row r="78" spans="1:1" ht="51" x14ac:dyDescent="0.2">
      <c r="A78" s="58" t="s">
        <v>356</v>
      </c>
    </row>
    <row r="79" spans="1:1" x14ac:dyDescent="0.2">
      <c r="A79" s="9"/>
    </row>
    <row r="80" spans="1:1" x14ac:dyDescent="0.2">
      <c r="A80" s="9" t="s">
        <v>357</v>
      </c>
    </row>
    <row r="81" spans="1:1" ht="89.25" x14ac:dyDescent="0.2">
      <c r="A81" s="58" t="s">
        <v>358</v>
      </c>
    </row>
    <row r="82" spans="1:1" ht="63.75" x14ac:dyDescent="0.2">
      <c r="A82" s="9" t="s">
        <v>359</v>
      </c>
    </row>
    <row r="83" spans="1:1" ht="57" x14ac:dyDescent="0.2">
      <c r="A83" s="9" t="s">
        <v>360</v>
      </c>
    </row>
    <row r="84" spans="1:1" ht="25.5" x14ac:dyDescent="0.2">
      <c r="A84" s="58" t="s">
        <v>361</v>
      </c>
    </row>
    <row r="85" spans="1:1" ht="89.25" x14ac:dyDescent="0.2">
      <c r="A85" s="58" t="s">
        <v>362</v>
      </c>
    </row>
    <row r="86" spans="1:1" ht="25.5" x14ac:dyDescent="0.2">
      <c r="A86" s="180" t="s">
        <v>363</v>
      </c>
    </row>
    <row r="87" spans="1:1" ht="25.5" x14ac:dyDescent="0.2">
      <c r="A87" s="9" t="s">
        <v>364</v>
      </c>
    </row>
    <row r="88" spans="1:1" x14ac:dyDescent="0.2">
      <c r="A88" s="9" t="s">
        <v>365</v>
      </c>
    </row>
    <row r="89" spans="1:1" ht="51" x14ac:dyDescent="0.2">
      <c r="A89" s="58" t="s">
        <v>366</v>
      </c>
    </row>
    <row r="90" spans="1:1" ht="51" x14ac:dyDescent="0.2">
      <c r="A90" s="58" t="s">
        <v>367</v>
      </c>
    </row>
    <row r="91" spans="1:1" ht="97.5" customHeight="1" x14ac:dyDescent="0.2">
      <c r="A91" s="11" t="s">
        <v>505</v>
      </c>
    </row>
    <row r="92" spans="1:1" ht="113.25" customHeight="1" x14ac:dyDescent="0.2">
      <c r="A92" s="11" t="s">
        <v>506</v>
      </c>
    </row>
    <row r="93" spans="1:1" x14ac:dyDescent="0.2">
      <c r="A93" s="9"/>
    </row>
    <row r="94" spans="1:1" x14ac:dyDescent="0.2">
      <c r="A94" s="9" t="s">
        <v>368</v>
      </c>
    </row>
    <row r="95" spans="1:1" ht="25.5" x14ac:dyDescent="0.2">
      <c r="A95" s="58" t="s">
        <v>586</v>
      </c>
    </row>
    <row r="96" spans="1:1" ht="63.75" x14ac:dyDescent="0.2">
      <c r="A96" s="58" t="s">
        <v>369</v>
      </c>
    </row>
    <row r="97" spans="1:1" ht="38.25" x14ac:dyDescent="0.2">
      <c r="A97" s="58" t="s">
        <v>370</v>
      </c>
    </row>
    <row r="98" spans="1:1" x14ac:dyDescent="0.2">
      <c r="A98" s="60" t="s">
        <v>513</v>
      </c>
    </row>
    <row r="99" spans="1:1" ht="63.75" x14ac:dyDescent="0.2">
      <c r="A99" s="60" t="s">
        <v>512</v>
      </c>
    </row>
    <row r="100" spans="1:1" x14ac:dyDescent="0.2">
      <c r="A100" s="266" t="s">
        <v>587</v>
      </c>
    </row>
    <row r="101" spans="1:1" ht="26.25" customHeight="1" x14ac:dyDescent="0.2">
      <c r="A101" s="11" t="s">
        <v>588</v>
      </c>
    </row>
    <row r="102" spans="1:1" ht="94.5" customHeight="1" x14ac:dyDescent="0.2">
      <c r="A102" s="9" t="s">
        <v>371</v>
      </c>
    </row>
    <row r="103" spans="1:1" ht="63.75" x14ac:dyDescent="0.2">
      <c r="A103" s="58" t="s">
        <v>372</v>
      </c>
    </row>
    <row r="104" spans="1:1" ht="89.25" x14ac:dyDescent="0.2">
      <c r="A104" s="58" t="s">
        <v>373</v>
      </c>
    </row>
    <row r="105" spans="1:1" ht="76.5" x14ac:dyDescent="0.2">
      <c r="A105" s="58" t="s">
        <v>589</v>
      </c>
    </row>
    <row r="106" spans="1:1" x14ac:dyDescent="0.2">
      <c r="A106" s="9"/>
    </row>
    <row r="107" spans="1:1" x14ac:dyDescent="0.2">
      <c r="A107" s="9" t="s">
        <v>276</v>
      </c>
    </row>
    <row r="108" spans="1:1" ht="63.75" x14ac:dyDescent="0.2">
      <c r="A108" s="58" t="s">
        <v>374</v>
      </c>
    </row>
    <row r="109" spans="1:1" ht="51" x14ac:dyDescent="0.2">
      <c r="A109" s="60" t="s">
        <v>375</v>
      </c>
    </row>
    <row r="110" spans="1:1" ht="25.5" x14ac:dyDescent="0.2">
      <c r="A110" s="58" t="s">
        <v>376</v>
      </c>
    </row>
    <row r="111" spans="1:1" ht="25.5" x14ac:dyDescent="0.2">
      <c r="A111" s="58" t="s">
        <v>377</v>
      </c>
    </row>
    <row r="112" spans="1:1" ht="38.25" x14ac:dyDescent="0.2">
      <c r="A112" s="59" t="s">
        <v>378</v>
      </c>
    </row>
    <row r="113" spans="1:1" ht="38.25" x14ac:dyDescent="0.2">
      <c r="A113" s="58" t="s">
        <v>379</v>
      </c>
    </row>
    <row r="114" spans="1:1" ht="38.25" x14ac:dyDescent="0.2">
      <c r="A114" s="58" t="s">
        <v>380</v>
      </c>
    </row>
    <row r="115" spans="1:1" ht="51" x14ac:dyDescent="0.2">
      <c r="A115" s="9" t="s">
        <v>381</v>
      </c>
    </row>
    <row r="116" spans="1:1" ht="89.25" x14ac:dyDescent="0.2">
      <c r="A116" s="11" t="s">
        <v>585</v>
      </c>
    </row>
    <row r="117" spans="1:1" ht="38.25" x14ac:dyDescent="0.2">
      <c r="A117" s="58" t="s">
        <v>382</v>
      </c>
    </row>
    <row r="118" spans="1:1" ht="38.25" x14ac:dyDescent="0.2">
      <c r="A118" s="58" t="s">
        <v>383</v>
      </c>
    </row>
  </sheetData>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03'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view="pageLayout" zoomScaleNormal="100" workbookViewId="0">
      <selection activeCell="G34" sqref="G34"/>
    </sheetView>
  </sheetViews>
  <sheetFormatPr defaultColWidth="9.140625" defaultRowHeight="12.75" x14ac:dyDescent="0.2"/>
  <cols>
    <col min="1" max="1" width="6" style="471" customWidth="1"/>
    <col min="2" max="2" width="87.28515625" style="471" customWidth="1"/>
    <col min="3" max="16384" width="9.140625" style="471"/>
  </cols>
  <sheetData>
    <row r="1" spans="1:7" ht="15" x14ac:dyDescent="0.2">
      <c r="B1" s="470" t="s">
        <v>33</v>
      </c>
    </row>
    <row r="2" spans="1:7" x14ac:dyDescent="0.2">
      <c r="B2" s="474"/>
    </row>
    <row r="3" spans="1:7" x14ac:dyDescent="0.2">
      <c r="B3" s="475" t="s">
        <v>16</v>
      </c>
      <c r="C3" s="498"/>
    </row>
    <row r="4" spans="1:7" x14ac:dyDescent="0.2">
      <c r="A4" s="211">
        <v>1</v>
      </c>
      <c r="B4" s="475" t="s">
        <v>409</v>
      </c>
      <c r="C4" s="498"/>
    </row>
    <row r="5" spans="1:7" x14ac:dyDescent="0.2">
      <c r="A5" s="211"/>
      <c r="B5" s="476" t="s">
        <v>410</v>
      </c>
      <c r="C5" s="498"/>
    </row>
    <row r="6" spans="1:7" x14ac:dyDescent="0.2">
      <c r="A6" s="211"/>
      <c r="B6" s="477" t="s">
        <v>302</v>
      </c>
      <c r="C6" s="498"/>
    </row>
    <row r="7" spans="1:7" x14ac:dyDescent="0.2">
      <c r="A7" s="211">
        <v>2</v>
      </c>
      <c r="B7" s="478" t="s">
        <v>470</v>
      </c>
      <c r="C7" s="498"/>
    </row>
    <row r="8" spans="1:7" x14ac:dyDescent="0.2">
      <c r="A8" s="211">
        <v>3</v>
      </c>
      <c r="B8" s="479" t="s">
        <v>67</v>
      </c>
      <c r="C8" s="498"/>
    </row>
    <row r="9" spans="1:7" ht="25.5" x14ac:dyDescent="0.2">
      <c r="A9" s="211">
        <v>4</v>
      </c>
      <c r="B9" s="480" t="s">
        <v>93</v>
      </c>
      <c r="C9" s="499"/>
      <c r="D9" s="131"/>
    </row>
    <row r="10" spans="1:7" x14ac:dyDescent="0.2">
      <c r="A10" s="211">
        <v>5</v>
      </c>
      <c r="B10" s="480" t="s">
        <v>95</v>
      </c>
      <c r="C10" s="499"/>
      <c r="D10" s="131"/>
    </row>
    <row r="11" spans="1:7" x14ac:dyDescent="0.2">
      <c r="A11" s="211"/>
      <c r="B11" s="481" t="s">
        <v>471</v>
      </c>
      <c r="C11" s="500"/>
      <c r="D11" s="142"/>
      <c r="E11" s="142"/>
      <c r="F11" s="142"/>
    </row>
    <row r="12" spans="1:7" ht="10.5" customHeight="1" x14ac:dyDescent="0.2">
      <c r="A12" s="211">
        <v>6</v>
      </c>
      <c r="B12" s="482" t="s">
        <v>697</v>
      </c>
      <c r="C12" s="500"/>
      <c r="D12" s="142"/>
      <c r="E12" s="142"/>
      <c r="F12" s="142"/>
    </row>
    <row r="13" spans="1:7" x14ac:dyDescent="0.2">
      <c r="A13" s="211">
        <v>7</v>
      </c>
      <c r="B13" s="482" t="s">
        <v>698</v>
      </c>
      <c r="C13" s="500"/>
      <c r="D13" s="142"/>
      <c r="E13" s="142"/>
      <c r="F13" s="142"/>
    </row>
    <row r="14" spans="1:7" ht="26.25" customHeight="1" x14ac:dyDescent="0.2">
      <c r="A14" s="211">
        <v>8</v>
      </c>
      <c r="B14" s="482" t="s">
        <v>693</v>
      </c>
      <c r="C14" s="500"/>
      <c r="D14" s="142"/>
      <c r="E14" s="142"/>
      <c r="F14" s="142"/>
    </row>
    <row r="15" spans="1:7" ht="13.5" customHeight="1" x14ac:dyDescent="0.2">
      <c r="A15" s="211">
        <v>9</v>
      </c>
      <c r="B15" s="482" t="s">
        <v>669</v>
      </c>
      <c r="C15" s="500"/>
      <c r="D15" s="142"/>
      <c r="E15" s="142"/>
      <c r="F15" s="142"/>
    </row>
    <row r="16" spans="1:7" ht="13.15" customHeight="1" x14ac:dyDescent="0.2">
      <c r="A16" s="211"/>
      <c r="B16" s="483" t="s">
        <v>131</v>
      </c>
      <c r="C16" s="500"/>
      <c r="D16" s="142"/>
      <c r="E16" s="142"/>
      <c r="F16" s="142"/>
      <c r="G16" s="143"/>
    </row>
    <row r="17" spans="1:7" ht="13.15" customHeight="1" x14ac:dyDescent="0.2">
      <c r="A17" s="211">
        <v>10</v>
      </c>
      <c r="B17" s="484" t="s">
        <v>130</v>
      </c>
      <c r="C17" s="500"/>
      <c r="D17" s="142"/>
      <c r="E17" s="142"/>
      <c r="F17" s="142"/>
      <c r="G17" s="143"/>
    </row>
    <row r="18" spans="1:7" ht="27" customHeight="1" x14ac:dyDescent="0.2">
      <c r="A18" s="211">
        <v>11</v>
      </c>
      <c r="B18" s="482" t="s">
        <v>699</v>
      </c>
      <c r="C18" s="500"/>
      <c r="D18" s="142"/>
      <c r="E18" s="142"/>
      <c r="F18" s="142"/>
      <c r="G18" s="143"/>
    </row>
    <row r="19" spans="1:7" ht="13.5" customHeight="1" x14ac:dyDescent="0.2">
      <c r="A19" s="211"/>
      <c r="B19" s="485" t="s">
        <v>295</v>
      </c>
      <c r="C19" s="500"/>
      <c r="D19" s="142"/>
      <c r="E19" s="142"/>
      <c r="F19" s="142"/>
      <c r="G19" s="143"/>
    </row>
    <row r="20" spans="1:7" ht="25.5" x14ac:dyDescent="0.2">
      <c r="A20" s="211">
        <v>12</v>
      </c>
      <c r="B20" s="482" t="s">
        <v>137</v>
      </c>
      <c r="C20" s="500"/>
      <c r="D20" s="142"/>
      <c r="E20" s="142"/>
      <c r="F20" s="142"/>
      <c r="G20" s="143"/>
    </row>
    <row r="21" spans="1:7" x14ac:dyDescent="0.2">
      <c r="A21" s="211"/>
      <c r="B21" s="486" t="s">
        <v>411</v>
      </c>
      <c r="C21" s="500"/>
      <c r="D21" s="142"/>
      <c r="E21" s="142"/>
      <c r="F21" s="142"/>
      <c r="G21" s="143"/>
    </row>
    <row r="22" spans="1:7" x14ac:dyDescent="0.2">
      <c r="A22" s="211"/>
      <c r="B22" s="483" t="s">
        <v>140</v>
      </c>
      <c r="C22" s="500"/>
      <c r="D22" s="142"/>
      <c r="E22" s="142"/>
      <c r="F22" s="142"/>
      <c r="G22" s="143"/>
    </row>
    <row r="23" spans="1:7" x14ac:dyDescent="0.2">
      <c r="A23" s="211">
        <v>13</v>
      </c>
      <c r="B23" s="484" t="s">
        <v>138</v>
      </c>
      <c r="C23" s="500"/>
      <c r="D23" s="142"/>
      <c r="E23" s="142"/>
      <c r="F23" s="142"/>
      <c r="G23" s="143"/>
    </row>
    <row r="24" spans="1:7" ht="12" customHeight="1" x14ac:dyDescent="0.2">
      <c r="A24" s="211">
        <v>14</v>
      </c>
      <c r="B24" s="482" t="s">
        <v>145</v>
      </c>
      <c r="C24" s="500"/>
      <c r="D24" s="142"/>
      <c r="E24" s="142"/>
      <c r="F24" s="142"/>
      <c r="G24" s="143"/>
    </row>
    <row r="25" spans="1:7" ht="25.5" x14ac:dyDescent="0.2">
      <c r="A25" s="211">
        <v>15</v>
      </c>
      <c r="B25" s="482" t="s">
        <v>146</v>
      </c>
      <c r="C25" s="500"/>
      <c r="D25" s="142"/>
      <c r="E25" s="142"/>
      <c r="F25" s="142"/>
      <c r="G25" s="143"/>
    </row>
    <row r="26" spans="1:7" x14ac:dyDescent="0.2">
      <c r="A26" s="211"/>
      <c r="B26" s="481" t="s">
        <v>152</v>
      </c>
      <c r="C26" s="500"/>
      <c r="D26" s="142"/>
      <c r="E26" s="142"/>
      <c r="F26" s="142"/>
      <c r="G26" s="143"/>
    </row>
    <row r="27" spans="1:7" ht="15" customHeight="1" x14ac:dyDescent="0.2">
      <c r="A27" s="211">
        <v>16</v>
      </c>
      <c r="B27" s="484" t="s">
        <v>153</v>
      </c>
      <c r="C27" s="500"/>
      <c r="D27" s="142"/>
      <c r="E27" s="142"/>
      <c r="F27" s="142"/>
      <c r="G27" s="143"/>
    </row>
    <row r="28" spans="1:7" ht="12" customHeight="1" x14ac:dyDescent="0.2">
      <c r="A28" s="211"/>
      <c r="B28" s="487" t="s">
        <v>412</v>
      </c>
      <c r="C28" s="500"/>
    </row>
    <row r="29" spans="1:7" x14ac:dyDescent="0.2">
      <c r="A29" s="211"/>
      <c r="B29" s="483" t="s">
        <v>154</v>
      </c>
      <c r="C29" s="500"/>
    </row>
    <row r="30" spans="1:7" x14ac:dyDescent="0.2">
      <c r="A30" s="211">
        <v>17</v>
      </c>
      <c r="B30" s="484" t="s">
        <v>700</v>
      </c>
      <c r="C30" s="500"/>
    </row>
    <row r="31" spans="1:7" x14ac:dyDescent="0.2">
      <c r="A31" s="211">
        <v>18</v>
      </c>
      <c r="B31" s="484" t="s">
        <v>701</v>
      </c>
      <c r="C31" s="500"/>
    </row>
    <row r="32" spans="1:7" x14ac:dyDescent="0.2">
      <c r="A32" s="211">
        <v>19</v>
      </c>
      <c r="B32" s="605" t="s">
        <v>501</v>
      </c>
      <c r="C32" s="500"/>
    </row>
    <row r="33" spans="1:7" x14ac:dyDescent="0.2">
      <c r="A33" s="211">
        <v>20</v>
      </c>
      <c r="B33" s="605" t="s">
        <v>192</v>
      </c>
      <c r="C33" s="500"/>
    </row>
    <row r="34" spans="1:7" x14ac:dyDescent="0.2">
      <c r="A34" s="211">
        <v>21</v>
      </c>
      <c r="B34" s="605" t="s">
        <v>201</v>
      </c>
      <c r="C34" s="500"/>
    </row>
    <row r="35" spans="1:7" x14ac:dyDescent="0.2">
      <c r="A35" s="211">
        <v>22</v>
      </c>
      <c r="B35" s="605" t="s">
        <v>632</v>
      </c>
      <c r="C35" s="500"/>
    </row>
    <row r="36" spans="1:7" x14ac:dyDescent="0.2">
      <c r="A36" s="211">
        <v>23</v>
      </c>
      <c r="B36" s="484" t="s">
        <v>702</v>
      </c>
      <c r="C36" s="500"/>
    </row>
    <row r="37" spans="1:7" x14ac:dyDescent="0.2">
      <c r="A37" s="211">
        <v>24</v>
      </c>
      <c r="B37" s="484" t="s">
        <v>408</v>
      </c>
      <c r="C37" s="500"/>
      <c r="D37" s="142"/>
      <c r="E37" s="142"/>
      <c r="F37" s="142"/>
      <c r="G37" s="143"/>
    </row>
    <row r="38" spans="1:7" x14ac:dyDescent="0.2">
      <c r="A38" s="211"/>
      <c r="B38" s="488" t="s">
        <v>212</v>
      </c>
      <c r="C38" s="500"/>
      <c r="D38" s="142"/>
      <c r="E38" s="142"/>
      <c r="F38" s="142"/>
      <c r="G38" s="143"/>
    </row>
    <row r="39" spans="1:7" ht="25.5" x14ac:dyDescent="0.2">
      <c r="A39" s="211">
        <v>25</v>
      </c>
      <c r="B39" s="482" t="s">
        <v>417</v>
      </c>
      <c r="C39" s="500"/>
      <c r="D39" s="142"/>
      <c r="E39" s="142"/>
      <c r="F39" s="142"/>
      <c r="G39" s="143"/>
    </row>
    <row r="40" spans="1:7" ht="25.5" x14ac:dyDescent="0.2">
      <c r="A40" s="211">
        <v>26</v>
      </c>
      <c r="B40" s="482" t="s">
        <v>404</v>
      </c>
      <c r="C40" s="500"/>
      <c r="D40" s="142"/>
      <c r="E40" s="142"/>
      <c r="F40" s="142"/>
      <c r="G40" s="143"/>
    </row>
    <row r="41" spans="1:7" ht="25.5" x14ac:dyDescent="0.2">
      <c r="A41" s="211">
        <v>27</v>
      </c>
      <c r="B41" s="482" t="s">
        <v>393</v>
      </c>
      <c r="C41" s="500"/>
      <c r="D41" s="142"/>
      <c r="E41" s="142"/>
      <c r="F41" s="142"/>
      <c r="G41" s="143"/>
    </row>
    <row r="42" spans="1:7" ht="25.5" x14ac:dyDescent="0.2">
      <c r="A42" s="211">
        <v>28</v>
      </c>
      <c r="B42" s="482" t="s">
        <v>515</v>
      </c>
      <c r="C42" s="500"/>
      <c r="D42" s="142"/>
      <c r="E42" s="142"/>
      <c r="F42" s="142"/>
      <c r="G42" s="143"/>
    </row>
    <row r="43" spans="1:7" x14ac:dyDescent="0.2">
      <c r="A43" s="211">
        <v>29</v>
      </c>
      <c r="B43" s="484" t="s">
        <v>296</v>
      </c>
      <c r="C43" s="500"/>
      <c r="D43" s="142"/>
      <c r="E43" s="142"/>
      <c r="F43" s="142"/>
      <c r="G43" s="143"/>
    </row>
    <row r="44" spans="1:7" x14ac:dyDescent="0.2">
      <c r="A44" s="211"/>
      <c r="B44" s="486" t="s">
        <v>413</v>
      </c>
      <c r="C44" s="142"/>
      <c r="D44" s="142"/>
      <c r="E44" s="142"/>
      <c r="F44" s="142"/>
      <c r="G44" s="143"/>
    </row>
    <row r="45" spans="1:7" ht="15.75" customHeight="1" x14ac:dyDescent="0.2">
      <c r="A45" s="211"/>
      <c r="B45" s="489" t="s">
        <v>229</v>
      </c>
      <c r="C45" s="142"/>
      <c r="D45" s="142"/>
      <c r="E45" s="142"/>
      <c r="F45" s="142"/>
      <c r="G45" s="143"/>
    </row>
    <row r="46" spans="1:7" ht="25.5" x14ac:dyDescent="0.2">
      <c r="A46" s="211">
        <v>30</v>
      </c>
      <c r="B46" s="482" t="s">
        <v>703</v>
      </c>
      <c r="C46" s="142"/>
      <c r="D46" s="142"/>
      <c r="E46" s="142"/>
      <c r="F46" s="142"/>
      <c r="G46" s="143"/>
    </row>
    <row r="47" spans="1:7" x14ac:dyDescent="0.2">
      <c r="A47" s="211"/>
      <c r="B47" s="490" t="s">
        <v>704</v>
      </c>
      <c r="C47" s="142"/>
      <c r="D47" s="142"/>
      <c r="E47" s="142"/>
      <c r="F47" s="142"/>
      <c r="G47" s="143"/>
    </row>
    <row r="48" spans="1:7" x14ac:dyDescent="0.2">
      <c r="A48" s="211"/>
      <c r="B48" s="489" t="s">
        <v>36</v>
      </c>
      <c r="C48" s="142"/>
      <c r="D48" s="142"/>
      <c r="E48" s="142"/>
      <c r="F48" s="142"/>
      <c r="G48" s="143"/>
    </row>
    <row r="49" spans="1:7" ht="25.5" x14ac:dyDescent="0.2">
      <c r="A49" s="211">
        <v>31</v>
      </c>
      <c r="B49" s="482" t="s">
        <v>705</v>
      </c>
      <c r="C49" s="142"/>
      <c r="D49" s="142"/>
      <c r="E49" s="142"/>
      <c r="F49" s="142"/>
      <c r="G49" s="143"/>
    </row>
    <row r="50" spans="1:7" ht="25.5" x14ac:dyDescent="0.2">
      <c r="A50" s="211">
        <v>32</v>
      </c>
      <c r="B50" s="482" t="s">
        <v>706</v>
      </c>
      <c r="C50" s="142"/>
      <c r="D50" s="142"/>
      <c r="E50" s="142"/>
      <c r="F50" s="142"/>
      <c r="G50" s="143"/>
    </row>
    <row r="51" spans="1:7" ht="25.5" x14ac:dyDescent="0.2">
      <c r="A51" s="211">
        <v>33</v>
      </c>
      <c r="B51" s="482" t="s">
        <v>707</v>
      </c>
      <c r="C51" s="142"/>
      <c r="D51" s="142"/>
      <c r="E51" s="142"/>
      <c r="F51" s="142"/>
      <c r="G51" s="143"/>
    </row>
    <row r="52" spans="1:7" x14ac:dyDescent="0.2">
      <c r="A52" s="211"/>
      <c r="B52" s="491" t="s">
        <v>472</v>
      </c>
      <c r="C52" s="142"/>
      <c r="D52" s="142"/>
      <c r="E52" s="142"/>
      <c r="F52" s="142"/>
      <c r="G52" s="143"/>
    </row>
    <row r="53" spans="1:7" x14ac:dyDescent="0.2">
      <c r="A53" s="211">
        <v>34</v>
      </c>
      <c r="B53" s="484" t="s">
        <v>406</v>
      </c>
      <c r="C53" s="142"/>
      <c r="D53" s="142"/>
      <c r="E53" s="142"/>
      <c r="F53" s="142"/>
      <c r="G53" s="143"/>
    </row>
    <row r="54" spans="1:7" ht="25.5" x14ac:dyDescent="0.2">
      <c r="A54" s="211">
        <v>35</v>
      </c>
      <c r="B54" s="482" t="s">
        <v>708</v>
      </c>
      <c r="C54" s="142"/>
      <c r="D54" s="142"/>
      <c r="E54" s="142"/>
      <c r="F54" s="142"/>
      <c r="G54" s="143"/>
    </row>
    <row r="55" spans="1:7" ht="14.25" customHeight="1" x14ac:dyDescent="0.2">
      <c r="A55" s="211"/>
      <c r="B55" s="491" t="s">
        <v>414</v>
      </c>
      <c r="C55" s="142"/>
      <c r="D55" s="142"/>
      <c r="E55" s="142"/>
      <c r="F55" s="142"/>
      <c r="G55" s="143"/>
    </row>
    <row r="56" spans="1:7" x14ac:dyDescent="0.2">
      <c r="A56" s="211">
        <v>36</v>
      </c>
      <c r="B56" s="484" t="s">
        <v>277</v>
      </c>
      <c r="C56" s="142"/>
      <c r="D56" s="142"/>
      <c r="E56" s="142"/>
      <c r="F56" s="142"/>
      <c r="G56" s="143"/>
    </row>
    <row r="57" spans="1:7" x14ac:dyDescent="0.2">
      <c r="A57" s="211">
        <v>37</v>
      </c>
      <c r="B57" s="484" t="s">
        <v>285</v>
      </c>
      <c r="C57" s="142"/>
      <c r="D57" s="142"/>
      <c r="E57" s="142"/>
      <c r="F57" s="142"/>
      <c r="G57" s="143"/>
    </row>
    <row r="58" spans="1:7" x14ac:dyDescent="0.2">
      <c r="A58" s="211">
        <v>38</v>
      </c>
      <c r="B58" s="501" t="s">
        <v>415</v>
      </c>
      <c r="C58" s="142"/>
      <c r="D58" s="142"/>
      <c r="E58" s="142"/>
      <c r="F58" s="142"/>
    </row>
    <row r="59" spans="1:7" x14ac:dyDescent="0.2">
      <c r="A59" s="211"/>
      <c r="B59" s="142"/>
      <c r="C59" s="131"/>
      <c r="D59" s="131"/>
    </row>
    <row r="60" spans="1:7" x14ac:dyDescent="0.2">
      <c r="A60" s="211"/>
      <c r="B60" s="492"/>
      <c r="C60" s="131"/>
      <c r="D60" s="131"/>
    </row>
    <row r="61" spans="1:7" x14ac:dyDescent="0.2">
      <c r="A61" s="211"/>
      <c r="B61" s="493"/>
    </row>
    <row r="62" spans="1:7" x14ac:dyDescent="0.2">
      <c r="A62" s="211"/>
      <c r="B62" s="494"/>
    </row>
    <row r="63" spans="1:7" x14ac:dyDescent="0.2">
      <c r="B63" s="495"/>
    </row>
    <row r="64" spans="1:7" x14ac:dyDescent="0.2">
      <c r="B64" s="496"/>
    </row>
    <row r="65" spans="2:2" x14ac:dyDescent="0.2">
      <c r="B65" s="496"/>
    </row>
    <row r="66" spans="2:2" x14ac:dyDescent="0.2">
      <c r="B66" s="497"/>
    </row>
    <row r="67" spans="2:2" x14ac:dyDescent="0.2">
      <c r="B67" s="495"/>
    </row>
    <row r="68" spans="2:2" x14ac:dyDescent="0.2">
      <c r="B68" s="496"/>
    </row>
    <row r="69" spans="2:2" x14ac:dyDescent="0.2">
      <c r="B69" s="496"/>
    </row>
    <row r="70" spans="2:2" x14ac:dyDescent="0.2">
      <c r="B70" s="495"/>
    </row>
  </sheetData>
  <hyperlinks>
    <hyperlink ref="B58" location="'38'!A1" display="'38'!A1"/>
    <hyperlink ref="B57" location="'37'!A1" display="'37'!A1"/>
    <hyperlink ref="B56" location="'36'!A1" display="'36'!A1"/>
    <hyperlink ref="B54" location="'35'!A1" display="'35'!A1"/>
    <hyperlink ref="B53" location="'34'!A1" display="'34'!A1"/>
    <hyperlink ref="B51" location="'33'!A1" display="'33'!A1"/>
    <hyperlink ref="B50" location="'32'!A1" display="'32'!A1"/>
    <hyperlink ref="B49" location="'31'!A1" display="'31'!A1"/>
    <hyperlink ref="B46" location="'30'!A1" display="'30'!A1"/>
    <hyperlink ref="B43" location="'29'!A1" display="'29'!A1"/>
    <hyperlink ref="B42" location="'28'!A1" display="'28'!A1"/>
    <hyperlink ref="B41" location="'27'!A1" display="'27'!A1"/>
    <hyperlink ref="B40" location="'26'!A1" display="'26'!A1"/>
    <hyperlink ref="B39" location="'25'!A1" display="'25'!A1"/>
    <hyperlink ref="B37" location="'24'!A1" display="'24'!A1"/>
    <hyperlink ref="B36" location="'23'!A1" display="'23'!A1"/>
    <hyperlink ref="B31" location="'18'!A1" display="'18'!A1"/>
    <hyperlink ref="B30" location="'17'!A1" display="'17'!A1"/>
    <hyperlink ref="B27" location="'16'!A1" display="'16'!A1"/>
    <hyperlink ref="B25" location="'15'!A1" display="'15'!A1"/>
    <hyperlink ref="B24" location="'14'!A1" display="'14'!A1"/>
    <hyperlink ref="B23" location="'13'!A1" display="'13'!A1"/>
    <hyperlink ref="B20" location="'12'!A1" display="'12'!A1"/>
    <hyperlink ref="B18" location="'11'!A1" display="'11'!A1"/>
    <hyperlink ref="B17" location="'10'!A1" display="'10'!A1"/>
    <hyperlink ref="B12" location="'6'!A1" display="'6'!A1"/>
    <hyperlink ref="B15" location="'9'!A1" display="Производство основных видов продукции животноводства в сельскохозяйственных организациях"/>
    <hyperlink ref="B14" location="'8'!A1" display="'8'!A1"/>
    <hyperlink ref="B13" location="'7'!A1" display="Производство основных видов продукции животноводства в сельскохозяйственных организациях"/>
    <hyperlink ref="B10" location="'5'!A1" display="'5'!A1"/>
    <hyperlink ref="B9" location="'4'!A1" display="'4'!A1"/>
    <hyperlink ref="B8" location="'3'!A1" display="'3'!A1"/>
    <hyperlink ref="B7" location="'2'!A1" display="Динамика индекса промышленного производства"/>
    <hyperlink ref="B4" location="'1'!A1" display="'1'!A1"/>
    <hyperlink ref="B3" location="Предисловие!A1" display="Предисловие!A1"/>
    <hyperlink ref="B35" location="'22'!A1" display="Динамика стоимости фиксированного набора потребительских товаров и услуг "/>
    <hyperlink ref="B32" location="'19'!A1" display="'19'!A1"/>
    <hyperlink ref="B33" location="'20'!A1" display="Индексы потребительских цен и тарифов на отдельные группы услуг"/>
    <hyperlink ref="B34" location="'21'!A1" display="Индексы цен на жилищные и коммунальные услуги"/>
  </hyperlinks>
  <pageMargins left="0.7" right="0.7" top="0.75" bottom="0.75" header="0.3" footer="0.3"/>
  <pageSetup paperSize="9" scale="80" orientation="portrait" r:id="rId1"/>
  <headerFooter>
    <oddFooter>&amp;C&amp;"Arial,курсив"&amp;KC2C2C2Социально-экономическое положение Ханты-Мансийского автономного округа – Югры 03'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Layout" zoomScaleNormal="100" workbookViewId="0">
      <selection activeCell="L10" sqref="L10"/>
    </sheetView>
  </sheetViews>
  <sheetFormatPr defaultColWidth="4.140625" defaultRowHeight="12.75" x14ac:dyDescent="0.2"/>
  <cols>
    <col min="1" max="1" width="39.28515625" style="353" customWidth="1"/>
    <col min="2" max="2" width="12.85546875" style="353" customWidth="1"/>
    <col min="3" max="3" width="17.28515625" style="353" customWidth="1"/>
    <col min="4" max="4" width="12.85546875" style="353" customWidth="1"/>
    <col min="5" max="6" width="17.7109375" style="353" customWidth="1"/>
    <col min="13" max="14" width="4.140625" customWidth="1"/>
  </cols>
  <sheetData>
    <row r="1" spans="1:7" ht="27" customHeight="1" x14ac:dyDescent="0.2">
      <c r="A1" s="623" t="s">
        <v>409</v>
      </c>
      <c r="B1" s="623"/>
      <c r="C1" s="623"/>
      <c r="D1" s="623"/>
      <c r="E1" s="623"/>
      <c r="F1" s="623"/>
    </row>
    <row r="2" spans="1:7" x14ac:dyDescent="0.2">
      <c r="A2" s="16"/>
      <c r="B2" s="16"/>
      <c r="C2" s="16"/>
      <c r="D2" s="16"/>
      <c r="E2" s="16"/>
      <c r="F2" s="16"/>
    </row>
    <row r="3" spans="1:7" ht="13.15" customHeight="1" x14ac:dyDescent="0.2">
      <c r="A3" s="624"/>
      <c r="B3" s="626" t="s">
        <v>672</v>
      </c>
      <c r="C3" s="628" t="s">
        <v>648</v>
      </c>
      <c r="D3" s="626" t="s">
        <v>673</v>
      </c>
      <c r="E3" s="628" t="s">
        <v>649</v>
      </c>
      <c r="F3" s="351" t="s">
        <v>653</v>
      </c>
    </row>
    <row r="4" spans="1:7" ht="50.25" customHeight="1" x14ac:dyDescent="0.2">
      <c r="A4" s="625"/>
      <c r="B4" s="627"/>
      <c r="C4" s="627"/>
      <c r="D4" s="627"/>
      <c r="E4" s="627"/>
      <c r="F4" s="352" t="s">
        <v>674</v>
      </c>
    </row>
    <row r="5" spans="1:7" ht="16.5" customHeight="1" x14ac:dyDescent="0.2">
      <c r="A5" s="72" t="s">
        <v>39</v>
      </c>
      <c r="B5" s="132"/>
      <c r="C5" s="404" t="s">
        <v>797</v>
      </c>
      <c r="D5" s="404"/>
      <c r="E5" s="404" t="s">
        <v>798</v>
      </c>
      <c r="F5" s="412" t="s">
        <v>799</v>
      </c>
      <c r="G5" s="279"/>
    </row>
    <row r="6" spans="1:7" ht="38.25" x14ac:dyDescent="0.2">
      <c r="A6" s="17" t="s">
        <v>40</v>
      </c>
      <c r="B6" s="322" t="s">
        <v>790</v>
      </c>
      <c r="C6" s="405" t="s">
        <v>554</v>
      </c>
      <c r="D6" s="330" t="s">
        <v>791</v>
      </c>
      <c r="E6" s="405" t="s">
        <v>792</v>
      </c>
      <c r="F6" s="405" t="s">
        <v>661</v>
      </c>
    </row>
    <row r="7" spans="1:7" ht="68.25" customHeight="1" x14ac:dyDescent="0.2">
      <c r="A7" s="18" t="s">
        <v>486</v>
      </c>
      <c r="B7" s="331">
        <v>41351</v>
      </c>
      <c r="C7" s="405" t="s">
        <v>793</v>
      </c>
      <c r="D7" s="331">
        <v>134993</v>
      </c>
      <c r="E7" s="405" t="s">
        <v>726</v>
      </c>
      <c r="F7" s="405" t="s">
        <v>794</v>
      </c>
    </row>
    <row r="8" spans="1:7" s="368" customFormat="1" ht="41.25" customHeight="1" x14ac:dyDescent="0.2">
      <c r="A8" s="99" t="s">
        <v>487</v>
      </c>
      <c r="B8" s="321">
        <v>210.6</v>
      </c>
      <c r="C8" s="406">
        <v>97</v>
      </c>
      <c r="D8" s="322">
        <v>571.20000000000005</v>
      </c>
      <c r="E8" s="406">
        <v>96.7</v>
      </c>
      <c r="F8" s="406">
        <v>87</v>
      </c>
    </row>
    <row r="9" spans="1:7" x14ac:dyDescent="0.2">
      <c r="A9" s="18" t="s">
        <v>541</v>
      </c>
      <c r="B9" s="323">
        <v>45166.9</v>
      </c>
      <c r="C9" s="407">
        <v>104.7</v>
      </c>
      <c r="D9" s="321">
        <v>127887.9</v>
      </c>
      <c r="E9" s="407">
        <v>99.1</v>
      </c>
      <c r="F9" s="407">
        <v>101.3</v>
      </c>
    </row>
    <row r="10" spans="1:7" ht="25.5" x14ac:dyDescent="0.2">
      <c r="A10" s="18" t="s">
        <v>509</v>
      </c>
      <c r="B10" s="163">
        <v>13796.2</v>
      </c>
      <c r="C10" s="169">
        <v>98.8</v>
      </c>
      <c r="D10" s="47">
        <v>40753.800000000003</v>
      </c>
      <c r="E10" s="169">
        <v>99</v>
      </c>
      <c r="F10" s="169">
        <v>109.7</v>
      </c>
    </row>
    <row r="11" spans="1:7" ht="25.5" x14ac:dyDescent="0.2">
      <c r="A11" s="17" t="s">
        <v>42</v>
      </c>
      <c r="B11" s="132"/>
      <c r="C11" s="318" t="s">
        <v>723</v>
      </c>
      <c r="D11" s="163"/>
      <c r="E11" s="318" t="s">
        <v>724</v>
      </c>
      <c r="F11" s="569" t="s">
        <v>598</v>
      </c>
    </row>
    <row r="12" spans="1:7" ht="39.75" x14ac:dyDescent="0.2">
      <c r="A12" s="72" t="s">
        <v>43</v>
      </c>
      <c r="B12" s="132"/>
      <c r="C12" s="408" t="s">
        <v>725</v>
      </c>
      <c r="D12" s="391"/>
      <c r="E12" s="408" t="s">
        <v>726</v>
      </c>
      <c r="F12" s="413" t="s">
        <v>727</v>
      </c>
    </row>
    <row r="13" spans="1:7" ht="53.25" customHeight="1" x14ac:dyDescent="0.2">
      <c r="A13" s="107" t="s">
        <v>488</v>
      </c>
      <c r="B13" s="213"/>
      <c r="C13" s="444" t="s">
        <v>728</v>
      </c>
      <c r="D13" s="332"/>
      <c r="E13" s="444" t="s">
        <v>538</v>
      </c>
      <c r="F13" s="402" t="s">
        <v>729</v>
      </c>
    </row>
    <row r="14" spans="1:7" ht="41.25" customHeight="1" x14ac:dyDescent="0.2">
      <c r="A14" s="107" t="s">
        <v>520</v>
      </c>
      <c r="B14" s="213"/>
      <c r="C14" s="409" t="s">
        <v>730</v>
      </c>
      <c r="D14" s="163"/>
      <c r="E14" s="414" t="s">
        <v>731</v>
      </c>
      <c r="F14" s="570" t="s">
        <v>732</v>
      </c>
    </row>
    <row r="15" spans="1:7" ht="25.5" x14ac:dyDescent="0.2">
      <c r="A15" s="265" t="s">
        <v>294</v>
      </c>
      <c r="B15" s="133"/>
      <c r="C15" s="571" t="s">
        <v>733</v>
      </c>
      <c r="D15" s="375"/>
      <c r="E15" s="571" t="s">
        <v>733</v>
      </c>
      <c r="F15" s="572" t="s">
        <v>734</v>
      </c>
    </row>
    <row r="16" spans="1:7" ht="27" x14ac:dyDescent="0.2">
      <c r="A16" s="17" t="s">
        <v>47</v>
      </c>
      <c r="B16" s="132"/>
      <c r="C16" s="64"/>
      <c r="D16" s="118"/>
      <c r="E16" s="64"/>
      <c r="F16" s="64"/>
    </row>
    <row r="17" spans="1:7" x14ac:dyDescent="0.2">
      <c r="A17" s="37" t="s">
        <v>44</v>
      </c>
      <c r="B17" s="163">
        <v>93336</v>
      </c>
      <c r="C17" s="169">
        <v>110</v>
      </c>
      <c r="D17" s="333">
        <v>93181</v>
      </c>
      <c r="E17" s="169">
        <v>112.6</v>
      </c>
      <c r="F17" s="404">
        <v>109.8</v>
      </c>
    </row>
    <row r="18" spans="1:7" x14ac:dyDescent="0.2">
      <c r="A18" s="37" t="s">
        <v>45</v>
      </c>
      <c r="B18" s="573"/>
      <c r="C18" s="404">
        <v>103.4</v>
      </c>
      <c r="D18" s="574"/>
      <c r="E18" s="404">
        <v>105.8</v>
      </c>
      <c r="F18" s="404">
        <v>104.6</v>
      </c>
    </row>
    <row r="19" spans="1:7" ht="38.25" x14ac:dyDescent="0.2">
      <c r="A19" s="108" t="s">
        <v>48</v>
      </c>
      <c r="B19" s="575">
        <v>3.5</v>
      </c>
      <c r="C19" s="410">
        <v>84.9</v>
      </c>
      <c r="D19" s="334"/>
      <c r="E19" s="410"/>
      <c r="F19" s="410"/>
    </row>
    <row r="20" spans="1:7" ht="17.25" customHeight="1" x14ac:dyDescent="0.2"/>
    <row r="21" spans="1:7" ht="39.75" customHeight="1" x14ac:dyDescent="0.2">
      <c r="A21" s="619" t="s">
        <v>46</v>
      </c>
      <c r="B21" s="619"/>
      <c r="C21" s="619"/>
      <c r="D21" s="619"/>
      <c r="E21" s="619"/>
      <c r="F21" s="619"/>
      <c r="G21" s="282"/>
    </row>
    <row r="22" spans="1:7" ht="24.75" customHeight="1" x14ac:dyDescent="0.2">
      <c r="A22" s="620" t="s">
        <v>675</v>
      </c>
      <c r="B22" s="620"/>
      <c r="C22" s="620"/>
      <c r="D22" s="620"/>
      <c r="E22" s="620"/>
      <c r="F22" s="620"/>
      <c r="G22" s="282"/>
    </row>
    <row r="23" spans="1:7" s="143" customFormat="1" ht="24.75" customHeight="1" x14ac:dyDescent="0.2">
      <c r="A23" s="621"/>
      <c r="B23" s="622"/>
      <c r="C23" s="622"/>
      <c r="D23" s="622"/>
      <c r="E23" s="622"/>
      <c r="F23" s="622"/>
      <c r="G23" s="283"/>
    </row>
    <row r="24" spans="1:7" ht="18" customHeight="1" x14ac:dyDescent="0.2">
      <c r="A24" s="189"/>
      <c r="B24" s="189"/>
      <c r="C24" s="189"/>
      <c r="D24" s="189"/>
      <c r="E24" s="189"/>
      <c r="F24" s="189"/>
      <c r="G24" s="282"/>
    </row>
    <row r="25" spans="1:7" ht="24.6" customHeight="1" x14ac:dyDescent="0.2">
      <c r="A25" s="19"/>
      <c r="B25" s="19"/>
      <c r="C25" s="19"/>
      <c r="D25" s="19"/>
      <c r="E25" s="19"/>
      <c r="F25" s="19"/>
    </row>
    <row r="26" spans="1:7" x14ac:dyDescent="0.2">
      <c r="A26" s="19"/>
      <c r="B26" s="19"/>
      <c r="C26" s="19"/>
      <c r="D26" s="19"/>
      <c r="E26" s="19"/>
      <c r="F26" s="19"/>
    </row>
    <row r="27" spans="1:7" x14ac:dyDescent="0.2">
      <c r="A27" s="19"/>
      <c r="B27" s="19"/>
      <c r="C27" s="19"/>
      <c r="D27" s="19"/>
      <c r="E27" s="19"/>
      <c r="F27" s="19"/>
    </row>
    <row r="57" spans="2:2" x14ac:dyDescent="0.2">
      <c r="B57" s="143"/>
    </row>
  </sheetData>
  <mergeCells count="9">
    <mergeCell ref="A21:F21"/>
    <mergeCell ref="A22:F22"/>
    <mergeCell ref="A23:F23"/>
    <mergeCell ref="A1:F1"/>
    <mergeCell ref="A3:A4"/>
    <mergeCell ref="B3:B4"/>
    <mergeCell ref="C3:C4"/>
    <mergeCell ref="D3:D4"/>
    <mergeCell ref="E3:E4"/>
  </mergeCells>
  <pageMargins left="0.7" right="0.7" top="0.75" bottom="0.75" header="0.3" footer="0.3"/>
  <pageSetup paperSize="9" scale="72" fitToHeight="0" orientation="portrait" r:id="rId1"/>
  <headerFooter>
    <oddFooter>&amp;C&amp;"Arial,курсив"&amp;K00-030Социально-экономическое положение Ханты-Мансийского автономного округа – Югры 03' 2023</oddFooter>
  </headerFooter>
  <ignoredErrors>
    <ignoredError sqref="C11:F15 B6:F7 C5: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view="pageLayout" zoomScaleNormal="100" workbookViewId="0">
      <selection activeCell="C13" sqref="C13"/>
    </sheetView>
  </sheetViews>
  <sheetFormatPr defaultRowHeight="12.75" x14ac:dyDescent="0.2"/>
  <cols>
    <col min="1" max="1" width="35.28515625" customWidth="1"/>
    <col min="2" max="3" width="26.7109375" customWidth="1"/>
  </cols>
  <sheetData>
    <row r="1" spans="1:3" ht="15" x14ac:dyDescent="0.25">
      <c r="A1" s="631" t="s">
        <v>410</v>
      </c>
      <c r="B1" s="631"/>
      <c r="C1" s="631"/>
    </row>
    <row r="3" spans="1:3" ht="18" customHeight="1" x14ac:dyDescent="0.2">
      <c r="A3" s="632" t="s">
        <v>302</v>
      </c>
      <c r="B3" s="632"/>
      <c r="C3" s="632"/>
    </row>
    <row r="4" spans="1:3" ht="13.15" customHeight="1" x14ac:dyDescent="0.2">
      <c r="A4" s="21"/>
      <c r="B4" s="22"/>
      <c r="C4" s="19"/>
    </row>
    <row r="5" spans="1:3" ht="17.25" x14ac:dyDescent="0.2">
      <c r="A5" s="633" t="s">
        <v>491</v>
      </c>
      <c r="B5" s="633"/>
      <c r="C5" s="633"/>
    </row>
    <row r="6" spans="1:3" ht="14.25" x14ac:dyDescent="0.2">
      <c r="A6" s="20"/>
      <c r="B6" s="19"/>
      <c r="C6" s="19"/>
    </row>
    <row r="7" spans="1:3" x14ac:dyDescent="0.2">
      <c r="A7" s="636"/>
      <c r="B7" s="634" t="s">
        <v>49</v>
      </c>
      <c r="C7" s="635"/>
    </row>
    <row r="8" spans="1:3" ht="28.15" customHeight="1" x14ac:dyDescent="0.2">
      <c r="A8" s="637"/>
      <c r="B8" s="222" t="s">
        <v>50</v>
      </c>
      <c r="C8" s="223" t="s">
        <v>51</v>
      </c>
    </row>
    <row r="9" spans="1:3" ht="13.5" customHeight="1" x14ac:dyDescent="0.2">
      <c r="A9" s="176" t="s">
        <v>571</v>
      </c>
      <c r="B9" s="337"/>
      <c r="C9" s="337"/>
    </row>
    <row r="10" spans="1:3" ht="13.5" customHeight="1" x14ac:dyDescent="0.2">
      <c r="A10" s="99" t="s">
        <v>52</v>
      </c>
      <c r="B10" s="337" t="s">
        <v>644</v>
      </c>
      <c r="C10" s="337" t="s">
        <v>643</v>
      </c>
    </row>
    <row r="11" spans="1:3" s="471" customFormat="1" ht="13.5" customHeight="1" x14ac:dyDescent="0.2">
      <c r="A11" s="99" t="s">
        <v>53</v>
      </c>
      <c r="B11" s="337" t="s">
        <v>668</v>
      </c>
      <c r="C11" s="337" t="s">
        <v>667</v>
      </c>
    </row>
    <row r="12" spans="1:3" s="471" customFormat="1" ht="13.5" customHeight="1" x14ac:dyDescent="0.2">
      <c r="A12" s="502" t="s">
        <v>54</v>
      </c>
      <c r="B12" s="337" t="s">
        <v>594</v>
      </c>
      <c r="C12" s="337" t="s">
        <v>797</v>
      </c>
    </row>
    <row r="13" spans="1:3" s="400" customFormat="1" ht="13.5" customHeight="1" x14ac:dyDescent="0.2">
      <c r="A13" s="229" t="s">
        <v>55</v>
      </c>
      <c r="B13" s="337"/>
      <c r="C13" s="337" t="s">
        <v>798</v>
      </c>
    </row>
    <row r="14" spans="1:3" s="19" customFormat="1" ht="13.5" customHeight="1" x14ac:dyDescent="0.2">
      <c r="A14" s="166" t="s">
        <v>468</v>
      </c>
      <c r="B14" s="207"/>
      <c r="C14" s="293"/>
    </row>
    <row r="15" spans="1:3" s="19" customFormat="1" ht="13.5" customHeight="1" x14ac:dyDescent="0.2">
      <c r="A15" s="99" t="s">
        <v>52</v>
      </c>
      <c r="B15" s="177" t="s">
        <v>529</v>
      </c>
      <c r="C15" s="178" t="s">
        <v>594</v>
      </c>
    </row>
    <row r="16" spans="1:3" s="19" customFormat="1" ht="13.5" customHeight="1" x14ac:dyDescent="0.2">
      <c r="A16" s="99" t="s">
        <v>53</v>
      </c>
      <c r="B16" s="179" t="s">
        <v>595</v>
      </c>
      <c r="C16" s="179" t="s">
        <v>596</v>
      </c>
    </row>
    <row r="17" spans="1:3" s="19" customFormat="1" ht="13.5" customHeight="1" x14ac:dyDescent="0.2">
      <c r="A17" s="153" t="s">
        <v>54</v>
      </c>
      <c r="B17" s="179" t="s">
        <v>597</v>
      </c>
      <c r="C17" s="179" t="s">
        <v>598</v>
      </c>
    </row>
    <row r="18" spans="1:3" s="19" customFormat="1" ht="13.5" customHeight="1" x14ac:dyDescent="0.2">
      <c r="A18" s="144" t="s">
        <v>55</v>
      </c>
      <c r="B18" s="177"/>
      <c r="C18" s="178">
        <v>109</v>
      </c>
    </row>
    <row r="19" spans="1:3" s="19" customFormat="1" ht="13.5" customHeight="1" x14ac:dyDescent="0.2">
      <c r="A19" s="153" t="s">
        <v>56</v>
      </c>
      <c r="B19" s="177">
        <v>88</v>
      </c>
      <c r="C19" s="178" t="s">
        <v>599</v>
      </c>
    </row>
    <row r="20" spans="1:3" s="19" customFormat="1" ht="13.5" customHeight="1" x14ac:dyDescent="0.2">
      <c r="A20" s="127" t="s">
        <v>57</v>
      </c>
      <c r="B20" s="276" t="s">
        <v>600</v>
      </c>
      <c r="C20" s="276" t="s">
        <v>601</v>
      </c>
    </row>
    <row r="21" spans="1:3" s="19" customFormat="1" ht="13.5" customHeight="1" x14ac:dyDescent="0.2">
      <c r="A21" s="153" t="s">
        <v>58</v>
      </c>
      <c r="B21" s="179" t="s">
        <v>602</v>
      </c>
      <c r="C21" s="179" t="s">
        <v>603</v>
      </c>
    </row>
    <row r="22" spans="1:3" s="19" customFormat="1" ht="13.5" customHeight="1" x14ac:dyDescent="0.2">
      <c r="A22" s="144" t="s">
        <v>59</v>
      </c>
      <c r="B22" s="179"/>
      <c r="C22" s="177">
        <v>104</v>
      </c>
    </row>
    <row r="23" spans="1:3" s="19" customFormat="1" ht="13.5" customHeight="1" x14ac:dyDescent="0.2">
      <c r="A23" s="153" t="s">
        <v>60</v>
      </c>
      <c r="B23" s="179" t="s">
        <v>604</v>
      </c>
      <c r="C23" s="179" t="s">
        <v>605</v>
      </c>
    </row>
    <row r="24" spans="1:3" s="19" customFormat="1" ht="13.5" customHeight="1" x14ac:dyDescent="0.2">
      <c r="A24" s="153" t="s">
        <v>37</v>
      </c>
      <c r="B24" s="276" t="s">
        <v>606</v>
      </c>
      <c r="C24" s="179" t="s">
        <v>607</v>
      </c>
    </row>
    <row r="25" spans="1:3" s="19" customFormat="1" ht="13.5" customHeight="1" x14ac:dyDescent="0.2">
      <c r="A25" s="127" t="s">
        <v>527</v>
      </c>
      <c r="B25" s="179" t="s">
        <v>608</v>
      </c>
      <c r="C25" s="277" t="s">
        <v>603</v>
      </c>
    </row>
    <row r="26" spans="1:3" s="19" customFormat="1" ht="13.5" customHeight="1" x14ac:dyDescent="0.2">
      <c r="A26" s="144" t="s">
        <v>62</v>
      </c>
      <c r="B26" s="179"/>
      <c r="C26" s="177">
        <v>104</v>
      </c>
    </row>
    <row r="27" spans="1:3" s="19" customFormat="1" ht="13.5" customHeight="1" x14ac:dyDescent="0.2">
      <c r="A27" s="107" t="s">
        <v>63</v>
      </c>
      <c r="B27" s="276" t="s">
        <v>593</v>
      </c>
      <c r="C27" s="177" t="s">
        <v>609</v>
      </c>
    </row>
    <row r="28" spans="1:3" s="19" customFormat="1" ht="13.5" customHeight="1" x14ac:dyDescent="0.2">
      <c r="A28" s="107" t="s">
        <v>64</v>
      </c>
      <c r="B28" s="179" t="s">
        <v>610</v>
      </c>
      <c r="C28" s="177" t="s">
        <v>538</v>
      </c>
    </row>
    <row r="29" spans="1:3" ht="13.5" customHeight="1" x14ac:dyDescent="0.2">
      <c r="A29" s="107" t="s">
        <v>65</v>
      </c>
      <c r="B29" s="179" t="s">
        <v>611</v>
      </c>
      <c r="C29" s="177" t="s">
        <v>591</v>
      </c>
    </row>
    <row r="30" spans="1:3" ht="15" customHeight="1" x14ac:dyDescent="0.2">
      <c r="A30" s="207" t="s">
        <v>66</v>
      </c>
      <c r="B30" s="179"/>
      <c r="C30" s="277" t="s">
        <v>592</v>
      </c>
    </row>
    <row r="31" spans="1:3" ht="15.75" customHeight="1" x14ac:dyDescent="0.2">
      <c r="A31" s="100"/>
      <c r="B31" s="101"/>
      <c r="C31" s="101"/>
    </row>
    <row r="32" spans="1:3" ht="50.25" customHeight="1" x14ac:dyDescent="0.2">
      <c r="A32" s="620" t="s">
        <v>46</v>
      </c>
      <c r="B32" s="620"/>
      <c r="C32" s="620"/>
    </row>
    <row r="33" spans="1:3" ht="39.75" customHeight="1" x14ac:dyDescent="0.2">
      <c r="A33" s="629"/>
      <c r="B33" s="630"/>
      <c r="C33" s="630"/>
    </row>
    <row r="46" spans="1:3" ht="55.5" customHeight="1" x14ac:dyDescent="0.2"/>
    <row r="47" spans="1:3" ht="38.25" customHeight="1" x14ac:dyDescent="0.2"/>
    <row r="56" spans="2:2" x14ac:dyDescent="0.2">
      <c r="B56" s="143"/>
    </row>
  </sheetData>
  <mergeCells count="7">
    <mergeCell ref="A33:C33"/>
    <mergeCell ref="A32:C32"/>
    <mergeCell ref="A1:C1"/>
    <mergeCell ref="A3:C3"/>
    <mergeCell ref="A5:C5"/>
    <mergeCell ref="B7:C7"/>
    <mergeCell ref="A7:A8"/>
  </mergeCells>
  <pageMargins left="0.7" right="0.7" top="0.75" bottom="0.75" header="0.3" footer="0.3"/>
  <pageSetup paperSize="9" fitToHeight="0" orientation="portrait" r:id="rId1"/>
  <headerFooter>
    <oddFooter>&amp;C&amp;"Arial,курсив"&amp;K00-031Социально-экономическое положение Ханты-Мансийского автономного округа – Югры 03' 2023</oddFooter>
  </headerFooter>
  <ignoredErrors>
    <ignoredError sqref="B15:C30 B9:C10 B11:C11 B12:C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election activeCell="G7" sqref="G7"/>
    </sheetView>
  </sheetViews>
  <sheetFormatPr defaultColWidth="9.140625" defaultRowHeight="12.75" x14ac:dyDescent="0.2"/>
  <cols>
    <col min="1" max="1" width="45.5703125" style="585" customWidth="1"/>
    <col min="2" max="3" width="24.7109375" style="585" customWidth="1"/>
    <col min="4" max="16384" width="9.140625" style="585"/>
  </cols>
  <sheetData>
    <row r="1" spans="1:3" ht="26.25" customHeight="1" x14ac:dyDescent="0.2">
      <c r="A1" s="638" t="s">
        <v>67</v>
      </c>
      <c r="B1" s="638"/>
      <c r="C1" s="638"/>
    </row>
    <row r="2" spans="1:3" x14ac:dyDescent="0.2">
      <c r="A2" s="25"/>
      <c r="B2" s="25"/>
    </row>
    <row r="3" spans="1:3" ht="67.5" customHeight="1" x14ac:dyDescent="0.2">
      <c r="A3" s="351"/>
      <c r="B3" s="586" t="s">
        <v>677</v>
      </c>
      <c r="C3" s="586" t="s">
        <v>676</v>
      </c>
    </row>
    <row r="4" spans="1:3" ht="12.75" customHeight="1" x14ac:dyDescent="0.2">
      <c r="A4" s="121" t="s">
        <v>68</v>
      </c>
      <c r="B4" s="589" t="s">
        <v>630</v>
      </c>
      <c r="C4" s="589">
        <v>98</v>
      </c>
    </row>
    <row r="5" spans="1:3" ht="12.75" customHeight="1" x14ac:dyDescent="0.2">
      <c r="A5" s="181" t="s">
        <v>69</v>
      </c>
      <c r="B5" s="590" t="s">
        <v>746</v>
      </c>
      <c r="C5" s="589">
        <v>136</v>
      </c>
    </row>
    <row r="6" spans="1:3" ht="25.5" x14ac:dyDescent="0.2">
      <c r="A6" s="146" t="s">
        <v>70</v>
      </c>
      <c r="B6" s="591" t="s">
        <v>801</v>
      </c>
      <c r="C6" s="589" t="s">
        <v>751</v>
      </c>
    </row>
    <row r="7" spans="1:3" x14ac:dyDescent="0.2">
      <c r="A7" s="121" t="s">
        <v>71</v>
      </c>
      <c r="B7" s="590" t="s">
        <v>802</v>
      </c>
      <c r="C7" s="589" t="s">
        <v>803</v>
      </c>
    </row>
    <row r="8" spans="1:3" x14ac:dyDescent="0.2">
      <c r="A8" s="147" t="s">
        <v>72</v>
      </c>
      <c r="B8" s="590" t="s">
        <v>751</v>
      </c>
      <c r="C8" s="589" t="s">
        <v>804</v>
      </c>
    </row>
    <row r="9" spans="1:3" x14ac:dyDescent="0.2">
      <c r="A9" s="147" t="s">
        <v>73</v>
      </c>
      <c r="B9" s="590" t="s">
        <v>805</v>
      </c>
      <c r="C9" s="589" t="s">
        <v>806</v>
      </c>
    </row>
    <row r="10" spans="1:3" ht="12.75" customHeight="1" x14ac:dyDescent="0.2">
      <c r="A10" s="181" t="s">
        <v>88</v>
      </c>
      <c r="B10" s="590" t="s">
        <v>807</v>
      </c>
      <c r="C10" s="589" t="s">
        <v>808</v>
      </c>
    </row>
    <row r="11" spans="1:3" x14ac:dyDescent="0.2">
      <c r="A11" s="147" t="s">
        <v>89</v>
      </c>
      <c r="B11" s="590" t="s">
        <v>521</v>
      </c>
      <c r="C11" s="589" t="s">
        <v>540</v>
      </c>
    </row>
    <row r="12" spans="1:3" ht="39.75" customHeight="1" x14ac:dyDescent="0.2">
      <c r="A12" s="182" t="s">
        <v>74</v>
      </c>
      <c r="B12" s="590" t="s">
        <v>524</v>
      </c>
      <c r="C12" s="589" t="s">
        <v>809</v>
      </c>
    </row>
    <row r="13" spans="1:3" s="131" customFormat="1" ht="12.75" customHeight="1" x14ac:dyDescent="0.2">
      <c r="A13" s="203" t="s">
        <v>75</v>
      </c>
      <c r="B13" s="590" t="s">
        <v>810</v>
      </c>
      <c r="C13" s="589" t="s">
        <v>811</v>
      </c>
    </row>
    <row r="14" spans="1:3" ht="25.5" customHeight="1" x14ac:dyDescent="0.2">
      <c r="A14" s="181" t="s">
        <v>76</v>
      </c>
      <c r="B14" s="590" t="s">
        <v>812</v>
      </c>
      <c r="C14" s="589" t="s">
        <v>813</v>
      </c>
    </row>
    <row r="15" spans="1:3" x14ac:dyDescent="0.2">
      <c r="A15" s="182" t="s">
        <v>77</v>
      </c>
      <c r="B15" s="590" t="s">
        <v>814</v>
      </c>
      <c r="C15" s="589" t="s">
        <v>815</v>
      </c>
    </row>
    <row r="16" spans="1:3" ht="25.5" customHeight="1" x14ac:dyDescent="0.2">
      <c r="A16" s="181" t="s">
        <v>78</v>
      </c>
      <c r="B16" s="590" t="s">
        <v>610</v>
      </c>
      <c r="C16" s="589" t="s">
        <v>816</v>
      </c>
    </row>
    <row r="17" spans="1:3" ht="25.5" customHeight="1" x14ac:dyDescent="0.2">
      <c r="A17" s="181" t="s">
        <v>79</v>
      </c>
      <c r="B17" s="590" t="s">
        <v>817</v>
      </c>
      <c r="C17" s="589">
        <v>83.9</v>
      </c>
    </row>
    <row r="18" spans="1:3" ht="25.5" customHeight="1" x14ac:dyDescent="0.2">
      <c r="A18" s="182" t="s">
        <v>80</v>
      </c>
      <c r="B18" s="590" t="s">
        <v>818</v>
      </c>
      <c r="C18" s="590" t="s">
        <v>819</v>
      </c>
    </row>
    <row r="19" spans="1:3" ht="12.75" customHeight="1" x14ac:dyDescent="0.2">
      <c r="A19" s="181" t="s">
        <v>90</v>
      </c>
      <c r="B19" s="592" t="s">
        <v>820</v>
      </c>
      <c r="C19" s="592" t="s">
        <v>821</v>
      </c>
    </row>
    <row r="20" spans="1:3" ht="25.5" x14ac:dyDescent="0.2">
      <c r="A20" s="147" t="s">
        <v>81</v>
      </c>
      <c r="B20" s="592" t="s">
        <v>822</v>
      </c>
      <c r="C20" s="592">
        <v>79.7</v>
      </c>
    </row>
    <row r="21" spans="1:3" ht="27" customHeight="1" x14ac:dyDescent="0.2">
      <c r="A21" s="147" t="s">
        <v>82</v>
      </c>
      <c r="B21" s="592" t="s">
        <v>823</v>
      </c>
      <c r="C21" s="592" t="s">
        <v>824</v>
      </c>
    </row>
    <row r="22" spans="1:3" ht="15" customHeight="1" x14ac:dyDescent="0.2">
      <c r="A22" s="147" t="s">
        <v>91</v>
      </c>
      <c r="B22" s="592" t="s">
        <v>825</v>
      </c>
      <c r="C22" s="592" t="s">
        <v>826</v>
      </c>
    </row>
    <row r="23" spans="1:3" ht="25.5" customHeight="1" x14ac:dyDescent="0.2">
      <c r="A23" s="147" t="s">
        <v>83</v>
      </c>
      <c r="B23" s="593" t="s">
        <v>827</v>
      </c>
      <c r="C23" s="593" t="s">
        <v>828</v>
      </c>
    </row>
    <row r="24" spans="1:3" ht="25.5" customHeight="1" x14ac:dyDescent="0.2">
      <c r="A24" s="147" t="s">
        <v>92</v>
      </c>
      <c r="B24" s="593" t="s">
        <v>555</v>
      </c>
      <c r="C24" s="594" t="s">
        <v>829</v>
      </c>
    </row>
    <row r="25" spans="1:3" s="131" customFormat="1" ht="12.75" customHeight="1" x14ac:dyDescent="0.2">
      <c r="A25" s="203" t="s">
        <v>84</v>
      </c>
      <c r="B25" s="593" t="s">
        <v>830</v>
      </c>
      <c r="C25" s="594" t="s">
        <v>522</v>
      </c>
    </row>
    <row r="26" spans="1:3" x14ac:dyDescent="0.2">
      <c r="A26" s="146" t="s">
        <v>85</v>
      </c>
      <c r="B26" s="593" t="s">
        <v>801</v>
      </c>
      <c r="C26" s="594" t="s">
        <v>831</v>
      </c>
    </row>
    <row r="27" spans="1:3" ht="25.15" customHeight="1" x14ac:dyDescent="0.2">
      <c r="A27" s="121" t="s">
        <v>86</v>
      </c>
      <c r="B27" s="593" t="s">
        <v>521</v>
      </c>
      <c r="C27" s="594" t="s">
        <v>591</v>
      </c>
    </row>
    <row r="28" spans="1:3" ht="38.25" x14ac:dyDescent="0.2">
      <c r="A28" s="183" t="s">
        <v>87</v>
      </c>
      <c r="B28" s="595" t="s">
        <v>820</v>
      </c>
      <c r="C28" s="596" t="s">
        <v>754</v>
      </c>
    </row>
    <row r="29" spans="1:3" x14ac:dyDescent="0.2">
      <c r="B29" s="19"/>
    </row>
    <row r="30" spans="1:3" x14ac:dyDescent="0.2">
      <c r="C30" s="26"/>
    </row>
    <row r="31" spans="1:3" x14ac:dyDescent="0.2">
      <c r="C31" s="26"/>
    </row>
    <row r="55" spans="3:3" x14ac:dyDescent="0.2">
      <c r="C55" s="143"/>
    </row>
  </sheetData>
  <mergeCells count="1">
    <mergeCell ref="A1:C1"/>
  </mergeCells>
  <pageMargins left="0.7" right="0.7" top="0.75" bottom="0.75" header="0.3" footer="0.3"/>
  <pageSetup paperSize="9" scale="94" fitToHeight="0" orientation="portrait" r:id="rId1"/>
  <headerFooter>
    <oddFooter>&amp;C&amp;"Arial,курсив"&amp;K00-034Социально-экономическое положение Ханты-Мансийского автономного округа – Югры 03' 2023</oddFooter>
  </headerFooter>
  <ignoredErrors>
    <ignoredError sqref="B6:C16 B4 B5 B18:C19 B17 B21:C28 B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Normal="100" zoomScalePageLayoutView="80" workbookViewId="0">
      <selection activeCell="O11" sqref="O11"/>
    </sheetView>
  </sheetViews>
  <sheetFormatPr defaultColWidth="8.85546875" defaultRowHeight="12.75" x14ac:dyDescent="0.2"/>
  <cols>
    <col min="1" max="1" width="45.140625" style="19" customWidth="1"/>
    <col min="2" max="5" width="18.7109375" style="19" customWidth="1"/>
    <col min="6" max="16384" width="8.85546875" style="19"/>
  </cols>
  <sheetData>
    <row r="1" spans="1:5" ht="30" customHeight="1" x14ac:dyDescent="0.2">
      <c r="A1" s="632" t="s">
        <v>709</v>
      </c>
      <c r="B1" s="632"/>
      <c r="C1" s="632"/>
      <c r="D1" s="644"/>
      <c r="E1" s="644"/>
    </row>
    <row r="2" spans="1:5" ht="14.25" x14ac:dyDescent="0.2">
      <c r="A2" s="29"/>
    </row>
    <row r="3" spans="1:5" x14ac:dyDescent="0.2">
      <c r="A3" s="642" t="s">
        <v>94</v>
      </c>
      <c r="B3" s="642"/>
      <c r="C3" s="642"/>
      <c r="D3" s="643"/>
      <c r="E3" s="643"/>
    </row>
    <row r="4" spans="1:5" ht="12.75" customHeight="1" x14ac:dyDescent="0.2">
      <c r="A4" s="624"/>
      <c r="B4" s="639" t="s">
        <v>672</v>
      </c>
      <c r="C4" s="640"/>
      <c r="D4" s="639" t="s">
        <v>673</v>
      </c>
      <c r="E4" s="640"/>
    </row>
    <row r="5" spans="1:5" ht="54" customHeight="1" x14ac:dyDescent="0.2">
      <c r="A5" s="641"/>
      <c r="B5" s="280" t="s">
        <v>41</v>
      </c>
      <c r="C5" s="472" t="s">
        <v>1016</v>
      </c>
      <c r="D5" s="341" t="s">
        <v>41</v>
      </c>
      <c r="E5" s="533" t="s">
        <v>1017</v>
      </c>
    </row>
    <row r="6" spans="1:5" x14ac:dyDescent="0.2">
      <c r="A6" s="24" t="s">
        <v>68</v>
      </c>
      <c r="B6" s="80" t="s">
        <v>832</v>
      </c>
      <c r="C6" s="338" t="s">
        <v>833</v>
      </c>
      <c r="D6" s="81">
        <v>1251825.5</v>
      </c>
      <c r="E6" s="81" t="s">
        <v>834</v>
      </c>
    </row>
    <row r="7" spans="1:5" x14ac:dyDescent="0.2">
      <c r="A7" s="146" t="s">
        <v>493</v>
      </c>
      <c r="B7" s="80" t="s">
        <v>835</v>
      </c>
      <c r="C7" s="338" t="s">
        <v>836</v>
      </c>
      <c r="D7" s="81" t="s">
        <v>837</v>
      </c>
      <c r="E7" s="81" t="s">
        <v>838</v>
      </c>
    </row>
    <row r="8" spans="1:5" x14ac:dyDescent="0.2">
      <c r="A8" s="27" t="s">
        <v>69</v>
      </c>
      <c r="B8" s="80" t="s">
        <v>839</v>
      </c>
      <c r="C8" s="338" t="s">
        <v>767</v>
      </c>
      <c r="D8" s="338" t="s">
        <v>840</v>
      </c>
      <c r="E8" s="338" t="s">
        <v>841</v>
      </c>
    </row>
    <row r="9" spans="1:5" ht="25.5" x14ac:dyDescent="0.2">
      <c r="A9" s="27" t="s">
        <v>70</v>
      </c>
      <c r="B9" s="80" t="s">
        <v>842</v>
      </c>
      <c r="C9" s="338" t="s">
        <v>843</v>
      </c>
      <c r="D9" s="338" t="s">
        <v>844</v>
      </c>
      <c r="E9" s="338" t="s">
        <v>845</v>
      </c>
    </row>
    <row r="10" spans="1:5" x14ac:dyDescent="0.2">
      <c r="A10" s="24" t="s">
        <v>71</v>
      </c>
      <c r="B10" s="80" t="s">
        <v>846</v>
      </c>
      <c r="C10" s="338" t="s">
        <v>847</v>
      </c>
      <c r="D10" s="338" t="s">
        <v>848</v>
      </c>
      <c r="E10" s="338" t="s">
        <v>849</v>
      </c>
    </row>
    <row r="11" spans="1:5" x14ac:dyDescent="0.2">
      <c r="A11" s="27" t="s">
        <v>72</v>
      </c>
      <c r="B11" s="597" t="s">
        <v>850</v>
      </c>
      <c r="C11" s="733" t="s">
        <v>794</v>
      </c>
      <c r="D11" s="733" t="s">
        <v>851</v>
      </c>
      <c r="E11" s="338" t="s">
        <v>852</v>
      </c>
    </row>
    <row r="12" spans="1:5" x14ac:dyDescent="0.2">
      <c r="A12" s="27" t="s">
        <v>73</v>
      </c>
      <c r="B12" s="80" t="s">
        <v>853</v>
      </c>
      <c r="C12" s="185" t="s">
        <v>854</v>
      </c>
      <c r="D12" s="338" t="s">
        <v>855</v>
      </c>
      <c r="E12" s="338" t="s">
        <v>854</v>
      </c>
    </row>
    <row r="13" spans="1:5" x14ac:dyDescent="0.2">
      <c r="A13" s="27" t="s">
        <v>88</v>
      </c>
      <c r="B13" s="80" t="s">
        <v>856</v>
      </c>
      <c r="C13" s="338" t="s">
        <v>823</v>
      </c>
      <c r="D13" s="338" t="s">
        <v>857</v>
      </c>
      <c r="E13" s="338" t="s">
        <v>858</v>
      </c>
    </row>
    <row r="14" spans="1:5" x14ac:dyDescent="0.2">
      <c r="A14" s="27" t="s">
        <v>89</v>
      </c>
      <c r="B14" s="80" t="s">
        <v>859</v>
      </c>
      <c r="C14" s="338" t="s">
        <v>860</v>
      </c>
      <c r="D14" s="338" t="s">
        <v>861</v>
      </c>
      <c r="E14" s="338" t="s">
        <v>862</v>
      </c>
    </row>
    <row r="15" spans="1:5" ht="39" customHeight="1" x14ac:dyDescent="0.2">
      <c r="A15" s="73" t="s">
        <v>74</v>
      </c>
      <c r="B15" s="80" t="s">
        <v>863</v>
      </c>
      <c r="C15" s="338" t="s">
        <v>864</v>
      </c>
      <c r="D15" s="338" t="s">
        <v>865</v>
      </c>
      <c r="E15" s="338" t="s">
        <v>866</v>
      </c>
    </row>
    <row r="16" spans="1:5" ht="11.25" customHeight="1" x14ac:dyDescent="0.2">
      <c r="A16" s="73" t="s">
        <v>75</v>
      </c>
      <c r="B16" s="80" t="s">
        <v>867</v>
      </c>
      <c r="C16" s="338" t="s">
        <v>868</v>
      </c>
      <c r="D16" s="338" t="s">
        <v>869</v>
      </c>
      <c r="E16" s="338" t="s">
        <v>870</v>
      </c>
    </row>
    <row r="17" spans="1:5" ht="28.5" customHeight="1" x14ac:dyDescent="0.2">
      <c r="A17" s="27" t="s">
        <v>76</v>
      </c>
      <c r="B17" s="80" t="s">
        <v>871</v>
      </c>
      <c r="C17" s="338" t="s">
        <v>872</v>
      </c>
      <c r="D17" s="338" t="s">
        <v>873</v>
      </c>
      <c r="E17" s="338" t="s">
        <v>874</v>
      </c>
    </row>
    <row r="18" spans="1:5" x14ac:dyDescent="0.2">
      <c r="A18" s="27" t="s">
        <v>77</v>
      </c>
      <c r="B18" s="80" t="s">
        <v>875</v>
      </c>
      <c r="C18" s="338" t="s">
        <v>876</v>
      </c>
      <c r="D18" s="338" t="s">
        <v>877</v>
      </c>
      <c r="E18" s="338" t="s">
        <v>878</v>
      </c>
    </row>
    <row r="19" spans="1:5" ht="25.5" x14ac:dyDescent="0.2">
      <c r="A19" s="27" t="s">
        <v>78</v>
      </c>
      <c r="B19" s="80" t="s">
        <v>879</v>
      </c>
      <c r="C19" s="338" t="s">
        <v>730</v>
      </c>
      <c r="D19" s="338" t="s">
        <v>880</v>
      </c>
      <c r="E19" s="338" t="s">
        <v>881</v>
      </c>
    </row>
    <row r="20" spans="1:5" ht="25.5" x14ac:dyDescent="0.2">
      <c r="A20" s="27" t="s">
        <v>79</v>
      </c>
      <c r="B20" s="80" t="s">
        <v>882</v>
      </c>
      <c r="C20" s="338" t="s">
        <v>883</v>
      </c>
      <c r="D20" s="338" t="s">
        <v>884</v>
      </c>
      <c r="E20" s="338" t="s">
        <v>885</v>
      </c>
    </row>
    <row r="21" spans="1:5" ht="25.5" x14ac:dyDescent="0.2">
      <c r="A21" s="28" t="s">
        <v>80</v>
      </c>
      <c r="B21" s="80" t="s">
        <v>886</v>
      </c>
      <c r="C21" s="338" t="s">
        <v>887</v>
      </c>
      <c r="D21" s="338" t="s">
        <v>888</v>
      </c>
      <c r="E21" s="338" t="s">
        <v>889</v>
      </c>
    </row>
    <row r="22" spans="1:5" ht="12.75" customHeight="1" x14ac:dyDescent="0.2">
      <c r="A22" s="27" t="s">
        <v>90</v>
      </c>
      <c r="B22" s="80" t="s">
        <v>890</v>
      </c>
      <c r="C22" s="338" t="s">
        <v>891</v>
      </c>
      <c r="D22" s="338" t="s">
        <v>892</v>
      </c>
      <c r="E22" s="338" t="s">
        <v>893</v>
      </c>
    </row>
    <row r="23" spans="1:5" ht="25.5" customHeight="1" x14ac:dyDescent="0.2">
      <c r="A23" s="27" t="s">
        <v>81</v>
      </c>
      <c r="B23" s="80" t="s">
        <v>894</v>
      </c>
      <c r="C23" s="338" t="s">
        <v>895</v>
      </c>
      <c r="D23" s="338" t="s">
        <v>896</v>
      </c>
      <c r="E23" s="338" t="s">
        <v>897</v>
      </c>
    </row>
    <row r="24" spans="1:5" ht="25.5" customHeight="1" x14ac:dyDescent="0.2">
      <c r="A24" s="27" t="s">
        <v>82</v>
      </c>
      <c r="B24" s="80" t="s">
        <v>898</v>
      </c>
      <c r="C24" s="338" t="s">
        <v>899</v>
      </c>
      <c r="D24" s="338" t="s">
        <v>900</v>
      </c>
      <c r="E24" s="338" t="s">
        <v>901</v>
      </c>
    </row>
    <row r="25" spans="1:5" ht="12.75" customHeight="1" x14ac:dyDescent="0.2">
      <c r="A25" s="27" t="s">
        <v>91</v>
      </c>
      <c r="B25" s="80" t="s">
        <v>902</v>
      </c>
      <c r="C25" s="338" t="s">
        <v>903</v>
      </c>
      <c r="D25" s="338" t="s">
        <v>904</v>
      </c>
      <c r="E25" s="338" t="s">
        <v>905</v>
      </c>
    </row>
    <row r="26" spans="1:5" ht="30" customHeight="1" x14ac:dyDescent="0.2">
      <c r="A26" s="27" t="s">
        <v>83</v>
      </c>
      <c r="B26" s="80" t="s">
        <v>906</v>
      </c>
      <c r="C26" s="338" t="s">
        <v>907</v>
      </c>
      <c r="D26" s="338" t="s">
        <v>908</v>
      </c>
      <c r="E26" s="338" t="s">
        <v>909</v>
      </c>
    </row>
    <row r="27" spans="1:5" ht="25.5" customHeight="1" x14ac:dyDescent="0.2">
      <c r="A27" s="27" t="s">
        <v>92</v>
      </c>
      <c r="B27" s="80" t="s">
        <v>910</v>
      </c>
      <c r="C27" s="185" t="s">
        <v>911</v>
      </c>
      <c r="D27" s="338" t="s">
        <v>912</v>
      </c>
      <c r="E27" s="185" t="s">
        <v>911</v>
      </c>
    </row>
    <row r="28" spans="1:5" x14ac:dyDescent="0.2">
      <c r="A28" s="27" t="s">
        <v>84</v>
      </c>
      <c r="B28" s="80" t="s">
        <v>913</v>
      </c>
      <c r="C28" s="338" t="s">
        <v>914</v>
      </c>
      <c r="D28" s="338" t="s">
        <v>915</v>
      </c>
      <c r="E28" s="338" t="s">
        <v>914</v>
      </c>
    </row>
    <row r="29" spans="1:5" x14ac:dyDescent="0.2">
      <c r="A29" s="27" t="s">
        <v>85</v>
      </c>
      <c r="B29" s="80" t="s">
        <v>916</v>
      </c>
      <c r="C29" s="338" t="s">
        <v>800</v>
      </c>
      <c r="D29" s="338" t="s">
        <v>917</v>
      </c>
      <c r="E29" s="338" t="s">
        <v>780</v>
      </c>
    </row>
    <row r="30" spans="1:5" ht="25.5" x14ac:dyDescent="0.2">
      <c r="A30" s="24" t="s">
        <v>86</v>
      </c>
      <c r="B30" s="80" t="s">
        <v>918</v>
      </c>
      <c r="C30" s="338" t="s">
        <v>919</v>
      </c>
      <c r="D30" s="338" t="s">
        <v>920</v>
      </c>
      <c r="E30" s="338" t="s">
        <v>811</v>
      </c>
    </row>
    <row r="31" spans="1:5" ht="42.75" customHeight="1" x14ac:dyDescent="0.2">
      <c r="A31" s="219" t="s">
        <v>87</v>
      </c>
      <c r="B31" s="553" t="s">
        <v>921</v>
      </c>
      <c r="C31" s="598" t="s">
        <v>922</v>
      </c>
      <c r="D31" s="598" t="s">
        <v>923</v>
      </c>
      <c r="E31" s="598" t="s">
        <v>924</v>
      </c>
    </row>
    <row r="32" spans="1:5" x14ac:dyDescent="0.2">
      <c r="B32" s="139"/>
      <c r="C32" s="139"/>
      <c r="D32" s="139"/>
      <c r="E32" s="139"/>
    </row>
    <row r="33" spans="2:5" x14ac:dyDescent="0.2">
      <c r="B33" s="139"/>
      <c r="C33" s="139"/>
      <c r="D33" s="139"/>
      <c r="E33" s="139"/>
    </row>
    <row r="34" spans="2:5" x14ac:dyDescent="0.2">
      <c r="B34" s="139"/>
      <c r="C34" s="139"/>
      <c r="D34" s="139"/>
      <c r="E34" s="139"/>
    </row>
    <row r="35" spans="2:5" x14ac:dyDescent="0.2">
      <c r="B35" s="139"/>
      <c r="C35" s="139"/>
      <c r="D35" s="139"/>
      <c r="E35" s="139"/>
    </row>
    <row r="36" spans="2:5" x14ac:dyDescent="0.2">
      <c r="B36" s="139"/>
      <c r="C36" s="139"/>
      <c r="D36" s="139"/>
      <c r="E36" s="139"/>
    </row>
  </sheetData>
  <mergeCells count="5">
    <mergeCell ref="D4:E4"/>
    <mergeCell ref="B4:C4"/>
    <mergeCell ref="A4:A5"/>
    <mergeCell ref="A3:E3"/>
    <mergeCell ref="A1:E1"/>
  </mergeCells>
  <pageMargins left="0.7" right="0.7" top="0.75" bottom="0.75" header="0.3" footer="0.3"/>
  <pageSetup paperSize="9" scale="48" fitToHeight="0" orientation="portrait" r:id="rId1"/>
  <headerFooter>
    <oddFooter>&amp;C&amp;"Arial,курсив"&amp;K00-033Социально-экономическое положение Ханты-Мансийского автономного округа – Югры 03' 2023</oddFooter>
  </headerFooter>
  <ignoredErrors>
    <ignoredError sqref="B7:E31 B6:C6 E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1</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2023-05-04T08:13:40Z</cp:lastPrinted>
  <dcterms:created xsi:type="dcterms:W3CDTF">2021-09-29T03:52:36Z</dcterms:created>
  <dcterms:modified xsi:type="dcterms:W3CDTF">2023-05-10T04:39:25Z</dcterms:modified>
</cp:coreProperties>
</file>