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60" yWindow="-180" windowWidth="15090" windowHeight="13005" tabRatio="724"/>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80" r:id="rId11"/>
    <sheet name="7" sheetId="74"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25" r:id="rId23"/>
    <sheet name="19" sheetId="26" r:id="rId24"/>
    <sheet name="20" sheetId="27" r:id="rId25"/>
    <sheet name="21" sheetId="61" r:id="rId26"/>
    <sheet name="22" sheetId="57" r:id="rId27"/>
    <sheet name="23" sheetId="58" r:id="rId28"/>
    <sheet name="24" sheetId="28" r:id="rId29"/>
    <sheet name="25" sheetId="29" r:id="rId30"/>
    <sheet name="26" sheetId="56" r:id="rId31"/>
    <sheet name="27" sheetId="65" r:id="rId32"/>
    <sheet name="28" sheetId="47" r:id="rId33"/>
    <sheet name="29" sheetId="84" r:id="rId34"/>
    <sheet name="30" sheetId="82" r:id="rId35"/>
    <sheet name="31" sheetId="33" r:id="rId36"/>
    <sheet name="32" sheetId="77" r:id="rId37"/>
    <sheet name="33" sheetId="35" r:id="rId38"/>
    <sheet name="34" sheetId="83"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6">'32'!$3:$5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31" i="21" l="1"/>
  <c r="B31" i="21"/>
  <c r="E26" i="21"/>
  <c r="B26" i="21"/>
  <c r="E21" i="21"/>
  <c r="B21" i="21"/>
  <c r="B34" i="19"/>
  <c r="B29" i="19"/>
  <c r="B24" i="19"/>
</calcChain>
</file>

<file path=xl/sharedStrings.xml><?xml version="1.0" encoding="utf-8"?>
<sst xmlns="http://schemas.openxmlformats.org/spreadsheetml/2006/main" count="1981" uniqueCount="1039">
  <si>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</si>
  <si>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</si>
  <si>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</si>
  <si>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</si>
  <si>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</si>
  <si>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</si>
  <si>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</si>
  <si>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</si>
  <si>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</si>
  <si>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</si>
  <si>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</si>
  <si>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</si>
  <si>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</si>
  <si>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</si>
  <si>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</si>
  <si>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</si>
  <si>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</si>
  <si>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</si>
  <si>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</si>
  <si>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</si>
  <si>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</si>
  <si>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</si>
  <si>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</si>
  <si>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</si>
  <si>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</si>
  <si>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</si>
  <si>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</si>
  <si>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</si>
  <si>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</si>
  <si>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</si>
  <si>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</si>
  <si>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</si>
  <si>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</si>
  <si>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</si>
  <si>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</si>
  <si>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</si>
  <si>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</si>
  <si>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</si>
  <si>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</si>
  <si>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</si>
  <si>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</si>
  <si>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</si>
  <si>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</si>
  <si>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</si>
  <si>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</si>
  <si>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</si>
  <si>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</si>
  <si>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</si>
  <si>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</si>
  <si>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</si>
  <si>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</si>
  <si>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</si>
  <si>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</si>
  <si>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</si>
  <si>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</si>
  <si>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</si>
  <si>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</si>
  <si>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</si>
  <si>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</si>
  <si>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</si>
  <si>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</si>
  <si>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</si>
  <si>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</si>
  <si>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</si>
  <si>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</si>
  <si>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</si>
  <si>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</si>
  <si>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</si>
  <si>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</si>
  <si>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</si>
  <si>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</si>
  <si>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</si>
  <si>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</si>
  <si>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</si>
  <si>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</si>
  <si>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</si>
  <si>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</si>
  <si>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</si>
  <si>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</si>
  <si>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</si>
  <si>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</si>
  <si>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</si>
  <si>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</si>
  <si>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</si>
  <si>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</si>
  <si>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</si>
  <si>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</si>
  <si>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</si>
  <si>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</si>
  <si>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</si>
  <si>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</si>
  <si>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</si>
  <si>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</si>
  <si>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</si>
  <si>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</si>
  <si>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</si>
  <si>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</si>
  <si>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</si>
  <si>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</si>
  <si>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</si>
  <si>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</si>
  <si>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</si>
  <si>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</si>
  <si>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</si>
  <si>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</si>
  <si>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</si>
  <si>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</si>
  <si>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</si>
  <si>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</si>
  <si>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</si>
  <si>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</si>
  <si>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</si>
  <si>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</si>
  <si>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</si>
  <si>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</si>
  <si>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</si>
  <si>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</si>
  <si>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</si>
  <si>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</si>
  <si>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</si>
  <si>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</si>
  <si>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</si>
  <si>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</si>
  <si>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</si>
  <si>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</si>
  <si>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</si>
  <si>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</si>
  <si>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</si>
  <si>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</si>
  <si>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</si>
  <si>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</si>
  <si>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</si>
  <si>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</si>
  <si>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</si>
  <si>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</si>
  <si>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</si>
  <si>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</si>
  <si>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</si>
  <si>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</si>
  <si>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</si>
  <si>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</si>
  <si>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</si>
  <si>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</si>
  <si>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</si>
  <si>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</si>
  <si>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</si>
  <si>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</si>
  <si>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</si>
  <si>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</si>
  <si>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</si>
  <si>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</si>
  <si>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</si>
  <si>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</si>
  <si>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</si>
  <si>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</si>
  <si>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</si>
  <si>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</si>
  <si>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</si>
  <si>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</si>
  <si>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</si>
  <si>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</si>
  <si>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</si>
  <si>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</si>
  <si>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</si>
  <si>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</si>
  <si>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</si>
  <si>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</si>
  <si>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</si>
  <si>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</si>
  <si>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</si>
  <si>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</si>
  <si>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</si>
  <si>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</si>
  <si>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</si>
  <si>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</si>
  <si>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</si>
  <si>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</si>
  <si>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</si>
  <si>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</si>
  <si>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</si>
  <si>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</si>
  <si>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</si>
  <si>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</si>
  <si>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</si>
  <si>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</si>
  <si>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</si>
  <si>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</si>
  <si>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</si>
  <si>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</si>
  <si>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</si>
  <si>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</si>
  <si>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</si>
  <si>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</si>
  <si>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</si>
  <si>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</si>
  <si>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</si>
  <si>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</si>
  <si>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</si>
  <si>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</si>
  <si>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</si>
  <si>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</si>
  <si>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</si>
  <si>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</si>
  <si>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</si>
  <si>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</si>
  <si>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</si>
  <si>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</si>
  <si>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</si>
  <si>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</si>
  <si>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</si>
  <si>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</si>
  <si>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</si>
  <si>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</si>
  <si>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</si>
  <si>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</si>
  <si>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</si>
  <si>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</si>
  <si>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</si>
  <si>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</si>
  <si>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</si>
  <si>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</si>
  <si>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</si>
  <si>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</si>
  <si>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</si>
  <si>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</si>
  <si>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</si>
  <si>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</si>
  <si>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</si>
  <si>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</si>
  <si>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</si>
  <si>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</si>
  <si>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</si>
  <si>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</si>
  <si>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</si>
  <si>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</si>
  <si>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</si>
  <si>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</si>
  <si>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</si>
  <si>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</si>
  <si>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</si>
  <si>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</si>
  <si>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</si>
  <si>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</si>
  <si>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</si>
  <si>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</si>
  <si>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</si>
  <si>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</si>
  <si>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</si>
  <si>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</si>
  <si>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</si>
  <si>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</si>
  <si>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</si>
  <si>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</si>
  <si>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</si>
  <si>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</si>
  <si>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</si>
  <si>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</si>
  <si>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</si>
  <si>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</si>
  <si>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</si>
  <si>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</si>
  <si>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</si>
  <si>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</si>
  <si>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</si>
  <si>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</si>
  <si>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</si>
  <si>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</si>
  <si>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</si>
  <si>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</si>
  <si>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</si>
  <si>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</si>
  <si>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</si>
  <si>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</si>
  <si>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</si>
  <si>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</si>
  <si>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</si>
  <si>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</si>
  <si>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</si>
  <si>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</si>
  <si>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</si>
  <si>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</si>
  <si>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</si>
  <si>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</si>
  <si>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</si>
  <si>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</si>
  <si>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</si>
  <si>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</si>
  <si>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</si>
  <si>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</si>
  <si>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</si>
  <si>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</si>
  <si>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</si>
  <si>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</si>
  <si>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</si>
  <si>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</si>
  <si>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</si>
  <si>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</si>
  <si>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</si>
  <si>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</si>
  <si>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</si>
  <si>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</si>
  <si>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</si>
  <si>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</si>
  <si>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</si>
  <si>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</si>
  <si>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</si>
  <si>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</si>
  <si>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</si>
  <si>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</si>
  <si>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</si>
  <si>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</si>
  <si>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</si>
  <si>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</si>
  <si>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</si>
  <si>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</si>
  <si>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</si>
  <si>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</si>
  <si>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</si>
  <si>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</si>
  <si>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</si>
  <si>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</si>
  <si>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</si>
  <si>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</si>
  <si>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</si>
  <si>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</si>
  <si>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</si>
  <si>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</si>
  <si>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</si>
  <si>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</si>
  <si>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</si>
  <si>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</si>
  <si>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</si>
  <si>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</si>
  <si>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</si>
  <si>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</si>
  <si>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</si>
  <si>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</si>
  <si>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</si>
  <si>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</si>
  <si>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</si>
  <si>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</si>
  <si>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</si>
  <si>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</si>
  <si>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</si>
  <si>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</si>
  <si>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</si>
  <si>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</si>
  <si>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</si>
  <si>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</si>
  <si>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</si>
  <si>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</si>
  <si>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</si>
  <si>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</si>
  <si>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</si>
  <si>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</si>
  <si>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</si>
  <si>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</si>
  <si>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</si>
  <si>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</si>
  <si>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</si>
  <si>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</si>
  <si>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</si>
  <si>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</si>
  <si>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</si>
  <si>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</si>
  <si>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</si>
  <si>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</si>
  <si>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</si>
  <si>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</si>
  <si>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</si>
  <si>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</si>
  <si>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</si>
  <si>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</si>
  <si>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</si>
  <si>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</si>
  <si>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</si>
  <si>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</si>
  <si>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</si>
  <si>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</si>
  <si>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</si>
  <si>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</si>
  <si>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</si>
  <si>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</si>
  <si>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</si>
  <si>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</si>
  <si>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</si>
  <si>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</si>
  <si>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</si>
  <si>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</si>
  <si>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</si>
  <si>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</si>
  <si>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</si>
  <si>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</si>
  <si>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</si>
  <si>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</si>
  <si>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</si>
  <si>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</si>
  <si>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</si>
  <si>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</si>
  <si>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</si>
  <si>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</si>
  <si>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</si>
  <si>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</si>
  <si>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</si>
  <si>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</si>
  <si>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</si>
  <si>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</si>
  <si>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</si>
  <si>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</si>
  <si>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</si>
  <si>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</si>
  <si>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</si>
  <si>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</si>
  <si>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</si>
  <si>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</si>
  <si>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</si>
  <si>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</si>
  <si>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</si>
  <si>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</si>
  <si>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</si>
  <si>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</si>
  <si>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</si>
  <si>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</si>
  <si>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</si>
  <si>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</si>
  <si>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</si>
  <si>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</si>
  <si>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</si>
  <si>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</si>
  <si>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</si>
  <si>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</si>
  <si>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</si>
  <si>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</si>
  <si>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</si>
  <si>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</si>
  <si>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</si>
  <si>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</si>
  <si>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</si>
  <si>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</si>
  <si>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</si>
  <si>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</si>
  <si>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</si>
  <si>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</si>
  <si>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</si>
  <si>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</si>
  <si>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</si>
  <si>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</si>
  <si>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</si>
  <si>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</si>
  <si>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</si>
  <si>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</si>
  <si>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</si>
  <si>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</si>
  <si>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</si>
  <si>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</si>
  <si>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</si>
  <si>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</si>
  <si>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</si>
  <si>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</si>
  <si>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</si>
  <si>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</si>
  <si>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</si>
  <si>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</si>
  <si>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</si>
  <si>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</si>
  <si>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</si>
  <si>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</si>
  <si>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</si>
  <si>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</si>
  <si>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</si>
  <si>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</si>
  <si>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</si>
  <si>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</si>
  <si>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</si>
  <si>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</si>
  <si>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</si>
  <si>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</si>
  <si>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</si>
  <si>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</si>
  <si>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</si>
  <si>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</si>
  <si>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</si>
  <si>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</si>
  <si>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</si>
  <si>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</si>
  <si>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</si>
  <si>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</si>
  <si>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</si>
  <si>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</si>
  <si>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</si>
  <si>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</si>
  <si>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</si>
  <si>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</si>
  <si>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</si>
  <si>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</si>
  <si>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</si>
  <si>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</si>
  <si>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</si>
  <si>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</si>
  <si>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</si>
  <si>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</si>
  <si>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</si>
  <si>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</si>
  <si>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</si>
  <si>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</si>
  <si>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</si>
  <si>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</si>
  <si>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</si>
  <si>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</si>
  <si>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</si>
  <si>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</si>
  <si>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</si>
  <si>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</si>
  <si>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</si>
  <si>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</si>
  <si>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</si>
  <si>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</si>
  <si>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</si>
  <si>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</si>
  <si>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</si>
  <si>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</si>
  <si>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</si>
  <si>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</si>
  <si>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</si>
  <si>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</si>
  <si>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</si>
  <si>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</si>
  <si>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</si>
  <si>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</si>
  <si>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</si>
  <si>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</si>
  <si>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</si>
  <si>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</si>
  <si>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</si>
  <si>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</si>
  <si>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</si>
  <si>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</si>
  <si>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</si>
  <si>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</si>
  <si>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</si>
  <si>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</si>
  <si>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</si>
  <si>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</si>
  <si>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</si>
  <si>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</si>
  <si>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</si>
  <si>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</si>
  <si>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</si>
  <si>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</si>
  <si>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</si>
  <si>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</si>
  <si>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</si>
  <si>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</si>
  <si>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</si>
  <si>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</si>
  <si>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</si>
  <si>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</si>
  <si>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</si>
  <si>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</si>
  <si>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</si>
  <si>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</si>
  <si>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</si>
  <si>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</si>
  <si>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</si>
  <si>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</si>
  <si>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</si>
  <si>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</si>
  <si>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</si>
  <si>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</si>
  <si>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</si>
  <si>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в % к   соответ-ствую-щему периоду преды-дущего года</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</si>
  <si>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</si>
  <si>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</si>
  <si>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</si>
  <si>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</si>
  <si>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</si>
  <si>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</si>
  <si>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</si>
  <si>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</si>
  <si>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</si>
  <si>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</si>
  <si>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</si>
  <si>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</si>
  <si>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</si>
  <si>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</si>
  <si>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</si>
  <si>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</si>
  <si>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</si>
  <si>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</si>
  <si>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</si>
  <si>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</si>
  <si>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</si>
  <si>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</si>
  <si>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</si>
  <si>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110,8</t>
  </si>
  <si>
    <t>108,5</t>
  </si>
  <si>
    <t>107,2</t>
  </si>
  <si>
    <t>95,1</t>
  </si>
  <si>
    <t>108,0</t>
  </si>
  <si>
    <t>100,8</t>
  </si>
  <si>
    <t>97,6</t>
  </si>
  <si>
    <t>101,8</t>
  </si>
  <si>
    <t>104,8</t>
  </si>
  <si>
    <t>103,5</t>
  </si>
  <si>
    <t>97,0</t>
  </si>
  <si>
    <t>106,6</t>
  </si>
  <si>
    <t>101,4</t>
  </si>
  <si>
    <t>99,1</t>
  </si>
  <si>
    <t>98,1</t>
  </si>
  <si>
    <t>105,4</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</si>
  <si>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</si>
  <si>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</si>
  <si>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</si>
  <si>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</si>
  <si>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</si>
  <si>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</si>
  <si>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</si>
  <si>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</si>
  <si>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</si>
  <si>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</si>
  <si>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</si>
  <si>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</si>
  <si>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</si>
  <si>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</si>
  <si>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</si>
  <si>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</si>
  <si>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</si>
  <si>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</si>
  <si>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</si>
  <si>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</si>
  <si>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</si>
  <si>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</si>
  <si>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</si>
  <si>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</si>
  <si>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</si>
  <si>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</si>
  <si>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</si>
  <si>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</si>
  <si>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</si>
  <si>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</si>
  <si>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95,3</t>
  </si>
  <si>
    <t>95,8</t>
  </si>
  <si>
    <t>декабрь 2022г.</t>
  </si>
  <si>
    <t>Услуги телекоммуникационные</t>
  </si>
  <si>
    <t>В % к         соответствующему месяцу    предыдущего года</t>
  </si>
  <si>
    <t>В % к        соответствующему периоду предыдущего года</t>
  </si>
  <si>
    <t>декабрю 2022г.</t>
  </si>
  <si>
    <t>Ю.А. Карявина, Е.В. Кулагина, Е.С. Мисюкевич</t>
  </si>
  <si>
    <t>Справочно</t>
  </si>
  <si>
    <t xml:space="preserve"> в % к  соответствующему периоду предыдущего года</t>
  </si>
  <si>
    <t xml:space="preserve">Справочно 
</t>
  </si>
  <si>
    <t xml:space="preserve">Справочно   </t>
  </si>
  <si>
    <r>
      <rPr>
        <i/>
        <vertAlign val="superscript"/>
        <sz val="9"/>
        <color theme="1"/>
        <rFont val="Arial"/>
        <family val="2"/>
        <charset val="204"/>
      </rPr>
      <t xml:space="preserve">1) </t>
    </r>
    <r>
      <rPr>
        <i/>
        <sz val="9"/>
        <color theme="1"/>
        <rFont val="Arial"/>
        <family val="2"/>
        <charset val="204"/>
      </rPr>
      <t>Уточнено</t>
    </r>
  </si>
  <si>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</si>
  <si>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</si>
  <si>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</si>
  <si>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</si>
  <si>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</si>
  <si>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</si>
  <si>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</si>
  <si>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</si>
  <si>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96,1</t>
  </si>
  <si>
    <t>91,6</t>
  </si>
  <si>
    <t>Производство основных видов продукции животноводства в сельскохозяйственных организациях</t>
  </si>
  <si>
    <t>Март 2023г.</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</si>
  <si>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</si>
  <si>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</si>
  <si>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</si>
  <si>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</si>
  <si>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</si>
  <si>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</si>
  <si>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</si>
  <si>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</si>
  <si>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</si>
  <si>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</si>
  <si>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</si>
  <si>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</si>
  <si>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</si>
  <si>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</si>
  <si>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</si>
  <si>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</si>
  <si>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</si>
  <si>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</si>
  <si>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</si>
  <si>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96,5</t>
  </si>
  <si>
    <t>96,0</t>
  </si>
  <si>
    <t>в январе-апреле 2023 года</t>
  </si>
  <si>
    <t xml:space="preserve">    Социально-экономическое положение Ханты-Мансийского автономного округа – Югры в январе-апреле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</si>
  <si>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Апрель 2023г.</t>
  </si>
  <si>
    <t>Январь-апрель 2023г.</t>
  </si>
  <si>
    <t>январь-апрель 2022г. в % к 
январю-апрелю 2021г.</t>
  </si>
  <si>
    <t>Январь-апрель 
2023г.</t>
  </si>
  <si>
    <r>
      <t xml:space="preserve">2) </t>
    </r>
    <r>
      <rPr>
        <i/>
        <sz val="9"/>
        <color theme="1"/>
        <rFont val="Arial"/>
        <family val="2"/>
        <charset val="204"/>
      </rPr>
      <t>Абсолютные показатели за март, январь-март 2023г., относительные – в % к марту, январю-марту 2022г. и январю-марту 2021г.</t>
    </r>
  </si>
  <si>
    <t>Январь-апрель</t>
  </si>
  <si>
    <t xml:space="preserve">Справочно
январь-апрель 2022г. 
в % к 
январю-апрелю 2021г.        </t>
  </si>
  <si>
    <t xml:space="preserve">Апрель 2023г. к </t>
  </si>
  <si>
    <t>Апрель 2023г. к</t>
  </si>
  <si>
    <t>Апрель 2023г. 
к декабрю 2022г.</t>
  </si>
  <si>
    <t>апрель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</si>
  <si>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марте 2023 года</t>
  </si>
  <si>
    <t>Январь-март 2023г.</t>
  </si>
  <si>
    <t>Справочно 
январь-март 2022г.</t>
  </si>
  <si>
    <t>Динамика численности рабочей силы</t>
  </si>
  <si>
    <t xml:space="preserve">Динамика производства продукции сельского хозяйства 
в хозяйствах всех категорий </t>
  </si>
  <si>
    <r>
      <t>Март</t>
    </r>
    <r>
      <rPr>
        <vertAlign val="superscript"/>
        <sz val="10"/>
        <rFont val="Arial"/>
        <family val="2"/>
        <charset val="204"/>
      </rPr>
      <t>1)</t>
    </r>
  </si>
  <si>
    <r>
      <t>I квартал</t>
    </r>
    <r>
      <rPr>
        <b/>
        <vertAlign val="superscript"/>
        <sz val="10"/>
        <rFont val="Arial"/>
        <family val="2"/>
        <charset val="204"/>
      </rPr>
      <t>1)</t>
    </r>
  </si>
  <si>
    <t>апрель 2022г.</t>
  </si>
  <si>
    <t>ДЕНЕЖНЫЕ ДОХОДЫ</t>
  </si>
  <si>
    <t>Динамика денежных доходов населения</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</si>
  <si>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</si>
  <si>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</si>
  <si>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</si>
  <si>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</si>
  <si>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</si>
  <si>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</si>
  <si>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</si>
  <si>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</si>
  <si>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</si>
  <si>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</si>
  <si>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 xml:space="preserve">Динамика индексов тарифов на грузовые перевозки 
отдельными видами транспорта </t>
  </si>
  <si>
    <t xml:space="preserve">ДЕНЕЖНЫЕ ДОХОДЫ </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</si>
  <si>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</si>
  <si>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</si>
  <si>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</si>
  <si>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</si>
  <si>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</si>
  <si>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 xml:space="preserve">   e-mail: 72@rosstat.gov.ru</t>
  </si>
  <si>
    <t xml:space="preserve">     К началу мая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33,1%.</t>
  </si>
  <si>
    <t xml:space="preserve">     Надои молока на одну корову в сельскохозяйственных организациях (без субъектов малого предпринимательства) в январе-апреле 2023г. составили 1042 килограмма (в январе-апреле 2022г. – 1287 килограммов).</t>
  </si>
  <si>
    <t>2,3 р</t>
  </si>
  <si>
    <t>Динамика поголовья основных видов скота в сельскохозяйственных организациях</t>
  </si>
  <si>
    <t xml:space="preserve">Динамика производства продукции сельского хозяйства в хозяйствах всех категорий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</si>
  <si>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</si>
  <si>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</si>
  <si>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</si>
  <si>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</si>
  <si>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r>
      <t>Динамика денежных доходов населения</t>
    </r>
    <r>
      <rPr>
        <b/>
        <vertAlign val="superscript"/>
        <sz val="11"/>
        <color theme="1"/>
        <rFont val="Arial"/>
        <family val="2"/>
        <charset val="204"/>
      </rPr>
      <t>1)</t>
    </r>
  </si>
  <si>
    <r>
      <rPr>
        <sz val="10"/>
        <color theme="1"/>
        <rFont val="Arial"/>
        <family val="2"/>
        <charset val="204"/>
      </rPr>
      <t>2,7</t>
    </r>
    <r>
      <rPr>
        <vertAlign val="superscript"/>
        <sz val="10"/>
        <color theme="1"/>
        <rFont val="Arial"/>
        <family val="2"/>
        <charset val="204"/>
      </rPr>
      <t>2)</t>
    </r>
  </si>
  <si>
    <t>107,3</t>
  </si>
  <si>
    <t>97,9</t>
  </si>
  <si>
    <t>Апрель 2023г.
в % к 
соответствующему месяцу предыдущего года</t>
  </si>
  <si>
    <t>Январь-апрель 2023г.
в % к 
соответствующему месяцу предыдущего года</t>
  </si>
  <si>
    <t>105,7</t>
  </si>
  <si>
    <t>198,6</t>
  </si>
  <si>
    <t>101,9</t>
  </si>
  <si>
    <t>102,9</t>
  </si>
  <si>
    <t>115,5</t>
  </si>
  <si>
    <t>93,9</t>
  </si>
  <si>
    <t>105,3</t>
  </si>
  <si>
    <t>103,2</t>
  </si>
  <si>
    <t>139,1</t>
  </si>
  <si>
    <t>114,4</t>
  </si>
  <si>
    <t>40,0</t>
  </si>
  <si>
    <t>23,4</t>
  </si>
  <si>
    <t>104,9</t>
  </si>
  <si>
    <t>89,3</t>
  </si>
  <si>
    <t>113,9</t>
  </si>
  <si>
    <t>93,7</t>
  </si>
  <si>
    <t>115,6</t>
  </si>
  <si>
    <t>92,9</t>
  </si>
  <si>
    <t>86,9</t>
  </si>
  <si>
    <t>85,9</t>
  </si>
  <si>
    <t>124,4</t>
  </si>
  <si>
    <t>141,9</t>
  </si>
  <si>
    <t>147,3</t>
  </si>
  <si>
    <t>72,0</t>
  </si>
  <si>
    <t>78,0</t>
  </si>
  <si>
    <t>52,0</t>
  </si>
  <si>
    <t>103,4</t>
  </si>
  <si>
    <t>144,6</t>
  </si>
  <si>
    <t>142,7</t>
  </si>
  <si>
    <t>130,7</t>
  </si>
  <si>
    <t>2,9р</t>
  </si>
  <si>
    <t>75,3</t>
  </si>
  <si>
    <t>84,7</t>
  </si>
  <si>
    <t>101,3</t>
  </si>
  <si>
    <t>136,8</t>
  </si>
  <si>
    <t>127,7</t>
  </si>
  <si>
    <t>105,6</t>
  </si>
  <si>
    <t>113,3</t>
  </si>
  <si>
    <t>564082,0</t>
  </si>
  <si>
    <t>1815907,4</t>
  </si>
  <si>
    <t>482251,7</t>
  </si>
  <si>
    <t>129,6</t>
  </si>
  <si>
    <t>1515550,0</t>
  </si>
  <si>
    <t>78,3</t>
  </si>
  <si>
    <t>634,1</t>
  </si>
  <si>
    <t>5007,1</t>
  </si>
  <si>
    <t>166,7</t>
  </si>
  <si>
    <t>81196,1</t>
  </si>
  <si>
    <t>118,1</t>
  </si>
  <si>
    <t>295350,3</t>
  </si>
  <si>
    <t>119,1</t>
  </si>
  <si>
    <t>81894,6</t>
  </si>
  <si>
    <t>74,1</t>
  </si>
  <si>
    <t>282461,5</t>
  </si>
  <si>
    <t>67,1</t>
  </si>
  <si>
    <t>759,5</t>
  </si>
  <si>
    <t>141,8</t>
  </si>
  <si>
    <t>2582,2</t>
  </si>
  <si>
    <t>130,8</t>
  </si>
  <si>
    <t>66,5</t>
  </si>
  <si>
    <t>131,0</t>
  </si>
  <si>
    <t>271,5</t>
  </si>
  <si>
    <t>135,3</t>
  </si>
  <si>
    <t>4,6</t>
  </si>
  <si>
    <t>64,8</t>
  </si>
  <si>
    <t>18,0</t>
  </si>
  <si>
    <t>64,3</t>
  </si>
  <si>
    <t>0,6</t>
  </si>
  <si>
    <t>2,5</t>
  </si>
  <si>
    <t>19,6</t>
  </si>
  <si>
    <t>819,7</t>
  </si>
  <si>
    <t>87,0</t>
  </si>
  <si>
    <t>3066,9</t>
  </si>
  <si>
    <t>77,1</t>
  </si>
  <si>
    <t>0,9</t>
  </si>
  <si>
    <t>84,0</t>
  </si>
  <si>
    <t>3,5</t>
  </si>
  <si>
    <t>83,4</t>
  </si>
  <si>
    <t>21,6</t>
  </si>
  <si>
    <t>37,8</t>
  </si>
  <si>
    <t>82,0</t>
  </si>
  <si>
    <t>37,2</t>
  </si>
  <si>
    <t>71686,9</t>
  </si>
  <si>
    <t>69,6</t>
  </si>
  <si>
    <t>248595,9</t>
  </si>
  <si>
    <t>63,1</t>
  </si>
  <si>
    <t>319,2</t>
  </si>
  <si>
    <t>1191,9</t>
  </si>
  <si>
    <t>145,8</t>
  </si>
  <si>
    <t>61,0</t>
  </si>
  <si>
    <t>173,5</t>
  </si>
  <si>
    <t>244,7</t>
  </si>
  <si>
    <t>172,4</t>
  </si>
  <si>
    <t>1173,5</t>
  </si>
  <si>
    <t>2,1р</t>
  </si>
  <si>
    <t>3389,6</t>
  </si>
  <si>
    <t>60,7</t>
  </si>
  <si>
    <t>3,8р</t>
  </si>
  <si>
    <t>240,9</t>
  </si>
  <si>
    <t>5,1р</t>
  </si>
  <si>
    <t>1220,5</t>
  </si>
  <si>
    <t>138,5</t>
  </si>
  <si>
    <t>4949,3</t>
  </si>
  <si>
    <t>125,3</t>
  </si>
  <si>
    <t>6,2</t>
  </si>
  <si>
    <t>83,6</t>
  </si>
  <si>
    <t>157,5</t>
  </si>
  <si>
    <t>438,7</t>
  </si>
  <si>
    <t>184,5</t>
  </si>
  <si>
    <t>1730,4</t>
  </si>
  <si>
    <t>3,6р</t>
  </si>
  <si>
    <t>264,9</t>
  </si>
  <si>
    <t>160,9</t>
  </si>
  <si>
    <t>1239,4</t>
  </si>
  <si>
    <t>187,9</t>
  </si>
  <si>
    <t>158,7</t>
  </si>
  <si>
    <t>11,1р</t>
  </si>
  <si>
    <t>617,4</t>
  </si>
  <si>
    <t>10,2р</t>
  </si>
  <si>
    <t>5,3</t>
  </si>
  <si>
    <t>17,7</t>
  </si>
  <si>
    <t>28,8</t>
  </si>
  <si>
    <t>24,1</t>
  </si>
  <si>
    <t>4804,7</t>
  </si>
  <si>
    <t>129,3</t>
  </si>
  <si>
    <t>13972,8</t>
  </si>
  <si>
    <t>111,2</t>
  </si>
  <si>
    <t>22389,0</t>
  </si>
  <si>
    <t>117,5</t>
  </si>
  <si>
    <t>96290,0</t>
  </si>
  <si>
    <t>114,6</t>
  </si>
  <si>
    <t>2656,5</t>
  </si>
  <si>
    <t>109,7</t>
  </si>
  <si>
    <t>10727,6</t>
  </si>
  <si>
    <t>120,3</t>
  </si>
  <si>
    <t>В % к соответст-вующему периоду преды-дущего года</t>
  </si>
  <si>
    <t>2461,5</t>
  </si>
  <si>
    <t>97,4</t>
  </si>
  <si>
    <t>9893,9</t>
  </si>
  <si>
    <t>95,2</t>
  </si>
  <si>
    <t>2161,9</t>
  </si>
  <si>
    <t>131,9</t>
  </si>
  <si>
    <t>196,9</t>
  </si>
  <si>
    <t>6798,0</t>
  </si>
  <si>
    <t>149,9</t>
  </si>
  <si>
    <t>15,1</t>
  </si>
  <si>
    <t>118,8</t>
  </si>
  <si>
    <t>49,1</t>
  </si>
  <si>
    <t>80,4</t>
  </si>
  <si>
    <t>38,0</t>
  </si>
  <si>
    <t>95,9</t>
  </si>
  <si>
    <t>158,2</t>
  </si>
  <si>
    <t>701,8</t>
  </si>
  <si>
    <t>106,4</t>
  </si>
  <si>
    <t>147,4</t>
  </si>
  <si>
    <t>2368,3</t>
  </si>
  <si>
    <t>121,6</t>
  </si>
  <si>
    <t>422,3</t>
  </si>
  <si>
    <t>109,8</t>
  </si>
  <si>
    <t>103,6</t>
  </si>
  <si>
    <t>1454,4</t>
  </si>
  <si>
    <t>815,6</t>
  </si>
  <si>
    <t>84,8</t>
  </si>
  <si>
    <t>96,2</t>
  </si>
  <si>
    <t>3470,7</t>
  </si>
  <si>
    <t>104,3</t>
  </si>
  <si>
    <t>589,8</t>
  </si>
  <si>
    <t>119,2</t>
  </si>
  <si>
    <t>103,1</t>
  </si>
  <si>
    <t>1910,3</t>
  </si>
  <si>
    <t>302,9</t>
  </si>
  <si>
    <t>1080,4</t>
  </si>
  <si>
    <t>1,6</t>
  </si>
  <si>
    <t>97,2</t>
  </si>
  <si>
    <t>45,9</t>
  </si>
  <si>
    <t>5,8</t>
  </si>
  <si>
    <t>46,3</t>
  </si>
  <si>
    <t>5,2</t>
  </si>
  <si>
    <t>81,3</t>
  </si>
  <si>
    <t>165,8</t>
  </si>
  <si>
    <t>17,9</t>
  </si>
  <si>
    <t>0,2</t>
  </si>
  <si>
    <t>129,4</t>
  </si>
  <si>
    <t>61,3</t>
  </si>
  <si>
    <t>58,4</t>
  </si>
  <si>
    <t>60,3</t>
  </si>
  <si>
    <t>105,0</t>
  </si>
  <si>
    <t>208,6</t>
  </si>
  <si>
    <t>90,3</t>
  </si>
  <si>
    <t>416,0</t>
  </si>
  <si>
    <t>5885,1</t>
  </si>
  <si>
    <t>23297,6</t>
  </si>
  <si>
    <t>152,5</t>
  </si>
  <si>
    <t>96,4</t>
  </si>
  <si>
    <t>89,5</t>
  </si>
  <si>
    <t>592,2</t>
  </si>
  <si>
    <t>95,5</t>
  </si>
  <si>
    <t>21,7</t>
  </si>
  <si>
    <t>68,5</t>
  </si>
  <si>
    <t>79,6</t>
  </si>
  <si>
    <t>128,1</t>
  </si>
  <si>
    <t>104,7</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</si>
  <si>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</si>
  <si>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117,9</t>
  </si>
  <si>
    <t>126,4</t>
  </si>
  <si>
    <t>...</t>
  </si>
  <si>
    <t>111,0</t>
  </si>
  <si>
    <t>127,4</t>
  </si>
  <si>
    <t>35,4</t>
  </si>
  <si>
    <t>107,5</t>
  </si>
  <si>
    <t>114,9</t>
  </si>
  <si>
    <t>102,8</t>
  </si>
  <si>
    <t>121,2</t>
  </si>
  <si>
    <t>507,1</t>
  </si>
  <si>
    <t>99,5</t>
  </si>
  <si>
    <t>180,5</t>
  </si>
  <si>
    <t>711,8</t>
  </si>
  <si>
    <t>94,6</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</si>
  <si>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</si>
  <si>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27,4</t>
  </si>
  <si>
    <t>111,3</t>
  </si>
  <si>
    <t>112,2</t>
  </si>
  <si>
    <t>88,5</t>
  </si>
  <si>
    <t>73,2</t>
  </si>
  <si>
    <t>2,6р</t>
  </si>
  <si>
    <t>6485,3</t>
  </si>
  <si>
    <t>28821,8</t>
  </si>
  <si>
    <t>98,0</t>
  </si>
  <si>
    <t>2063,6</t>
  </si>
  <si>
    <t>87,3</t>
  </si>
  <si>
    <t>110,6</t>
  </si>
  <si>
    <t>10082,7</t>
  </si>
  <si>
    <t>101,5</t>
  </si>
  <si>
    <t>97,1</t>
  </si>
  <si>
    <t>107,1</t>
  </si>
  <si>
    <t>109,3</t>
  </si>
  <si>
    <t>175,3</t>
  </si>
  <si>
    <t>176,5</t>
  </si>
  <si>
    <t>115,8</t>
  </si>
  <si>
    <t>99,9</t>
  </si>
  <si>
    <t>102,1</t>
  </si>
  <si>
    <t>102,5</t>
  </si>
  <si>
    <t>93,0</t>
  </si>
  <si>
    <t>101,1</t>
  </si>
  <si>
    <t>94,2</t>
  </si>
  <si>
    <t>77,2</t>
  </si>
  <si>
    <t>104,0</t>
  </si>
  <si>
    <t>90,1</t>
  </si>
  <si>
    <t>94,4</t>
  </si>
  <si>
    <t>91,3</t>
  </si>
  <si>
    <t>117,7</t>
  </si>
  <si>
    <t>92,0</t>
  </si>
  <si>
    <t>92,6</t>
  </si>
  <si>
    <t>84,4</t>
  </si>
  <si>
    <t>93,1</t>
  </si>
  <si>
    <t>81,7</t>
  </si>
  <si>
    <t>97,3</t>
  </si>
  <si>
    <t>95,4</t>
  </si>
  <si>
    <t>101,7</t>
  </si>
  <si>
    <t>109,6</t>
  </si>
  <si>
    <t>92,5</t>
  </si>
  <si>
    <t>80,9</t>
  </si>
  <si>
    <t>68,0</t>
  </si>
  <si>
    <t>96,9</t>
  </si>
  <si>
    <t>97,8</t>
  </si>
  <si>
    <t>89,7</t>
  </si>
  <si>
    <t>108,1</t>
  </si>
  <si>
    <t>89,9</t>
  </si>
  <si>
    <t>116,4</t>
  </si>
  <si>
    <t>107,4</t>
  </si>
  <si>
    <t>106,7</t>
  </si>
  <si>
    <t>141,5</t>
  </si>
  <si>
    <t>107,7</t>
  </si>
  <si>
    <t>104,4</t>
  </si>
  <si>
    <t>101,6</t>
  </si>
  <si>
    <t>111,8</t>
  </si>
  <si>
    <t>110,4</t>
  </si>
  <si>
    <t>111,6</t>
  </si>
  <si>
    <t>112,1</t>
  </si>
  <si>
    <t>112,0</t>
  </si>
  <si>
    <t>112,4</t>
  </si>
  <si>
    <t>37673,2</t>
  </si>
  <si>
    <t>146557,4</t>
  </si>
  <si>
    <t>109,2</t>
  </si>
  <si>
    <t>146,7</t>
  </si>
  <si>
    <t>149,2</t>
  </si>
  <si>
    <t>2,4р</t>
  </si>
  <si>
    <t>Индекс цен производителей сельскохозяйственной продукции, реализованной сельскохозяйственными организациями, на конец периода</t>
  </si>
  <si>
    <r>
      <rPr>
        <i/>
        <vertAlign val="superscript"/>
        <sz val="9"/>
        <color theme="1"/>
        <rFont val="Arial"/>
        <family val="2"/>
        <charset val="204"/>
      </rPr>
      <t>2)</t>
    </r>
    <r>
      <rPr>
        <i/>
        <sz val="9"/>
        <color theme="1"/>
        <rFont val="Arial"/>
        <family val="2"/>
        <charset val="204"/>
      </rPr>
      <t xml:space="preserve"> Данные приведены с учетом итогов Всероссийской переписи населения 2020г.</t>
    </r>
  </si>
  <si>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</si>
  <si>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r>
      <t>100,9</t>
    </r>
    <r>
      <rPr>
        <vertAlign val="superscript"/>
        <sz val="10"/>
        <color theme="1"/>
        <rFont val="Arial"/>
        <family val="2"/>
        <charset val="204"/>
      </rPr>
      <t>1)</t>
    </r>
  </si>
  <si>
    <r>
      <t>101,2</t>
    </r>
    <r>
      <rPr>
        <vertAlign val="superscript"/>
        <sz val="10"/>
        <color theme="1"/>
        <rFont val="Arial"/>
        <family val="2"/>
        <charset val="204"/>
      </rPr>
      <t>1)</t>
    </r>
  </si>
  <si>
    <r>
      <t>100,0</t>
    </r>
    <r>
      <rPr>
        <vertAlign val="superscript"/>
        <sz val="10"/>
        <color theme="1"/>
        <rFont val="Arial"/>
        <family val="2"/>
        <charset val="204"/>
      </rPr>
      <t>1)</t>
    </r>
  </si>
  <si>
    <r>
      <t>110,3</t>
    </r>
    <r>
      <rPr>
        <vertAlign val="superscript"/>
        <sz val="10"/>
        <color theme="1"/>
        <rFont val="Arial"/>
        <family val="2"/>
        <charset val="204"/>
      </rPr>
      <t>3)</t>
    </r>
  </si>
  <si>
    <r>
      <t xml:space="preserve">3) </t>
    </r>
    <r>
      <rPr>
        <i/>
        <sz val="9"/>
        <color theme="1"/>
        <rFont val="Arial"/>
        <family val="2"/>
        <charset val="204"/>
      </rPr>
      <t>Уточнено</t>
    </r>
  </si>
  <si>
    <r>
      <t>1)</t>
    </r>
    <r>
      <rPr>
        <i/>
        <sz val="9"/>
        <color theme="1"/>
        <rFont val="Arial"/>
        <family val="2"/>
        <charset val="204"/>
      </rPr>
      <t>Уточнено</t>
    </r>
  </si>
  <si>
    <t>в % к 
соответствующему месяцу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</si>
</sst>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u/>
      <sz val="10"/>
      <name val="Arial"/>
      <family val="2"/>
      <charset val="204"/>
    </font>
    <font>
      <b/>
      <u/>
      <sz val="10"/>
      <name val="Arial"/>
      <family val="2"/>
      <charset val="204"/>
    </font>
    <font>
      <b/>
      <vertAlign val="superscript"/>
      <sz val="1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38" fillId="0" borderId="0"/>
    <xf numFmtId="0" fontId="40" fillId="0" borderId="0"/>
  </cellStyleXfs>
  <cellXfs count="75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3"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0" fillId="0" borderId="12" xfId="0" applyBorder="1" applyAlignment="1">
      <alignment horizontal="right" indent="3"/>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2"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1" fillId="0" borderId="12" xfId="0" applyFont="1" applyBorder="1" applyAlignment="1">
      <alignment wrapText="1"/>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0" fontId="1" fillId="0" borderId="12" xfId="0" applyFont="1" applyBorder="1" applyAlignment="1">
      <alignment horizontal="right"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10" xfId="0" applyFont="1" applyBorder="1" applyAlignment="1"/>
    <xf numFmtId="0" fontId="2" fillId="0" borderId="12" xfId="0" applyFont="1" applyBorder="1" applyAlignment="1"/>
    <xf numFmtId="0" fontId="2"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7" fillId="0" borderId="0" xfId="0" applyFont="1"/>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1" fillId="0" borderId="0" xfId="0" applyFont="1"/>
    <xf numFmtId="0" fontId="2" fillId="0" borderId="5" xfId="0" applyFont="1" applyBorder="1" applyAlignment="1">
      <alignment wrapText="1"/>
    </xf>
    <xf numFmtId="0" fontId="1" fillId="0" borderId="0" xfId="0" applyFont="1" applyBorder="1"/>
    <xf numFmtId="0" fontId="0" fillId="0" borderId="1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0" fontId="1" fillId="0" borderId="12"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4"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1" fillId="0" borderId="9" xfId="0" applyNumberFormat="1" applyFont="1" applyBorder="1" applyAlignment="1">
      <alignment horizontal="right" wrapText="1" indent="3"/>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0" fontId="0" fillId="0" borderId="0" xfId="0" applyAlignment="1">
      <alignment wrapText="1"/>
    </xf>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2" fillId="0" borderId="12"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0" fontId="0" fillId="0" borderId="6" xfId="0" applyFont="1" applyFill="1" applyBorder="1" applyAlignment="1">
      <alignment horizontal="right" wrapText="1" indent="1"/>
    </xf>
    <xf numFmtId="0" fontId="2" fillId="0" borderId="10" xfId="0" applyFont="1" applyBorder="1" applyAlignment="1">
      <alignment horizontal="right" indent="1"/>
    </xf>
    <xf numFmtId="0" fontId="2" fillId="0" borderId="4" xfId="0" applyFont="1" applyBorder="1" applyAlignment="1">
      <alignment horizontal="right" indent="1"/>
    </xf>
    <xf numFmtId="164" fontId="12" fillId="0" borderId="6"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0" fontId="2" fillId="0" borderId="11" xfId="0" applyFont="1" applyBorder="1" applyAlignment="1">
      <alignment vertical="center" wrapText="1"/>
    </xf>
    <xf numFmtId="0" fontId="2" fillId="0" borderId="10" xfId="0" applyFont="1" applyBorder="1" applyAlignment="1">
      <alignment vertical="center" wrapText="1"/>
    </xf>
    <xf numFmtId="0" fontId="0" fillId="2" borderId="9"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0" borderId="11" xfId="0" applyFont="1" applyBorder="1" applyAlignment="1">
      <alignment vertical="center" wrapText="1"/>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18"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2" fillId="0" borderId="0" xfId="0" applyFont="1" applyAlignment="1">
      <alignment horizontal="left" vertical="center" indent="2"/>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0" fontId="1" fillId="0" borderId="12" xfId="0" applyFont="1" applyFill="1" applyBorder="1" applyAlignment="1">
      <alignment horizontal="left" vertical="center" wrapText="1" indent="2"/>
    </xf>
    <xf numFmtId="0" fontId="1" fillId="0" borderId="12" xfId="0" applyFont="1" applyBorder="1" applyAlignment="1">
      <alignment horizontal="left" wrapText="1" indent="2"/>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18" fillId="0" borderId="0" xfId="0" applyFont="1" applyBorder="1" applyAlignment="1">
      <alignment vertical="center" wrapText="1"/>
    </xf>
    <xf numFmtId="0" fontId="0" fillId="0" borderId="12" xfId="0" applyFill="1" applyBorder="1"/>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0" fillId="0" borderId="7" xfId="0" applyFont="1" applyBorder="1" applyAlignment="1">
      <alignment vertical="center" wrapText="1"/>
    </xf>
    <xf numFmtId="0" fontId="19" fillId="0" borderId="12" xfId="0" applyFont="1" applyBorder="1" applyAlignment="1">
      <alignment vertical="center" wrapText="1"/>
    </xf>
    <xf numFmtId="0" fontId="2" fillId="0" borderId="12" xfId="0" applyFont="1" applyBorder="1" applyAlignment="1">
      <alignment horizontal="right" indent="1"/>
    </xf>
    <xf numFmtId="0" fontId="12"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2"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2" fillId="0" borderId="12" xfId="0" applyFont="1" applyBorder="1" applyAlignment="1">
      <alignment vertical="top" wrapText="1"/>
    </xf>
    <xf numFmtId="0" fontId="1" fillId="0" borderId="11" xfId="0" applyFont="1" applyBorder="1" applyAlignment="1">
      <alignment horizontal="right" wrapText="1" indent="3"/>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4" fillId="2" borderId="11" xfId="0" applyFont="1" applyFill="1" applyBorder="1" applyAlignment="1">
      <alignment horizontal="center" vertical="top" wrapText="1"/>
    </xf>
    <xf numFmtId="0" fontId="34" fillId="0" borderId="12" xfId="0" applyFont="1" applyFill="1" applyBorder="1" applyAlignment="1">
      <alignment horizontal="right" wrapText="1" indent="4"/>
    </xf>
    <xf numFmtId="164" fontId="34" fillId="0" borderId="12" xfId="0" applyNumberFormat="1" applyFont="1" applyFill="1" applyBorder="1" applyAlignment="1">
      <alignment horizontal="right" wrapText="1" indent="4"/>
    </xf>
    <xf numFmtId="164" fontId="34" fillId="0" borderId="11" xfId="0" applyNumberFormat="1" applyFont="1" applyFill="1" applyBorder="1" applyAlignment="1">
      <alignment horizontal="right" wrapText="1" indent="4"/>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0" fillId="0" borderId="0" xfId="0"/>
    <xf numFmtId="0" fontId="0" fillId="0" borderId="12" xfId="0" applyFont="1" applyBorder="1" applyAlignment="1">
      <alignment horizontal="right" wrapText="1" indent="3"/>
    </xf>
    <xf numFmtId="0" fontId="2" fillId="0" borderId="12" xfId="0" applyFont="1" applyBorder="1" applyAlignment="1">
      <alignment horizontal="right" wrapText="1" indent="3"/>
    </xf>
    <xf numFmtId="0" fontId="0" fillId="0" borderId="12" xfId="0" applyFont="1" applyFill="1" applyBorder="1" applyAlignment="1">
      <alignment horizontal="right" indent="3"/>
    </xf>
    <xf numFmtId="164" fontId="0" fillId="0" borderId="6"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12" xfId="0" applyFont="1" applyBorder="1" applyAlignment="1">
      <alignment horizontal="right" indent="1"/>
    </xf>
    <xf numFmtId="164" fontId="1" fillId="0" borderId="12" xfId="0" applyNumberFormat="1" applyFont="1" applyFill="1" applyBorder="1" applyAlignment="1">
      <alignment horizontal="right" indent="2"/>
    </xf>
    <xf numFmtId="164" fontId="1" fillId="0" borderId="6"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13" fillId="0" borderId="3" xfId="0" applyFont="1" applyBorder="1" applyAlignment="1"/>
    <xf numFmtId="0" fontId="1" fillId="0" borderId="10" xfId="0" applyFont="1" applyBorder="1" applyAlignment="1">
      <alignment horizontal="right" vertical="center" wrapText="1" indent="2"/>
    </xf>
    <xf numFmtId="1" fontId="0" fillId="0" borderId="12" xfId="0" applyNumberFormat="1" applyFont="1" applyBorder="1" applyAlignment="1">
      <alignment horizontal="right" indent="1"/>
    </xf>
    <xf numFmtId="164" fontId="1" fillId="0" borderId="12" xfId="0" applyNumberFormat="1" applyFont="1" applyBorder="1" applyAlignment="1">
      <alignment horizontal="right" wrapText="1" indent="1"/>
    </xf>
    <xf numFmtId="0" fontId="1" fillId="0" borderId="6" xfId="0" applyFont="1" applyBorder="1" applyAlignment="1">
      <alignment horizontal="right" wrapText="1" indent="1"/>
    </xf>
    <xf numFmtId="0" fontId="1" fillId="0" borderId="9" xfId="0" applyFont="1" applyBorder="1" applyAlignment="1">
      <alignment horizontal="right" wrapText="1" indent="1"/>
    </xf>
    <xf numFmtId="0" fontId="0" fillId="0" borderId="12" xfId="0" applyBorder="1" applyAlignment="1">
      <alignment horizontal="right" indent="2"/>
    </xf>
    <xf numFmtId="0" fontId="1"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0" fontId="0" fillId="2" borderId="14" xfId="0" applyFont="1" applyFill="1" applyBorder="1" applyAlignment="1">
      <alignment horizontal="center" vertical="top" wrapText="1"/>
    </xf>
    <xf numFmtId="0" fontId="17" fillId="0" borderId="0" xfId="0" applyFont="1" applyFill="1"/>
    <xf numFmtId="164" fontId="0" fillId="0" borderId="12" xfId="0" applyNumberFormat="1" applyFill="1" applyBorder="1" applyAlignment="1">
      <alignment horizontal="right" indent="3"/>
    </xf>
    <xf numFmtId="1" fontId="12"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0" xfId="0" applyAlignment="1">
      <alignment horizontal="right" inden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0" xfId="0"/>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4" fillId="2" borderId="1" xfId="0" applyFont="1" applyFill="1" applyBorder="1" applyAlignment="1">
      <alignment horizontal="center" vertical="top" wrapText="1"/>
    </xf>
    <xf numFmtId="164" fontId="34"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0" fontId="34" fillId="0" borderId="12" xfId="0" applyFont="1" applyFill="1" applyBorder="1" applyAlignment="1">
      <alignment horizontal="right" indent="3"/>
    </xf>
    <xf numFmtId="164" fontId="34" fillId="0" borderId="12" xfId="0" applyNumberFormat="1" applyFont="1" applyFill="1" applyBorder="1" applyAlignment="1">
      <alignment horizontal="right" indent="3"/>
    </xf>
    <xf numFmtId="164" fontId="34" fillId="0" borderId="11" xfId="0" applyNumberFormat="1" applyFont="1" applyFill="1" applyBorder="1" applyAlignment="1">
      <alignment horizontal="right" indent="3"/>
    </xf>
    <xf numFmtId="1" fontId="34" fillId="0" borderId="12" xfId="0" applyNumberFormat="1" applyFont="1" applyFill="1" applyBorder="1" applyAlignment="1">
      <alignment horizontal="right" indent="3"/>
    </xf>
    <xf numFmtId="0" fontId="34" fillId="0" borderId="12" xfId="0" applyFont="1" applyFill="1" applyBorder="1" applyAlignment="1">
      <alignment horizontal="right" wrapText="1" indent="3"/>
    </xf>
    <xf numFmtId="1" fontId="34" fillId="0" borderId="12" xfId="0" applyNumberFormat="1" applyFont="1" applyFill="1" applyBorder="1" applyAlignment="1">
      <alignment horizontal="right" wrapText="1" indent="3"/>
    </xf>
    <xf numFmtId="164" fontId="34" fillId="0" borderId="12" xfId="0" applyNumberFormat="1" applyFont="1" applyFill="1" applyBorder="1" applyAlignment="1">
      <alignment horizontal="right" wrapText="1" indent="3"/>
    </xf>
    <xf numFmtId="164" fontId="34" fillId="0" borderId="11" xfId="0" applyNumberFormat="1" applyFont="1" applyFill="1" applyBorder="1" applyAlignment="1">
      <alignment horizontal="right" wrapText="1" indent="3"/>
    </xf>
    <xf numFmtId="0" fontId="0" fillId="0" borderId="0" xfId="0"/>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0" fontId="14" fillId="0" borderId="0" xfId="0" applyFont="1" applyFill="1" applyAlignment="1">
      <alignment wrapText="1"/>
    </xf>
    <xf numFmtId="0" fontId="0" fillId="0" borderId="0" xfId="0" applyFill="1" applyAlignment="1">
      <alignment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1" fillId="0" borderId="10" xfId="0" applyFont="1" applyBorder="1" applyAlignment="1">
      <alignment horizontal="right" vertical="center" wrapText="1" indent="1"/>
    </xf>
    <xf numFmtId="0" fontId="2" fillId="0" borderId="12" xfId="0" applyFont="1" applyBorder="1" applyAlignment="1">
      <alignment horizontal="right" wrapText="1" indent="2"/>
    </xf>
    <xf numFmtId="0" fontId="2" fillId="0" borderId="6" xfId="0" applyFont="1" applyBorder="1" applyAlignment="1">
      <alignment horizontal="right" wrapText="1" indent="2"/>
    </xf>
    <xf numFmtId="0" fontId="0" fillId="0" borderId="11" xfId="0" applyBorder="1" applyAlignment="1">
      <alignment horizontal="right" indent="2"/>
    </xf>
    <xf numFmtId="0" fontId="1" fillId="2" borderId="12" xfId="0" applyFont="1" applyFill="1" applyBorder="1" applyAlignment="1">
      <alignment horizontal="center" vertical="top" wrapText="1"/>
    </xf>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xf numFmtId="0" fontId="0" fillId="2" borderId="11" xfId="0" applyFill="1" applyBorder="1" applyAlignment="1">
      <alignment horizontal="center" vertical="top" wrapText="1"/>
    </xf>
    <xf numFmtId="0" fontId="13" fillId="0" borderId="0" xfId="0" applyFont="1" applyBorder="1"/>
    <xf numFmtId="0" fontId="13" fillId="0" borderId="0" xfId="0" applyFont="1" applyBorder="1" applyAlignment="1"/>
    <xf numFmtId="166" fontId="1" fillId="0" borderId="12" xfId="0" applyNumberFormat="1" applyFont="1" applyBorder="1" applyAlignment="1">
      <alignment horizontal="right" wrapText="1" indent="1"/>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vertical="center" wrapText="1" indent="3"/>
    </xf>
    <xf numFmtId="164" fontId="1" fillId="0" borderId="6" xfId="0" applyNumberFormat="1" applyFont="1" applyBorder="1" applyAlignment="1">
      <alignment horizontal="right" vertical="center" wrapText="1" indent="3"/>
    </xf>
    <xf numFmtId="0" fontId="0" fillId="0" borderId="0" xfId="0"/>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164" fontId="0" fillId="0" borderId="12" xfId="0" applyNumberFormat="1" applyFont="1" applyBorder="1" applyAlignment="1">
      <alignment horizontal="right" indent="3"/>
    </xf>
    <xf numFmtId="166" fontId="34" fillId="0" borderId="12" xfId="0" applyNumberFormat="1" applyFont="1" applyFill="1" applyBorder="1" applyAlignment="1" applyProtection="1">
      <alignment horizontal="right" indent="3"/>
    </xf>
    <xf numFmtId="0" fontId="1" fillId="0" borderId="6" xfId="0" applyFont="1" applyBorder="1" applyAlignment="1">
      <alignment horizontal="right" indent="2"/>
    </xf>
    <xf numFmtId="165" fontId="0" fillId="0" borderId="12" xfId="0" applyNumberFormat="1" applyBorder="1" applyAlignment="1">
      <alignment horizontal="right" wrapText="1" indent="3"/>
    </xf>
    <xf numFmtId="0" fontId="2"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2"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2" fillId="0" borderId="6" xfId="0" applyFont="1" applyBorder="1" applyAlignment="1">
      <alignment horizontal="right" indent="3"/>
    </xf>
    <xf numFmtId="164" fontId="0" fillId="0" borderId="9" xfId="0" applyNumberFormat="1" applyFont="1" applyFill="1" applyBorder="1" applyAlignment="1">
      <alignment horizontal="right" indent="6"/>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1" fillId="0" borderId="11" xfId="0" applyNumberFormat="1" applyFont="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12" xfId="0" applyNumberFormat="1" applyFont="1" applyFill="1" applyBorder="1" applyAlignment="1">
      <alignment horizontal="right" indent="3"/>
    </xf>
    <xf numFmtId="0" fontId="2"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2"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6" xfId="0" applyNumberFormat="1" applyFont="1" applyBorder="1" applyAlignment="1">
      <alignment horizontal="right" wrapText="1" indent="3"/>
    </xf>
    <xf numFmtId="164" fontId="1" fillId="0" borderId="12" xfId="0" applyNumberFormat="1" applyFont="1" applyBorder="1" applyAlignment="1">
      <alignment horizontal="right" vertical="top" wrapText="1" indent="2"/>
    </xf>
    <xf numFmtId="164" fontId="1" fillId="0" borderId="6" xfId="0" applyNumberFormat="1" applyFont="1" applyBorder="1" applyAlignment="1">
      <alignment horizontal="right" vertical="top" wrapText="1" indent="2"/>
    </xf>
    <xf numFmtId="164" fontId="1"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1" fillId="0" borderId="12" xfId="0" applyFont="1" applyBorder="1" applyAlignment="1">
      <alignment horizontal="right" indent="2"/>
    </xf>
    <xf numFmtId="164" fontId="1" fillId="0" borderId="6" xfId="0" applyNumberFormat="1" applyFont="1" applyBorder="1" applyAlignment="1">
      <alignment horizontal="right" indent="2"/>
    </xf>
    <xf numFmtId="0" fontId="11" fillId="0" borderId="6" xfId="0"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0" fontId="1" fillId="0" borderId="9" xfId="0" applyFont="1" applyBorder="1" applyAlignment="1">
      <alignment horizontal="right" indent="2"/>
    </xf>
    <xf numFmtId="1" fontId="1" fillId="0" borderId="12" xfId="0" applyNumberFormat="1"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vertical="center" wrapText="1" indent="3"/>
    </xf>
    <xf numFmtId="1" fontId="1" fillId="0" borderId="11" xfId="0" applyNumberFormat="1" applyFont="1" applyBorder="1" applyAlignment="1">
      <alignment horizontal="right" vertical="center" wrapText="1" indent="3"/>
    </xf>
    <xf numFmtId="0" fontId="0" fillId="2" borderId="9" xfId="0" applyFont="1" applyFill="1" applyBorder="1" applyAlignment="1">
      <alignment horizontal="center" vertical="top" wrapText="1"/>
    </xf>
    <xf numFmtId="0" fontId="19" fillId="0" borderId="10" xfId="0" applyFont="1" applyFill="1" applyBorder="1" applyAlignment="1">
      <alignment vertical="center" wrapText="1"/>
    </xf>
    <xf numFmtId="0" fontId="0" fillId="0" borderId="0" xfId="0"/>
    <xf numFmtId="0" fontId="2" fillId="0" borderId="10" xfId="0" applyFont="1" applyFill="1" applyBorder="1"/>
    <xf numFmtId="0" fontId="0" fillId="0" borderId="0" xfId="0"/>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0" xfId="0" applyFill="1" applyBorder="1" applyAlignment="1"/>
    <xf numFmtId="0" fontId="0" fillId="0" borderId="11" xfId="0" applyFont="1" applyFill="1" applyBorder="1" applyAlignment="1">
      <alignment vertical="center" wrapText="1"/>
    </xf>
    <xf numFmtId="2" fontId="0" fillId="0" borderId="12" xfId="0" applyNumberFormat="1" applyFont="1" applyFill="1" applyBorder="1" applyAlignment="1">
      <alignment horizontal="right" wrapText="1" indent="2"/>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0" borderId="0" xfId="0"/>
    <xf numFmtId="0" fontId="0" fillId="2" borderId="1" xfId="0" applyNumberFormat="1" applyFont="1" applyFill="1" applyBorder="1" applyAlignment="1">
      <alignment horizontal="center" vertical="top" wrapText="1"/>
    </xf>
    <xf numFmtId="0" fontId="0" fillId="0" borderId="0" xfId="0"/>
    <xf numFmtId="0" fontId="0" fillId="2" borderId="15" xfId="0" applyFont="1" applyFill="1" applyBorder="1" applyAlignment="1">
      <alignment horizontal="center" vertical="top" wrapText="1"/>
    </xf>
    <xf numFmtId="0" fontId="1"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Border="1" applyAlignment="1">
      <alignment horizontal="right" wrapText="1" indent="2"/>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164" fontId="0" fillId="0" borderId="12" xfId="0" applyNumberFormat="1" applyFont="1" applyFill="1" applyBorder="1" applyAlignment="1" applyProtection="1">
      <alignment horizontal="right" wrapText="1" indent="3"/>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0" fontId="1" fillId="0" borderId="11" xfId="0" applyFont="1" applyBorder="1" applyAlignment="1">
      <alignment horizontal="right" wrapText="1" indent="1"/>
    </xf>
    <xf numFmtId="164" fontId="1" fillId="0" borderId="6" xfId="0" applyNumberFormat="1" applyFont="1" applyBorder="1" applyAlignment="1">
      <alignment horizontal="right" vertical="center" wrapText="1" indent="2"/>
    </xf>
    <xf numFmtId="0" fontId="0" fillId="0" borderId="0" xfId="0"/>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2" fillId="0" borderId="0" xfId="0" applyFont="1" applyAlignment="1">
      <alignment horizontal="center" vertical="center"/>
    </xf>
    <xf numFmtId="0" fontId="0" fillId="0" borderId="0" xfId="0"/>
    <xf numFmtId="0" fontId="19" fillId="0" borderId="12" xfId="0" applyFont="1" applyBorder="1" applyAlignment="1">
      <alignment horizontal="left" vertical="center" wrapText="1"/>
    </xf>
    <xf numFmtId="0" fontId="1" fillId="0" borderId="6" xfId="0" applyFont="1" applyBorder="1" applyAlignment="1">
      <alignment horizontal="right" wrapText="1" indent="5"/>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0" fillId="2" borderId="1" xfId="0" applyFill="1" applyBorder="1" applyAlignment="1">
      <alignment horizontal="center" vertical="top"/>
    </xf>
    <xf numFmtId="0" fontId="19" fillId="0" borderId="10" xfId="0" applyFont="1" applyBorder="1" applyAlignment="1">
      <alignment horizontal="left" vertical="center" wrapText="1"/>
    </xf>
    <xf numFmtId="0" fontId="2" fillId="0" borderId="4" xfId="0" applyFont="1" applyBorder="1" applyAlignment="1"/>
    <xf numFmtId="0" fontId="1" fillId="0" borderId="12"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2" fillId="0" borderId="6" xfId="0" applyFont="1" applyBorder="1" applyAlignment="1"/>
    <xf numFmtId="0" fontId="1" fillId="0" borderId="11" xfId="0" applyFont="1" applyFill="1" applyBorder="1" applyAlignment="1">
      <alignment wrapText="1"/>
    </xf>
    <xf numFmtId="0" fontId="34" fillId="0" borderId="5" xfId="0" applyFont="1" applyBorder="1" applyAlignment="1">
      <alignment horizontal="left" vertical="center" wrapText="1"/>
    </xf>
    <xf numFmtId="0" fontId="35" fillId="0" borderId="5" xfId="0" applyFont="1" applyBorder="1" applyAlignment="1">
      <alignment vertical="center" wrapText="1"/>
    </xf>
    <xf numFmtId="0" fontId="18" fillId="0" borderId="0" xfId="0" applyFont="1" applyBorder="1" applyAlignment="1">
      <alignment horizontal="right" vertical="center"/>
    </xf>
    <xf numFmtId="0" fontId="18" fillId="2" borderId="1" xfId="0" applyFont="1" applyFill="1" applyBorder="1" applyAlignment="1">
      <alignment horizontal="center" vertical="center" wrapText="1"/>
    </xf>
    <xf numFmtId="0" fontId="13" fillId="0" borderId="0" xfId="0" applyFont="1" applyBorder="1" applyAlignment="1">
      <alignment vertical="center" wrapText="1"/>
    </xf>
    <xf numFmtId="0" fontId="2" fillId="0" borderId="0" xfId="0" applyFont="1" applyAlignment="1">
      <alignment horizontal="right" vertical="center"/>
    </xf>
    <xf numFmtId="0" fontId="1" fillId="2" borderId="7" xfId="0" applyFont="1" applyFill="1" applyBorder="1" applyAlignment="1">
      <alignment horizontal="center" vertical="top" wrapText="1"/>
    </xf>
    <xf numFmtId="0" fontId="1" fillId="0" borderId="12" xfId="0" applyFont="1" applyFill="1" applyBorder="1" applyAlignment="1">
      <alignment horizontal="right" wrapText="1" indent="2"/>
    </xf>
    <xf numFmtId="0" fontId="2" fillId="0" borderId="12" xfId="0" applyFont="1" applyBorder="1" applyAlignment="1">
      <alignment horizontal="left" vertical="center" wrapText="1" indent="3"/>
    </xf>
    <xf numFmtId="0" fontId="1" fillId="0" borderId="12" xfId="0" applyFont="1" applyBorder="1" applyAlignment="1">
      <alignment horizontal="left" wrapText="1" indent="4"/>
    </xf>
    <xf numFmtId="0" fontId="1" fillId="0" borderId="12" xfId="0" applyFont="1" applyFill="1" applyBorder="1" applyAlignment="1">
      <alignment horizontal="left" wrapText="1" indent="4"/>
    </xf>
    <xf numFmtId="164" fontId="1" fillId="0" borderId="12" xfId="0" applyNumberFormat="1" applyFont="1" applyBorder="1" applyAlignment="1">
      <alignment horizontal="left" vertical="center" wrapText="1" indent="4"/>
    </xf>
    <xf numFmtId="0" fontId="0" fillId="0" borderId="0" xfId="0" applyAlignment="1">
      <alignment horizontal="right" indent="2"/>
    </xf>
    <xf numFmtId="0" fontId="0" fillId="0" borderId="0" xfId="0" applyFill="1" applyAlignment="1">
      <alignment horizontal="right" indent="2"/>
    </xf>
    <xf numFmtId="0" fontId="0" fillId="0" borderId="0" xfId="0" applyBorder="1" applyAlignment="1">
      <alignment horizontal="right" indent="2"/>
    </xf>
    <xf numFmtId="0" fontId="0" fillId="0" borderId="0" xfId="1" applyFont="1" applyFill="1" applyAlignment="1">
      <alignment horizontal="left" vertical="center" indent="33"/>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0" fillId="0" borderId="0" xfId="0" applyFont="1" applyFill="1" applyAlignment="1">
      <alignment horizontal="left" vertical="center" indent="33"/>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xf>
    <xf numFmtId="0" fontId="1" fillId="2" borderId="10" xfId="0" applyFont="1" applyFill="1" applyBorder="1" applyAlignment="1">
      <alignment vertical="center" wrapText="1"/>
    </xf>
    <xf numFmtId="0" fontId="0" fillId="0" borderId="0" xfId="0" applyAlignment="1"/>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1"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7"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1" applyFont="1" applyFill="1" applyAlignment="1">
      <alignment vertical="center" wrapText="1"/>
    </xf>
    <xf numFmtId="0" fontId="35" fillId="0" borderId="0" xfId="0" applyFont="1" applyFill="1" applyAlignment="1">
      <alignment vertical="center" wrapText="1"/>
    </xf>
    <xf numFmtId="0" fontId="34" fillId="0" borderId="0" xfId="0" applyFont="1" applyFill="1" applyAlignment="1">
      <alignment vertical="center" wrapText="1"/>
    </xf>
    <xf numFmtId="0" fontId="34" fillId="0" borderId="0" xfId="1" quotePrefix="1" applyFont="1" applyFill="1" applyAlignment="1">
      <alignment horizontal="left" vertical="center" wrapText="1" indent="1"/>
    </xf>
    <xf numFmtId="0" fontId="34" fillId="0" borderId="0" xfId="1" applyFont="1" applyFill="1" applyAlignment="1">
      <alignment horizontal="left" vertical="center" wrapText="1" indent="1"/>
    </xf>
    <xf numFmtId="0" fontId="34" fillId="0" borderId="0" xfId="1" applyFont="1" applyFill="1" applyBorder="1" applyAlignment="1">
      <alignment horizontal="left" vertical="center" wrapText="1" indent="1"/>
    </xf>
    <xf numFmtId="0" fontId="34" fillId="0" borderId="0" xfId="0" applyFont="1" applyFill="1" applyBorder="1" applyAlignment="1">
      <alignment horizontal="left" vertical="center" wrapText="1"/>
    </xf>
    <xf numFmtId="0" fontId="34" fillId="0" borderId="0" xfId="1" applyFont="1" applyFill="1" applyBorder="1" applyAlignment="1">
      <alignment horizontal="left" wrapText="1" indent="1"/>
    </xf>
    <xf numFmtId="0" fontId="34" fillId="0" borderId="0" xfId="1" applyFont="1" applyFill="1" applyBorder="1" applyAlignment="1">
      <alignment horizontal="left" wrapText="1"/>
    </xf>
    <xf numFmtId="0" fontId="35" fillId="0" borderId="0" xfId="1" applyFont="1" applyFill="1" applyBorder="1" applyAlignment="1">
      <alignment horizontal="left" wrapText="1"/>
    </xf>
    <xf numFmtId="0" fontId="34" fillId="0" borderId="0" xfId="1" applyFont="1" applyFill="1" applyBorder="1" applyAlignment="1">
      <alignment horizontal="left" vertical="center" wrapText="1"/>
    </xf>
    <xf numFmtId="0" fontId="34" fillId="0" borderId="0" xfId="1" applyFont="1" applyFill="1" applyBorder="1" applyAlignment="1">
      <alignment horizontal="left" indent="1"/>
    </xf>
    <xf numFmtId="0" fontId="35" fillId="0" borderId="0" xfId="1" applyFont="1" applyFill="1" applyBorder="1" applyAlignment="1">
      <alignment horizontal="left"/>
    </xf>
    <xf numFmtId="0" fontId="34" fillId="0" borderId="0" xfId="1" applyFont="1" applyFill="1" applyBorder="1" applyAlignment="1">
      <alignment horizontal="left"/>
    </xf>
    <xf numFmtId="0" fontId="0" fillId="0" borderId="0" xfId="1" applyFont="1" applyFill="1" applyBorder="1" applyAlignment="1">
      <alignment horizontal="left" wrapText="1" indent="1"/>
    </xf>
    <xf numFmtId="0" fontId="0" fillId="0" borderId="0" xfId="1" applyFont="1" applyFill="1" applyBorder="1" applyAlignment="1">
      <alignment horizontal="left" indent="1"/>
    </xf>
    <xf numFmtId="0" fontId="35" fillId="0" borderId="0" xfId="0" applyFont="1" applyFill="1" applyBorder="1" applyAlignment="1"/>
    <xf numFmtId="0" fontId="41" fillId="0" borderId="0" xfId="1" applyFont="1" applyFill="1" applyBorder="1" applyAlignment="1">
      <alignment horizontal="left" wrapText="1" indent="1"/>
    </xf>
    <xf numFmtId="0" fontId="42" fillId="0" borderId="0" xfId="1" applyFont="1" applyFill="1" applyAlignment="1">
      <alignment horizontal="left" wrapText="1"/>
    </xf>
    <xf numFmtId="0" fontId="2" fillId="0" borderId="0" xfId="0" applyFont="1" applyFill="1"/>
    <xf numFmtId="0" fontId="6" fillId="0" borderId="0" xfId="1" applyFill="1" applyAlignment="1">
      <alignment horizontal="left" indent="1"/>
    </xf>
    <xf numFmtId="0" fontId="6" fillId="0" borderId="0" xfId="1" applyFill="1" applyAlignment="1">
      <alignment horizontal="left" wrapText="1" indent="1"/>
    </xf>
    <xf numFmtId="0" fontId="1" fillId="0" borderId="0" xfId="0" applyFont="1" applyFill="1" applyAlignment="1">
      <alignment horizontal="right" vertical="center" wrapText="1"/>
    </xf>
    <xf numFmtId="0" fontId="0" fillId="0" borderId="0" xfId="0" applyFill="1" applyAlignment="1">
      <alignment horizontal="center"/>
    </xf>
    <xf numFmtId="0" fontId="34" fillId="0" borderId="0" xfId="0" applyFont="1" applyFill="1" applyAlignment="1">
      <alignment horizontal="right" vertical="center" wrapText="1"/>
    </xf>
    <xf numFmtId="0" fontId="34" fillId="0" borderId="0" xfId="0" applyFont="1" applyFill="1"/>
    <xf numFmtId="0" fontId="34" fillId="0" borderId="0" xfId="0" applyFont="1" applyFill="1" applyBorder="1" applyAlignment="1">
      <alignment horizontal="right" vertical="center" wrapText="1"/>
    </xf>
    <xf numFmtId="0" fontId="34" fillId="0" borderId="0" xfId="0" applyFont="1" applyFill="1" applyBorder="1"/>
    <xf numFmtId="0" fontId="0" fillId="0" borderId="0" xfId="0" applyFont="1" applyFill="1" applyAlignment="1">
      <alignment horizontal="center"/>
    </xf>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 fontId="0" fillId="0" borderId="12" xfId="0" applyNumberFormat="1" applyFont="1" applyBorder="1" applyAlignment="1">
      <alignment horizontal="right" vertical="center" wrapText="1" indent="4"/>
    </xf>
    <xf numFmtId="164" fontId="0" fillId="0" borderId="12" xfId="0" applyNumberFormat="1" applyFont="1" applyBorder="1" applyAlignment="1">
      <alignment horizontal="right" vertical="center" wrapText="1" indent="4"/>
    </xf>
    <xf numFmtId="1" fontId="0" fillId="0" borderId="0" xfId="0" applyNumberFormat="1" applyFont="1" applyBorder="1" applyAlignment="1">
      <alignment horizontal="right" vertical="center" wrapText="1" indent="4"/>
    </xf>
    <xf numFmtId="1" fontId="0" fillId="0" borderId="8"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0" fontId="0" fillId="0" borderId="0" xfId="0" applyFont="1" applyFill="1"/>
    <xf numFmtId="0" fontId="1" fillId="0" borderId="12" xfId="0" applyFont="1" applyBorder="1" applyAlignment="1">
      <alignment horizontal="right" vertical="center" wrapText="1" indent="5"/>
    </xf>
    <xf numFmtId="0" fontId="7" fillId="0" borderId="0" xfId="0" applyFont="1" applyAlignment="1">
      <alignment horizontal="center" vertical="top" wrapText="1"/>
    </xf>
    <xf numFmtId="164" fontId="1" fillId="0" borderId="6" xfId="0" applyNumberFormat="1" applyFont="1" applyBorder="1" applyAlignment="1">
      <alignment horizontal="right" indent="4"/>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0" fontId="1" fillId="0" borderId="5" xfId="0" applyFont="1" applyBorder="1" applyAlignment="1">
      <alignment horizontal="left" vertical="top" wrapText="1" indent="1"/>
    </xf>
    <xf numFmtId="0" fontId="2" fillId="0" borderId="11" xfId="0" applyFont="1" applyBorder="1" applyAlignment="1">
      <alignment vertical="top" wrapText="1"/>
    </xf>
    <xf numFmtId="164" fontId="0" fillId="0" borderId="11" xfId="0" applyNumberFormat="1" applyFill="1" applyBorder="1" applyAlignment="1">
      <alignment horizontal="right" indent="4"/>
    </xf>
    <xf numFmtId="164" fontId="1" fillId="0" borderId="9" xfId="0" applyNumberFormat="1" applyFont="1" applyFill="1" applyBorder="1" applyAlignment="1">
      <alignment horizontal="right" wrapText="1" indent="1"/>
    </xf>
    <xf numFmtId="0" fontId="1" fillId="0" borderId="12" xfId="0" applyFont="1" applyFill="1" applyBorder="1" applyAlignment="1">
      <alignment horizontal="left" vertical="top" wrapText="1" indent="1"/>
    </xf>
    <xf numFmtId="0" fontId="0" fillId="0" borderId="6" xfId="0" quotePrefix="1" applyFont="1" applyBorder="1" applyAlignment="1">
      <alignment horizontal="right" wrapText="1" indent="1"/>
    </xf>
    <xf numFmtId="0" fontId="0" fillId="0" borderId="6" xfId="0" applyFont="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6" xfId="0" applyNumberFormat="1" applyFont="1" applyBorder="1" applyAlignment="1">
      <alignment horizontal="right" wrapText="1" indent="4"/>
    </xf>
    <xf numFmtId="164" fontId="12" fillId="0" borderId="12" xfId="0" applyNumberFormat="1" applyFont="1" applyBorder="1" applyAlignment="1">
      <alignment horizontal="right" wrapText="1" indent="4"/>
    </xf>
    <xf numFmtId="164" fontId="12" fillId="0" borderId="6" xfId="0" applyNumberFormat="1" applyFont="1" applyBorder="1" applyAlignment="1">
      <alignment horizontal="right" wrapText="1" indent="4"/>
    </xf>
    <xf numFmtId="2" fontId="1" fillId="0" borderId="11" xfId="0" applyNumberFormat="1" applyFont="1" applyFill="1" applyBorder="1" applyAlignment="1">
      <alignment horizontal="right" vertical="center" wrapText="1" indent="3"/>
    </xf>
    <xf numFmtId="0" fontId="1" fillId="0" borderId="11" xfId="0" applyFont="1" applyFill="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39" fillId="0" borderId="12" xfId="0" applyNumberFormat="1" applyFont="1" applyFill="1" applyBorder="1" applyAlignment="1" applyProtection="1">
      <alignment horizontal="right" indent="3"/>
    </xf>
    <xf numFmtId="0" fontId="1" fillId="0" borderId="10" xfId="0" applyFont="1" applyBorder="1" applyAlignment="1">
      <alignment horizontal="right" wrapText="1" indent="3"/>
    </xf>
    <xf numFmtId="0" fontId="0" fillId="0" borderId="12" xfId="0" applyNumberFormat="1" applyFont="1" applyBorder="1" applyAlignment="1">
      <alignment horizontal="right" indent="3"/>
    </xf>
    <xf numFmtId="0" fontId="1" fillId="0" borderId="10" xfId="0" applyFont="1" applyBorder="1" applyAlignment="1">
      <alignment horizontal="right" wrapText="1"/>
    </xf>
    <xf numFmtId="0" fontId="0" fillId="0" borderId="10" xfId="0" applyFont="1" applyFill="1" applyBorder="1" applyAlignment="1">
      <alignment horizontal="right" indent="3"/>
    </xf>
    <xf numFmtId="0" fontId="0" fillId="0" borderId="12" xfId="0" applyNumberFormat="1" applyFont="1" applyBorder="1" applyAlignment="1">
      <alignment horizontal="right" indent="1"/>
    </xf>
    <xf numFmtId="164" fontId="0" fillId="0" borderId="12" xfId="2" applyNumberFormat="1" applyFont="1" applyBorder="1" applyAlignment="1">
      <alignment horizontal="right" indent="3"/>
    </xf>
    <xf numFmtId="0" fontId="0" fillId="0" borderId="12" xfId="0" applyFont="1" applyBorder="1" applyAlignment="1">
      <alignment horizontal="right" indent="3"/>
    </xf>
    <xf numFmtId="164" fontId="0" fillId="0" borderId="12" xfId="0" applyNumberFormat="1" applyBorder="1"/>
    <xf numFmtId="164" fontId="0" fillId="0" borderId="12" xfId="0" applyNumberFormat="1" applyFill="1" applyBorder="1"/>
    <xf numFmtId="0" fontId="12" fillId="0" borderId="0" xfId="0" applyFont="1"/>
    <xf numFmtId="0" fontId="17" fillId="0" borderId="0" xfId="0" applyFont="1"/>
    <xf numFmtId="164" fontId="0" fillId="0" borderId="11" xfId="0" applyNumberFormat="1" applyBorder="1"/>
    <xf numFmtId="0" fontId="0" fillId="0" borderId="0" xfId="0"/>
    <xf numFmtId="0" fontId="1" fillId="0" borderId="12" xfId="0" applyFont="1" applyBorder="1" applyAlignment="1">
      <alignment horizontal="right" vertical="center" wrapText="1" indent="6"/>
    </xf>
    <xf numFmtId="0" fontId="13" fillId="0" borderId="0" xfId="0" applyFont="1" applyFill="1"/>
    <xf numFmtId="164" fontId="1" fillId="0" borderId="6" xfId="0" applyNumberFormat="1" applyFont="1" applyFill="1" applyBorder="1" applyAlignment="1">
      <alignment horizontal="right" wrapText="1" indent="2"/>
    </xf>
    <xf numFmtId="164" fontId="1" fillId="0" borderId="6" xfId="0" applyNumberFormat="1" applyFont="1" applyFill="1" applyBorder="1" applyAlignment="1">
      <alignment horizontal="right" wrapText="1" indent="4"/>
    </xf>
    <xf numFmtId="164" fontId="12" fillId="0" borderId="6"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4"/>
    </xf>
    <xf numFmtId="164" fontId="1" fillId="0" borderId="9" xfId="0" applyNumberFormat="1" applyFont="1" applyFill="1" applyBorder="1" applyAlignment="1">
      <alignment horizontal="right" wrapText="1" indent="4"/>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0" fontId="13" fillId="0" borderId="0" xfId="0" applyFont="1" applyFill="1" applyBorder="1" applyAlignment="1">
      <alignment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13" fillId="0" borderId="0" xfId="0" applyFont="1" applyFill="1" applyBorder="1" applyAlignment="1">
      <alignment horizontal="justify" wrapText="1"/>
    </xf>
    <xf numFmtId="0" fontId="13" fillId="0" borderId="0" xfId="0" applyFont="1" applyBorder="1" applyAlignment="1">
      <alignment horizontal="justify" wrapText="1"/>
    </xf>
    <xf numFmtId="0" fontId="13" fillId="0" borderId="0" xfId="0" applyFont="1" applyAlignment="1">
      <alignment horizontal="justify" wrapText="1" readingOrder="1"/>
    </xf>
    <xf numFmtId="0" fontId="7" fillId="0"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Fill="1" applyAlignment="1">
      <alignment horizontal="left" wrapText="1" readingOrder="1"/>
    </xf>
    <xf numFmtId="0" fontId="25" fillId="0" borderId="0" xfId="0" applyFont="1" applyAlignment="1">
      <alignment horizontal="left" wrapText="1" readingOrder="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40" fillId="0" borderId="0" xfId="3" applyFill="1" applyBorder="1" applyAlignment="1">
      <alignment horizontal="center" vertical="center" wrapText="1"/>
    </xf>
    <xf numFmtId="0" fontId="0" fillId="0" borderId="0" xfId="0" applyFill="1" applyAlignment="1">
      <alignment horizontal="justify" wrapText="1"/>
    </xf>
    <xf numFmtId="0" fontId="34" fillId="2" borderId="13" xfId="0" applyFont="1" applyFill="1" applyBorder="1" applyAlignment="1">
      <alignment horizontal="center" vertical="top" wrapText="1"/>
    </xf>
    <xf numFmtId="0" fontId="34" fillId="2" borderId="14" xfId="0" applyFont="1" applyFill="1" applyBorder="1" applyAlignment="1">
      <alignment horizontal="center" vertical="top" wrapText="1"/>
    </xf>
    <xf numFmtId="0" fontId="13" fillId="0" borderId="0" xfId="0" applyFont="1" applyFill="1" applyBorder="1" applyAlignment="1">
      <alignment wrapText="1"/>
    </xf>
    <xf numFmtId="0" fontId="13" fillId="0" borderId="0" xfId="0" applyFont="1" applyAlignment="1">
      <alignment horizontal="left"/>
    </xf>
    <xf numFmtId="0" fontId="14" fillId="0" borderId="0" xfId="0" applyFont="1" applyAlignment="1">
      <alignment horizontal="left"/>
    </xf>
    <xf numFmtId="0" fontId="13"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0" fillId="0" borderId="0" xfId="0"/>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5"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4" fillId="0" borderId="0" xfId="0" applyFont="1" applyFill="1" applyBorder="1" applyAlignment="1">
      <alignment horizontal="left" vertical="center"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Alignment="1"/>
    <xf numFmtId="0" fontId="13" fillId="0" borderId="3" xfId="0" applyFont="1" applyBorder="1" applyAlignment="1">
      <alignment horizontal="justify"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3" fillId="0" borderId="3" xfId="0" applyFont="1" applyFill="1" applyBorder="1" applyAlignment="1"/>
    <xf numFmtId="0" fontId="0" fillId="0" borderId="3" xfId="0" applyFill="1" applyBorder="1" applyAlignment="1"/>
    <xf numFmtId="0" fontId="1" fillId="2" borderId="3" xfId="0" applyFont="1" applyFill="1" applyBorder="1" applyAlignment="1">
      <alignment horizontal="center" vertical="top" wrapText="1"/>
    </xf>
    <xf numFmtId="0" fontId="0" fillId="0" borderId="8" xfId="0" applyBorder="1" applyAlignment="1">
      <alignment horizontal="center" vertical="top" wrapText="1"/>
    </xf>
    <xf numFmtId="0" fontId="13" fillId="0" borderId="0" xfId="0" applyFont="1" applyBorder="1" applyAlignment="1">
      <alignment wrapText="1"/>
    </xf>
    <xf numFmtId="0" fontId="1" fillId="2" borderId="10" xfId="0" applyFont="1" applyFill="1" applyBorder="1" applyAlignment="1">
      <alignment vertical="center"/>
    </xf>
    <xf numFmtId="0" fontId="1"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0" xfId="0" applyFill="1" applyAlignment="1">
      <alignment vertical="center"/>
    </xf>
    <xf numFmtId="164" fontId="34" fillId="0" borderId="0" xfId="0" applyNumberFormat="1" applyFont="1" applyFill="1" applyBorder="1" applyAlignment="1">
      <alignment horizontal="right" wrapText="1"/>
    </xf>
    <xf numFmtId="164" fontId="1" fillId="0" borderId="6"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164" fontId="0" fillId="0" borderId="11" xfId="0" applyNumberFormat="1" applyFill="1" applyBorder="1" applyAlignment="1">
      <alignment horizontal="right" indent="3"/>
    </xf>
    <xf numFmtId="0" fontId="0" fillId="0" borderId="0" xfId="0" applyFill="1" applyAlignment="1"/>
  </cellXfs>
  <cellStyles count="4">
    <cellStyle name="Normal" xfId="2"/>
    <cellStyle name="Гиперссылка" xfId="1" builtinId="8"/>
    <cellStyle name="Обычный" xfId="0" builtinId="0"/>
    <cellStyle name="Обычный 2" xfId="3"/>
  </cellStyles>
  <dxfs count="0"/>
  <tableStyles count="0" defaultTableStyle="TableStyleMedium2" defaultPivotStyle="PivotStyleLight16"/>
  <colors>
    <mruColors>
      <color rgb="FFAAAAAA"/>
      <color rgb="FFBDF5D2"/>
      <color rgb="FFBCBCBC"/>
      <color rgb="FFC2C2C2"/>
      <color rgb="FFA0A0A0"/>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zoomScaleNormal="100" workbookViewId="0">
      <selection activeCell="D19" sqref="C19:D19"/>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60" t="s">
        <v>5</v>
      </c>
    </row>
    <row r="21" spans="1:1" ht="20.25" x14ac:dyDescent="0.2">
      <c r="A21" s="66" t="s">
        <v>482</v>
      </c>
    </row>
    <row r="22" spans="1:1" ht="18" x14ac:dyDescent="0.2">
      <c r="A22" s="3" t="s">
        <v>686</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Layout" zoomScaleNormal="100" workbookViewId="0">
      <selection activeCell="J16" sqref="J16"/>
    </sheetView>
  </sheetViews>
  <sheetFormatPr defaultRowHeight="12.75" x14ac:dyDescent="0.2"/>
  <cols>
    <col min="1" max="1" width="33.140625" style="563" customWidth="1"/>
    <col min="2" max="2" width="11" style="563" customWidth="1"/>
    <col min="3" max="3" width="11.7109375" style="563" customWidth="1"/>
    <col min="4" max="4" width="10.85546875" style="563" customWidth="1"/>
    <col min="5" max="5" width="11.28515625" style="563" customWidth="1"/>
    <col min="6" max="6" width="10.7109375" style="563" customWidth="1"/>
    <col min="7" max="16384" width="9.140625" style="527"/>
  </cols>
  <sheetData>
    <row r="1" spans="1:6" ht="15" x14ac:dyDescent="0.2">
      <c r="A1" s="645" t="s">
        <v>93</v>
      </c>
      <c r="B1" s="645"/>
      <c r="C1" s="645"/>
      <c r="D1" s="645"/>
      <c r="E1" s="645"/>
      <c r="F1" s="645"/>
    </row>
    <row r="2" spans="1:6" x14ac:dyDescent="0.2">
      <c r="A2" s="27"/>
      <c r="B2" s="18"/>
      <c r="C2" s="18"/>
      <c r="D2" s="18"/>
    </row>
    <row r="3" spans="1:6" ht="13.15" customHeight="1" x14ac:dyDescent="0.2">
      <c r="A3" s="657"/>
      <c r="B3" s="638" t="s">
        <v>688</v>
      </c>
      <c r="C3" s="659" t="s">
        <v>48</v>
      </c>
      <c r="D3" s="660"/>
      <c r="E3" s="638" t="s">
        <v>689</v>
      </c>
      <c r="F3" s="638" t="s">
        <v>877</v>
      </c>
    </row>
    <row r="4" spans="1:6" ht="76.5" x14ac:dyDescent="0.2">
      <c r="A4" s="658"/>
      <c r="B4" s="656"/>
      <c r="C4" s="562" t="s">
        <v>725</v>
      </c>
      <c r="D4" s="564" t="s">
        <v>555</v>
      </c>
      <c r="E4" s="656"/>
      <c r="F4" s="656"/>
    </row>
    <row r="5" spans="1:6" x14ac:dyDescent="0.2">
      <c r="A5" s="118" t="s">
        <v>67</v>
      </c>
      <c r="B5" s="195"/>
      <c r="C5" s="196"/>
      <c r="D5" s="195"/>
      <c r="E5" s="143"/>
      <c r="F5" s="270"/>
    </row>
    <row r="6" spans="1:6" x14ac:dyDescent="0.2">
      <c r="A6" s="255" t="s">
        <v>491</v>
      </c>
      <c r="B6" s="195"/>
      <c r="C6" s="196"/>
      <c r="D6" s="195"/>
      <c r="E6" s="270"/>
      <c r="F6" s="270"/>
    </row>
    <row r="7" spans="1:6" ht="14.25" x14ac:dyDescent="0.2">
      <c r="A7" s="584" t="s">
        <v>95</v>
      </c>
      <c r="B7" s="317" t="s">
        <v>878</v>
      </c>
      <c r="C7" s="196" t="s">
        <v>879</v>
      </c>
      <c r="D7" s="195" t="s">
        <v>519</v>
      </c>
      <c r="E7" s="317" t="s">
        <v>880</v>
      </c>
      <c r="F7" s="44" t="s">
        <v>881</v>
      </c>
    </row>
    <row r="8" spans="1:6" ht="25.5" x14ac:dyDescent="0.2">
      <c r="A8" s="217" t="s">
        <v>96</v>
      </c>
      <c r="B8" s="317"/>
      <c r="C8" s="196"/>
      <c r="D8" s="195"/>
      <c r="E8" s="317"/>
      <c r="F8" s="44"/>
    </row>
    <row r="9" spans="1:6" ht="14.25" x14ac:dyDescent="0.2">
      <c r="A9" s="142" t="s">
        <v>97</v>
      </c>
      <c r="B9" s="317" t="s">
        <v>882</v>
      </c>
      <c r="C9" s="196" t="s">
        <v>883</v>
      </c>
      <c r="D9" s="195" t="s">
        <v>884</v>
      </c>
      <c r="E9" s="317" t="s">
        <v>885</v>
      </c>
      <c r="F9" s="44" t="s">
        <v>886</v>
      </c>
    </row>
    <row r="10" spans="1:6" x14ac:dyDescent="0.2">
      <c r="A10" s="118" t="s">
        <v>70</v>
      </c>
      <c r="B10" s="317"/>
      <c r="C10" s="196"/>
      <c r="D10" s="195"/>
      <c r="E10" s="317"/>
      <c r="F10" s="44"/>
    </row>
    <row r="11" spans="1:6" x14ac:dyDescent="0.2">
      <c r="A11" s="217" t="s">
        <v>98</v>
      </c>
      <c r="B11" s="317"/>
      <c r="C11" s="196"/>
      <c r="D11" s="195"/>
      <c r="E11" s="317"/>
      <c r="F11" s="44"/>
    </row>
    <row r="12" spans="1:6" ht="25.5" x14ac:dyDescent="0.2">
      <c r="A12" s="176" t="s">
        <v>99</v>
      </c>
      <c r="B12" s="317" t="s">
        <v>887</v>
      </c>
      <c r="C12" s="196" t="s">
        <v>888</v>
      </c>
      <c r="D12" s="195">
        <v>94.7</v>
      </c>
      <c r="E12" s="317" t="s">
        <v>889</v>
      </c>
      <c r="F12" s="44" t="s">
        <v>890</v>
      </c>
    </row>
    <row r="13" spans="1:6" ht="13.5" customHeight="1" x14ac:dyDescent="0.2">
      <c r="A13" s="176" t="s">
        <v>100</v>
      </c>
      <c r="B13" s="317" t="s">
        <v>891</v>
      </c>
      <c r="C13" s="196" t="s">
        <v>746</v>
      </c>
      <c r="D13" s="195" t="s">
        <v>892</v>
      </c>
      <c r="E13" s="317" t="s">
        <v>893</v>
      </c>
      <c r="F13" s="44" t="s">
        <v>678</v>
      </c>
    </row>
    <row r="14" spans="1:6" ht="25.5" x14ac:dyDescent="0.2">
      <c r="A14" s="584" t="s">
        <v>101</v>
      </c>
      <c r="B14" s="317" t="s">
        <v>894</v>
      </c>
      <c r="C14" s="196" t="s">
        <v>895</v>
      </c>
      <c r="D14" s="195" t="s">
        <v>896</v>
      </c>
      <c r="E14" s="317" t="s">
        <v>897</v>
      </c>
      <c r="F14" s="44" t="s">
        <v>898</v>
      </c>
    </row>
    <row r="15" spans="1:6" ht="39" customHeight="1" x14ac:dyDescent="0.2">
      <c r="A15" s="584" t="s">
        <v>542</v>
      </c>
      <c r="B15" s="317" t="s">
        <v>899</v>
      </c>
      <c r="C15" s="196" t="s">
        <v>900</v>
      </c>
      <c r="D15" s="195" t="s">
        <v>901</v>
      </c>
      <c r="E15" s="317" t="s">
        <v>902</v>
      </c>
      <c r="F15" s="44" t="s">
        <v>892</v>
      </c>
    </row>
    <row r="16" spans="1:6" ht="38.25" x14ac:dyDescent="0.2">
      <c r="A16" s="584" t="s">
        <v>102</v>
      </c>
      <c r="B16" s="317" t="s">
        <v>903</v>
      </c>
      <c r="C16" s="196" t="s">
        <v>904</v>
      </c>
      <c r="D16" s="195" t="s">
        <v>905</v>
      </c>
      <c r="E16" s="317" t="s">
        <v>906</v>
      </c>
      <c r="F16" s="44" t="s">
        <v>907</v>
      </c>
    </row>
    <row r="17" spans="1:7" ht="38.25" x14ac:dyDescent="0.2">
      <c r="A17" s="584" t="s">
        <v>103</v>
      </c>
      <c r="B17" s="44" t="s">
        <v>908</v>
      </c>
      <c r="C17" s="196" t="s">
        <v>909</v>
      </c>
      <c r="D17" s="195" t="s">
        <v>910</v>
      </c>
      <c r="E17" s="317" t="s">
        <v>911</v>
      </c>
      <c r="F17" s="44" t="s">
        <v>640</v>
      </c>
    </row>
    <row r="18" spans="1:7" ht="38.25" x14ac:dyDescent="0.2">
      <c r="A18" s="584" t="s">
        <v>104</v>
      </c>
      <c r="B18" s="317" t="s">
        <v>912</v>
      </c>
      <c r="C18" s="196" t="s">
        <v>754</v>
      </c>
      <c r="D18" s="195" t="s">
        <v>879</v>
      </c>
      <c r="E18" s="317" t="s">
        <v>913</v>
      </c>
      <c r="F18" s="44" t="s">
        <v>684</v>
      </c>
    </row>
    <row r="19" spans="1:7" x14ac:dyDescent="0.2">
      <c r="A19" s="584" t="s">
        <v>105</v>
      </c>
      <c r="B19" s="44" t="s">
        <v>914</v>
      </c>
      <c r="C19" s="196" t="s">
        <v>915</v>
      </c>
      <c r="D19" s="195" t="s">
        <v>916</v>
      </c>
      <c r="E19" s="317" t="s">
        <v>917</v>
      </c>
      <c r="F19" s="195" t="s">
        <v>918</v>
      </c>
      <c r="G19" s="228"/>
    </row>
    <row r="20" spans="1:7" x14ac:dyDescent="0.2">
      <c r="A20" s="584" t="s">
        <v>106</v>
      </c>
      <c r="B20" s="317" t="s">
        <v>919</v>
      </c>
      <c r="C20" s="196" t="s">
        <v>920</v>
      </c>
      <c r="D20" s="195" t="s">
        <v>921</v>
      </c>
      <c r="E20" s="317" t="s">
        <v>922</v>
      </c>
      <c r="F20" s="44" t="s">
        <v>744</v>
      </c>
    </row>
    <row r="21" spans="1:7" x14ac:dyDescent="0.2">
      <c r="A21" s="584" t="s">
        <v>107</v>
      </c>
      <c r="B21" s="317" t="s">
        <v>923</v>
      </c>
      <c r="C21" s="196" t="s">
        <v>924</v>
      </c>
      <c r="D21" s="195" t="s">
        <v>925</v>
      </c>
      <c r="E21" s="317" t="s">
        <v>809</v>
      </c>
      <c r="F21" s="44" t="s">
        <v>926</v>
      </c>
    </row>
    <row r="22" spans="1:7" x14ac:dyDescent="0.2">
      <c r="A22" s="584" t="s">
        <v>108</v>
      </c>
      <c r="B22" s="317" t="s">
        <v>927</v>
      </c>
      <c r="C22" s="196" t="s">
        <v>779</v>
      </c>
      <c r="D22" s="195" t="s">
        <v>928</v>
      </c>
      <c r="E22" s="317" t="s">
        <v>929</v>
      </c>
      <c r="F22" s="44" t="s">
        <v>661</v>
      </c>
    </row>
    <row r="23" spans="1:7" ht="38.25" x14ac:dyDescent="0.2">
      <c r="A23" s="584" t="s">
        <v>109</v>
      </c>
      <c r="B23" s="317" t="s">
        <v>758</v>
      </c>
      <c r="C23" s="196" t="s">
        <v>756</v>
      </c>
      <c r="D23" s="195" t="s">
        <v>930</v>
      </c>
      <c r="E23" s="317" t="s">
        <v>931</v>
      </c>
      <c r="F23" s="44" t="s">
        <v>813</v>
      </c>
    </row>
    <row r="24" spans="1:7" ht="25.5" x14ac:dyDescent="0.2">
      <c r="A24" s="584" t="s">
        <v>110</v>
      </c>
      <c r="B24" s="317" t="s">
        <v>932</v>
      </c>
      <c r="C24" s="196" t="s">
        <v>526</v>
      </c>
      <c r="D24" s="195" t="s">
        <v>532</v>
      </c>
      <c r="E24" s="317" t="s">
        <v>933</v>
      </c>
      <c r="F24" s="44" t="s">
        <v>518</v>
      </c>
    </row>
    <row r="25" spans="1:7" x14ac:dyDescent="0.2">
      <c r="A25" s="584" t="s">
        <v>111</v>
      </c>
      <c r="B25" s="317" t="s">
        <v>934</v>
      </c>
      <c r="C25" s="196" t="s">
        <v>935</v>
      </c>
      <c r="D25" s="195" t="s">
        <v>936</v>
      </c>
      <c r="E25" s="317" t="s">
        <v>937</v>
      </c>
      <c r="F25" s="44" t="s">
        <v>938</v>
      </c>
    </row>
    <row r="26" spans="1:7" x14ac:dyDescent="0.2">
      <c r="A26" s="217" t="s">
        <v>112</v>
      </c>
      <c r="B26" s="317"/>
      <c r="C26" s="196"/>
      <c r="D26" s="195"/>
      <c r="E26" s="317"/>
      <c r="F26" s="44"/>
    </row>
    <row r="27" spans="1:7" ht="25.5" x14ac:dyDescent="0.2">
      <c r="A27" s="142" t="s">
        <v>113</v>
      </c>
      <c r="B27" s="317" t="s">
        <v>939</v>
      </c>
      <c r="C27" s="196" t="s">
        <v>940</v>
      </c>
      <c r="D27" s="195" t="s">
        <v>941</v>
      </c>
      <c r="E27" s="317" t="s">
        <v>942</v>
      </c>
      <c r="F27" s="44" t="s">
        <v>943</v>
      </c>
    </row>
    <row r="28" spans="1:7" ht="76.5" x14ac:dyDescent="0.2">
      <c r="A28" s="25" t="s">
        <v>944</v>
      </c>
      <c r="B28" s="317">
        <v>6699</v>
      </c>
      <c r="C28" s="196" t="s">
        <v>761</v>
      </c>
      <c r="D28" s="195" t="s">
        <v>945</v>
      </c>
      <c r="E28" s="317">
        <v>25726</v>
      </c>
      <c r="F28" s="44" t="s">
        <v>946</v>
      </c>
    </row>
    <row r="29" spans="1:7" x14ac:dyDescent="0.2">
      <c r="A29" s="217" t="s">
        <v>114</v>
      </c>
      <c r="B29" s="317"/>
      <c r="C29" s="196"/>
      <c r="D29" s="195"/>
      <c r="E29" s="317"/>
      <c r="F29" s="44"/>
    </row>
    <row r="30" spans="1:7" x14ac:dyDescent="0.2">
      <c r="A30" s="142" t="s">
        <v>115</v>
      </c>
      <c r="B30" s="461" t="s">
        <v>947</v>
      </c>
      <c r="C30" s="196" t="s">
        <v>948</v>
      </c>
      <c r="D30" s="195" t="s">
        <v>949</v>
      </c>
      <c r="E30" s="461" t="s">
        <v>947</v>
      </c>
      <c r="F30" s="44" t="s">
        <v>895</v>
      </c>
    </row>
    <row r="31" spans="1:7" ht="63.75" x14ac:dyDescent="0.2">
      <c r="A31" s="217" t="s">
        <v>116</v>
      </c>
      <c r="B31" s="317"/>
      <c r="C31" s="196"/>
      <c r="D31" s="195"/>
      <c r="E31" s="317"/>
      <c r="F31" s="44"/>
    </row>
    <row r="32" spans="1:7" ht="90.75" x14ac:dyDescent="0.2">
      <c r="A32" s="142" t="s">
        <v>117</v>
      </c>
      <c r="B32" s="44" t="s">
        <v>950</v>
      </c>
      <c r="C32" s="196" t="s">
        <v>951</v>
      </c>
      <c r="D32" s="195" t="s">
        <v>754</v>
      </c>
      <c r="E32" s="317" t="s">
        <v>952</v>
      </c>
      <c r="F32" s="44" t="s">
        <v>953</v>
      </c>
    </row>
    <row r="33" spans="1:6" ht="25.5" x14ac:dyDescent="0.2">
      <c r="A33" s="217" t="s">
        <v>118</v>
      </c>
      <c r="B33" s="317"/>
      <c r="C33" s="196"/>
      <c r="D33" s="195"/>
      <c r="E33" s="317"/>
      <c r="F33" s="44"/>
    </row>
    <row r="34" spans="1:6" x14ac:dyDescent="0.2">
      <c r="A34" s="142" t="s">
        <v>119</v>
      </c>
      <c r="B34" s="585" t="s">
        <v>461</v>
      </c>
      <c r="C34" s="196" t="s">
        <v>627</v>
      </c>
      <c r="D34" s="195" t="s">
        <v>627</v>
      </c>
      <c r="E34" s="585" t="s">
        <v>461</v>
      </c>
      <c r="F34" s="44" t="s">
        <v>678</v>
      </c>
    </row>
    <row r="35" spans="1:6" x14ac:dyDescent="0.2">
      <c r="A35" s="141" t="s">
        <v>120</v>
      </c>
      <c r="B35" s="461" t="s">
        <v>954</v>
      </c>
      <c r="C35" s="196" t="s">
        <v>593</v>
      </c>
      <c r="D35" s="195" t="s">
        <v>547</v>
      </c>
      <c r="E35" s="461" t="s">
        <v>955</v>
      </c>
      <c r="F35" s="44" t="s">
        <v>956</v>
      </c>
    </row>
    <row r="36" spans="1:6" ht="25.5" x14ac:dyDescent="0.2">
      <c r="A36" s="142" t="s">
        <v>121</v>
      </c>
      <c r="B36" s="461" t="s">
        <v>957</v>
      </c>
      <c r="C36" s="196" t="s">
        <v>749</v>
      </c>
      <c r="D36" s="195" t="s">
        <v>754</v>
      </c>
      <c r="E36" s="461" t="s">
        <v>958</v>
      </c>
      <c r="F36" s="44" t="s">
        <v>959</v>
      </c>
    </row>
    <row r="37" spans="1:6" ht="38.25" x14ac:dyDescent="0.2">
      <c r="A37" s="217" t="s">
        <v>122</v>
      </c>
      <c r="B37" s="317"/>
      <c r="C37" s="196"/>
      <c r="D37" s="195"/>
      <c r="E37" s="317"/>
      <c r="F37" s="44"/>
    </row>
    <row r="38" spans="1:6" ht="65.25" x14ac:dyDescent="0.2">
      <c r="A38" s="142" t="s">
        <v>960</v>
      </c>
      <c r="B38" s="317" t="s">
        <v>961</v>
      </c>
      <c r="C38" s="196" t="s">
        <v>962</v>
      </c>
      <c r="D38" s="195" t="s">
        <v>963</v>
      </c>
      <c r="E38" s="44" t="s">
        <v>964</v>
      </c>
      <c r="F38" s="44" t="s">
        <v>956</v>
      </c>
    </row>
    <row r="39" spans="1:6" ht="38.25" x14ac:dyDescent="0.2">
      <c r="A39" s="217" t="s">
        <v>123</v>
      </c>
      <c r="B39" s="317"/>
      <c r="C39" s="196"/>
      <c r="D39" s="195"/>
      <c r="E39" s="317"/>
      <c r="F39" s="317"/>
    </row>
    <row r="40" spans="1:6" ht="38.25" x14ac:dyDescent="0.2">
      <c r="A40" s="142" t="s">
        <v>124</v>
      </c>
      <c r="B40" s="461">
        <v>799</v>
      </c>
      <c r="C40" s="196" t="s">
        <v>965</v>
      </c>
      <c r="D40" s="439" t="s">
        <v>966</v>
      </c>
      <c r="E40" s="461">
        <v>3883</v>
      </c>
      <c r="F40" s="586" t="s">
        <v>966</v>
      </c>
    </row>
    <row r="41" spans="1:6" ht="41.25" customHeight="1" x14ac:dyDescent="0.2">
      <c r="A41" s="118" t="s">
        <v>85</v>
      </c>
      <c r="B41" s="317"/>
      <c r="C41" s="196"/>
      <c r="D41" s="195"/>
      <c r="E41" s="317"/>
      <c r="F41" s="317"/>
    </row>
    <row r="42" spans="1:6" x14ac:dyDescent="0.2">
      <c r="A42" s="142" t="s">
        <v>125</v>
      </c>
      <c r="B42" s="317" t="s">
        <v>967</v>
      </c>
      <c r="C42" s="196" t="s">
        <v>527</v>
      </c>
      <c r="D42" s="195" t="s">
        <v>881</v>
      </c>
      <c r="E42" s="317" t="s">
        <v>968</v>
      </c>
      <c r="F42" s="317" t="s">
        <v>969</v>
      </c>
    </row>
    <row r="43" spans="1:6" x14ac:dyDescent="0.2">
      <c r="A43" s="469" t="s">
        <v>126</v>
      </c>
      <c r="B43" s="318" t="s">
        <v>970</v>
      </c>
      <c r="C43" s="587" t="s">
        <v>971</v>
      </c>
      <c r="D43" s="583" t="s">
        <v>972</v>
      </c>
      <c r="E43" s="318" t="s">
        <v>973</v>
      </c>
      <c r="F43" s="318" t="s">
        <v>974</v>
      </c>
    </row>
  </sheetData>
  <mergeCells count="6">
    <mergeCell ref="A1:F1"/>
    <mergeCell ref="E3:E4"/>
    <mergeCell ref="F3:F4"/>
    <mergeCell ref="A3:A4"/>
    <mergeCell ref="B3:B4"/>
    <mergeCell ref="C3:D3"/>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04' 2023</oddFooter>
  </headerFooter>
  <ignoredErrors>
    <ignoredError sqref="B7:F11 B13:F43 B12:C12 E12:F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D16" sqref="D16"/>
    </sheetView>
  </sheetViews>
  <sheetFormatPr defaultRowHeight="12.75" x14ac:dyDescent="0.2"/>
  <cols>
    <col min="1" max="1" width="22.7109375" style="467" customWidth="1"/>
    <col min="2" max="2" width="25.42578125" style="467" customWidth="1"/>
    <col min="3" max="3" width="23.28515625" style="467" customWidth="1"/>
    <col min="4" max="4" width="82.5703125" style="467" customWidth="1"/>
    <col min="5" max="16384" width="9.140625" style="467"/>
  </cols>
  <sheetData>
    <row r="1" spans="1:3" ht="15" x14ac:dyDescent="0.25">
      <c r="A1" s="643" t="s">
        <v>469</v>
      </c>
      <c r="B1" s="643"/>
      <c r="C1" s="643"/>
    </row>
    <row r="3" spans="1:3" ht="30.75" customHeight="1" x14ac:dyDescent="0.25">
      <c r="A3" s="661" t="s">
        <v>703</v>
      </c>
      <c r="B3" s="661"/>
      <c r="C3" s="661"/>
    </row>
    <row r="5" spans="1:3" s="18" customFormat="1" ht="51" x14ac:dyDescent="0.2">
      <c r="A5" s="221"/>
      <c r="B5" s="478" t="s">
        <v>127</v>
      </c>
      <c r="C5" s="468" t="s">
        <v>94</v>
      </c>
    </row>
    <row r="6" spans="1:3" s="18" customFormat="1" x14ac:dyDescent="0.2">
      <c r="A6" s="479" t="s">
        <v>568</v>
      </c>
      <c r="B6" s="121"/>
      <c r="C6" s="480"/>
    </row>
    <row r="7" spans="1:3" s="18" customFormat="1" x14ac:dyDescent="0.2">
      <c r="A7" s="69" t="s">
        <v>54</v>
      </c>
      <c r="B7" s="172">
        <v>1222</v>
      </c>
      <c r="C7" s="477">
        <v>88.5</v>
      </c>
    </row>
    <row r="8" spans="1:3" s="18" customFormat="1" x14ac:dyDescent="0.2">
      <c r="A8" s="474" t="s">
        <v>466</v>
      </c>
      <c r="B8" s="122"/>
      <c r="C8" s="484"/>
    </row>
    <row r="9" spans="1:3" s="18" customFormat="1" x14ac:dyDescent="0.2">
      <c r="A9" s="69" t="s">
        <v>54</v>
      </c>
      <c r="B9" s="174">
        <v>1406.4</v>
      </c>
      <c r="C9" s="475">
        <v>90.4</v>
      </c>
    </row>
    <row r="10" spans="1:3" s="18" customFormat="1" x14ac:dyDescent="0.2">
      <c r="A10" s="481" t="s">
        <v>58</v>
      </c>
      <c r="B10" s="172">
        <v>3590</v>
      </c>
      <c r="C10" s="475">
        <v>91.7</v>
      </c>
    </row>
    <row r="11" spans="1:3" s="18" customFormat="1" x14ac:dyDescent="0.2">
      <c r="A11" s="481" t="s">
        <v>61</v>
      </c>
      <c r="B11" s="476">
        <v>7007.1</v>
      </c>
      <c r="C11" s="477">
        <v>95.3</v>
      </c>
    </row>
    <row r="12" spans="1:3" s="18" customFormat="1" x14ac:dyDescent="0.2">
      <c r="A12" s="485" t="s">
        <v>65</v>
      </c>
      <c r="B12" s="482">
        <v>8326.2999999999993</v>
      </c>
      <c r="C12" s="483">
        <v>92.3</v>
      </c>
    </row>
  </sheetData>
  <mergeCells count="2">
    <mergeCell ref="A1:C1"/>
    <mergeCell ref="A3:C3"/>
  </mergeCells>
  <pageMargins left="0.7" right="0.7" top="0.75" bottom="0.75" header="0.3" footer="0.3"/>
  <pageSetup paperSize="9" orientation="portrait" r:id="rId1"/>
  <headerFooter>
    <oddFooter>&amp;C&amp;KBCBCBCСоциально-экономическое положение Ханты-Мансийского автономного округа – Югры 04'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100" workbookViewId="0">
      <selection activeCell="G1" sqref="G1:G1048576"/>
    </sheetView>
  </sheetViews>
  <sheetFormatPr defaultColWidth="13.140625" defaultRowHeight="12.75" x14ac:dyDescent="0.2"/>
  <cols>
    <col min="1" max="1" width="18.140625" style="18" customWidth="1"/>
    <col min="2" max="5" width="13.85546875" style="59" customWidth="1"/>
    <col min="6" max="6" width="13.85546875" style="18" customWidth="1"/>
    <col min="7" max="16384" width="13.140625" style="18"/>
  </cols>
  <sheetData>
    <row r="1" spans="1:7" ht="29.25" customHeight="1" x14ac:dyDescent="0.2">
      <c r="A1" s="662" t="s">
        <v>494</v>
      </c>
      <c r="B1" s="662"/>
      <c r="C1" s="662"/>
      <c r="D1" s="662"/>
      <c r="E1" s="662"/>
      <c r="F1" s="662"/>
    </row>
    <row r="2" spans="1:7" x14ac:dyDescent="0.2">
      <c r="A2" s="49"/>
      <c r="B2" s="58"/>
      <c r="C2" s="58"/>
      <c r="D2" s="58"/>
      <c r="E2" s="58"/>
    </row>
    <row r="3" spans="1:7" x14ac:dyDescent="0.2">
      <c r="A3" s="663" t="s">
        <v>384</v>
      </c>
      <c r="B3" s="663"/>
      <c r="C3" s="663"/>
      <c r="D3" s="663"/>
      <c r="E3" s="663"/>
      <c r="F3" s="663"/>
    </row>
    <row r="4" spans="1:7" ht="29.45" customHeight="1" x14ac:dyDescent="0.2">
      <c r="A4" s="218"/>
      <c r="B4" s="219" t="s">
        <v>385</v>
      </c>
      <c r="C4" s="219" t="s">
        <v>382</v>
      </c>
      <c r="D4" s="219" t="s">
        <v>383</v>
      </c>
      <c r="E4" s="324" t="s">
        <v>511</v>
      </c>
      <c r="F4" s="324" t="s">
        <v>467</v>
      </c>
    </row>
    <row r="5" spans="1:7" ht="13.5" customHeight="1" x14ac:dyDescent="0.2">
      <c r="A5" s="119" t="s">
        <v>568</v>
      </c>
      <c r="B5" s="120"/>
      <c r="C5" s="120"/>
      <c r="D5" s="120"/>
      <c r="E5" s="120"/>
      <c r="F5" s="120"/>
    </row>
    <row r="6" spans="1:7" ht="13.5" customHeight="1" x14ac:dyDescent="0.2">
      <c r="A6" s="255" t="s">
        <v>51</v>
      </c>
      <c r="B6" s="137">
        <v>87.7</v>
      </c>
      <c r="C6" s="137">
        <v>85.5</v>
      </c>
      <c r="D6" s="137">
        <v>65.2</v>
      </c>
      <c r="E6" s="137">
        <v>43.1</v>
      </c>
      <c r="F6" s="137">
        <v>100.5</v>
      </c>
    </row>
    <row r="7" spans="1:7" ht="13.5" customHeight="1" x14ac:dyDescent="0.2">
      <c r="A7" s="255" t="s">
        <v>52</v>
      </c>
      <c r="B7" s="137">
        <v>88.4</v>
      </c>
      <c r="C7" s="137">
        <v>85.5</v>
      </c>
      <c r="D7" s="137">
        <v>67.7</v>
      </c>
      <c r="E7" s="137">
        <v>43.8</v>
      </c>
      <c r="F7" s="137">
        <v>80.3</v>
      </c>
    </row>
    <row r="8" spans="1:7" ht="13.5" customHeight="1" x14ac:dyDescent="0.2">
      <c r="A8" s="255" t="s">
        <v>53</v>
      </c>
      <c r="B8" s="137">
        <v>87</v>
      </c>
      <c r="C8" s="137">
        <v>84.9</v>
      </c>
      <c r="D8" s="137">
        <v>71.400000000000006</v>
      </c>
      <c r="E8" s="137">
        <v>46.6</v>
      </c>
      <c r="F8" s="137">
        <v>98.1</v>
      </c>
    </row>
    <row r="9" spans="1:7" ht="13.5" customHeight="1" x14ac:dyDescent="0.2">
      <c r="A9" s="255" t="s">
        <v>55</v>
      </c>
      <c r="B9" s="137">
        <v>88.2</v>
      </c>
      <c r="C9" s="137">
        <v>84.9</v>
      </c>
      <c r="D9" s="137">
        <v>82.9</v>
      </c>
      <c r="E9" s="137">
        <v>45.5</v>
      </c>
      <c r="F9" s="137">
        <v>101.6</v>
      </c>
      <c r="G9" s="606"/>
    </row>
    <row r="10" spans="1:7" ht="13.5" customHeight="1" x14ac:dyDescent="0.2">
      <c r="A10" s="220" t="s">
        <v>466</v>
      </c>
      <c r="B10" s="383"/>
      <c r="C10" s="383"/>
      <c r="D10" s="383"/>
      <c r="E10" s="383"/>
      <c r="F10" s="383"/>
    </row>
    <row r="11" spans="1:7" ht="13.5" customHeight="1" x14ac:dyDescent="0.2">
      <c r="A11" s="255" t="s">
        <v>51</v>
      </c>
      <c r="B11" s="319">
        <v>100.2</v>
      </c>
      <c r="C11" s="384">
        <v>102.6</v>
      </c>
      <c r="D11" s="384">
        <v>33.5</v>
      </c>
      <c r="E11" s="384">
        <v>53.3</v>
      </c>
      <c r="F11" s="319">
        <v>108.8</v>
      </c>
    </row>
    <row r="12" spans="1:7" ht="13.5" customHeight="1" x14ac:dyDescent="0.2">
      <c r="A12" s="134" t="s">
        <v>52</v>
      </c>
      <c r="B12" s="319">
        <v>98.2</v>
      </c>
      <c r="C12" s="384">
        <v>102.7</v>
      </c>
      <c r="D12" s="384">
        <v>32.9</v>
      </c>
      <c r="E12" s="384">
        <v>56.1</v>
      </c>
      <c r="F12" s="385">
        <v>129</v>
      </c>
    </row>
    <row r="13" spans="1:7" ht="13.5" customHeight="1" x14ac:dyDescent="0.2">
      <c r="A13" s="134" t="s">
        <v>53</v>
      </c>
      <c r="B13" s="319">
        <v>99.8</v>
      </c>
      <c r="C13" s="386">
        <v>102</v>
      </c>
      <c r="D13" s="384">
        <v>30.6</v>
      </c>
      <c r="E13" s="384">
        <v>52.7</v>
      </c>
      <c r="F13" s="385">
        <v>109</v>
      </c>
    </row>
    <row r="14" spans="1:7" ht="13.5" customHeight="1" x14ac:dyDescent="0.2">
      <c r="A14" s="134" t="s">
        <v>55</v>
      </c>
      <c r="B14" s="319">
        <v>96.7</v>
      </c>
      <c r="C14" s="386">
        <v>100.8</v>
      </c>
      <c r="D14" s="384">
        <v>30.4</v>
      </c>
      <c r="E14" s="384">
        <v>52.9</v>
      </c>
      <c r="F14" s="385">
        <v>112</v>
      </c>
    </row>
    <row r="15" spans="1:7" ht="13.5" customHeight="1" x14ac:dyDescent="0.2">
      <c r="A15" s="134" t="s">
        <v>56</v>
      </c>
      <c r="B15" s="319">
        <v>94.9</v>
      </c>
      <c r="C15" s="386">
        <v>100.1</v>
      </c>
      <c r="D15" s="384">
        <v>29.1</v>
      </c>
      <c r="E15" s="384">
        <v>58.4</v>
      </c>
      <c r="F15" s="385">
        <v>116</v>
      </c>
    </row>
    <row r="16" spans="1:7" ht="13.5" customHeight="1" x14ac:dyDescent="0.2">
      <c r="A16" s="17" t="s">
        <v>57</v>
      </c>
      <c r="B16" s="319">
        <v>93.5</v>
      </c>
      <c r="C16" s="386">
        <v>99.4</v>
      </c>
      <c r="D16" s="384">
        <v>25.9</v>
      </c>
      <c r="E16" s="384">
        <v>64.900000000000006</v>
      </c>
      <c r="F16" s="385">
        <v>97.8</v>
      </c>
    </row>
    <row r="17" spans="1:6" ht="13.5" customHeight="1" x14ac:dyDescent="0.2">
      <c r="A17" s="68" t="s">
        <v>59</v>
      </c>
      <c r="B17" s="319">
        <v>93.1</v>
      </c>
      <c r="C17" s="386">
        <v>98.7</v>
      </c>
      <c r="D17" s="386">
        <v>27.7</v>
      </c>
      <c r="E17" s="386">
        <v>73.8</v>
      </c>
      <c r="F17" s="385">
        <v>91.9</v>
      </c>
    </row>
    <row r="18" spans="1:6" ht="13.5" customHeight="1" x14ac:dyDescent="0.2">
      <c r="A18" s="68" t="s">
        <v>36</v>
      </c>
      <c r="B18" s="387">
        <v>97</v>
      </c>
      <c r="C18" s="386">
        <v>98.2</v>
      </c>
      <c r="D18" s="386">
        <v>30.1</v>
      </c>
      <c r="E18" s="386">
        <v>64.099999999999994</v>
      </c>
      <c r="F18" s="385">
        <v>114.2</v>
      </c>
    </row>
    <row r="19" spans="1:6" ht="13.5" customHeight="1" x14ac:dyDescent="0.2">
      <c r="A19" s="68" t="s">
        <v>60</v>
      </c>
      <c r="B19" s="387">
        <v>96.9</v>
      </c>
      <c r="C19" s="386">
        <v>86.6</v>
      </c>
      <c r="D19" s="386">
        <v>36.5</v>
      </c>
      <c r="E19" s="386">
        <v>54.5</v>
      </c>
      <c r="F19" s="385">
        <v>120.3</v>
      </c>
    </row>
    <row r="20" spans="1:6" ht="13.5" customHeight="1" x14ac:dyDescent="0.2">
      <c r="A20" s="68" t="s">
        <v>62</v>
      </c>
      <c r="B20" s="387">
        <v>97.2</v>
      </c>
      <c r="C20" s="386">
        <v>91.1</v>
      </c>
      <c r="D20" s="386">
        <v>43.6</v>
      </c>
      <c r="E20" s="386">
        <v>49.3</v>
      </c>
      <c r="F20" s="385">
        <v>104.5</v>
      </c>
    </row>
    <row r="21" spans="1:6" ht="13.5" customHeight="1" x14ac:dyDescent="0.2">
      <c r="A21" s="68" t="s">
        <v>63</v>
      </c>
      <c r="B21" s="387">
        <v>90.5</v>
      </c>
      <c r="C21" s="386">
        <v>86.6</v>
      </c>
      <c r="D21" s="386">
        <v>58.7</v>
      </c>
      <c r="E21" s="386">
        <v>43.5</v>
      </c>
      <c r="F21" s="385">
        <v>94.5</v>
      </c>
    </row>
    <row r="22" spans="1:6" ht="13.5" customHeight="1" x14ac:dyDescent="0.2">
      <c r="A22" s="279" t="s">
        <v>64</v>
      </c>
      <c r="B22" s="388">
        <v>92.3</v>
      </c>
      <c r="C22" s="389">
        <v>87.1</v>
      </c>
      <c r="D22" s="389">
        <v>64.099999999999994</v>
      </c>
      <c r="E22" s="389">
        <v>40</v>
      </c>
      <c r="F22" s="390">
        <v>100.9</v>
      </c>
    </row>
  </sheetData>
  <mergeCells count="2">
    <mergeCell ref="A1:F1"/>
    <mergeCell ref="A3:F3"/>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activeCell="E24" sqref="E24"/>
    </sheetView>
  </sheetViews>
  <sheetFormatPr defaultColWidth="5.5703125" defaultRowHeight="12.75" x14ac:dyDescent="0.2"/>
  <cols>
    <col min="1" max="1" width="24.7109375" style="517" customWidth="1"/>
    <col min="2" max="3" width="17.5703125" style="517" customWidth="1"/>
    <col min="4" max="4" width="21.28515625" style="517" customWidth="1"/>
    <col min="5" max="5" width="17.5703125" style="517" customWidth="1"/>
    <col min="6" max="16384" width="5.5703125" style="517"/>
  </cols>
  <sheetData>
    <row r="1" spans="1:11" ht="34.5" customHeight="1" x14ac:dyDescent="0.2">
      <c r="A1" s="644" t="s">
        <v>390</v>
      </c>
      <c r="B1" s="644"/>
      <c r="C1" s="644"/>
      <c r="D1" s="644"/>
      <c r="E1" s="644"/>
    </row>
    <row r="2" spans="1:11" x14ac:dyDescent="0.2">
      <c r="A2" s="29"/>
      <c r="B2" s="18"/>
      <c r="C2" s="18"/>
      <c r="D2" s="18"/>
    </row>
    <row r="3" spans="1:11" ht="15" customHeight="1" x14ac:dyDescent="0.2">
      <c r="A3" s="648"/>
      <c r="B3" s="666" t="s">
        <v>688</v>
      </c>
      <c r="C3" s="667"/>
      <c r="D3" s="336" t="s">
        <v>689</v>
      </c>
      <c r="E3" s="336" t="s">
        <v>650</v>
      </c>
    </row>
    <row r="4" spans="1:11" ht="54" customHeight="1" x14ac:dyDescent="0.2">
      <c r="A4" s="649"/>
      <c r="B4" s="296" t="s">
        <v>634</v>
      </c>
      <c r="C4" s="296" t="s">
        <v>635</v>
      </c>
      <c r="D4" s="516" t="s">
        <v>649</v>
      </c>
      <c r="E4" s="292" t="s">
        <v>690</v>
      </c>
    </row>
    <row r="5" spans="1:11" ht="25.5" x14ac:dyDescent="0.2">
      <c r="A5" s="17" t="s">
        <v>389</v>
      </c>
      <c r="B5" s="342">
        <v>602</v>
      </c>
      <c r="C5" s="343">
        <v>104.1</v>
      </c>
      <c r="D5" s="297">
        <v>101.7</v>
      </c>
      <c r="E5" s="337">
        <v>98.9</v>
      </c>
      <c r="F5" s="149"/>
      <c r="G5" s="149"/>
      <c r="H5" s="149"/>
      <c r="I5" s="149"/>
      <c r="J5" s="149"/>
      <c r="K5" s="149"/>
    </row>
    <row r="6" spans="1:11" ht="17.25" customHeight="1" x14ac:dyDescent="0.2">
      <c r="A6" s="260" t="s">
        <v>140</v>
      </c>
      <c r="B6" s="344"/>
      <c r="C6" s="343"/>
      <c r="D6" s="297"/>
      <c r="E6" s="270"/>
      <c r="F6" s="149"/>
      <c r="G6" s="149"/>
      <c r="H6" s="149"/>
      <c r="I6" s="149"/>
      <c r="J6" s="149"/>
      <c r="K6" s="149"/>
    </row>
    <row r="7" spans="1:11" x14ac:dyDescent="0.2">
      <c r="A7" s="142" t="s">
        <v>576</v>
      </c>
      <c r="B7" s="344">
        <v>36</v>
      </c>
      <c r="C7" s="345" t="s">
        <v>729</v>
      </c>
      <c r="D7" s="298">
        <v>150</v>
      </c>
      <c r="E7" s="338">
        <v>108.4</v>
      </c>
      <c r="F7" s="149"/>
      <c r="G7" s="149"/>
      <c r="H7" s="149"/>
      <c r="I7" s="149"/>
      <c r="J7" s="149"/>
      <c r="K7" s="149"/>
    </row>
    <row r="8" spans="1:11" x14ac:dyDescent="0.2">
      <c r="A8" s="142" t="s">
        <v>386</v>
      </c>
      <c r="B8" s="344">
        <v>3</v>
      </c>
      <c r="C8" s="343">
        <v>55.6</v>
      </c>
      <c r="D8" s="297">
        <v>72.3</v>
      </c>
      <c r="E8" s="339">
        <v>90.5</v>
      </c>
      <c r="F8" s="149"/>
      <c r="G8" s="149"/>
      <c r="H8" s="149"/>
      <c r="I8" s="149"/>
      <c r="J8" s="149"/>
      <c r="K8" s="149"/>
    </row>
    <row r="9" spans="1:11" x14ac:dyDescent="0.2">
      <c r="A9" s="141" t="s">
        <v>486</v>
      </c>
      <c r="B9" s="344">
        <v>563</v>
      </c>
      <c r="C9" s="345">
        <v>101</v>
      </c>
      <c r="D9" s="298">
        <v>100.8</v>
      </c>
      <c r="E9" s="340">
        <v>99</v>
      </c>
      <c r="F9" s="149"/>
      <c r="G9" s="149"/>
      <c r="H9" s="149"/>
      <c r="I9" s="149"/>
      <c r="J9" s="149"/>
      <c r="K9" s="149"/>
    </row>
    <row r="10" spans="1:11" x14ac:dyDescent="0.2">
      <c r="A10" s="141" t="s">
        <v>525</v>
      </c>
      <c r="B10" s="345">
        <v>0.3</v>
      </c>
      <c r="C10" s="345" t="s">
        <v>463</v>
      </c>
      <c r="D10" s="298">
        <v>72.8</v>
      </c>
      <c r="E10" s="340">
        <v>74.8</v>
      </c>
      <c r="F10" s="440"/>
      <c r="G10" s="440"/>
      <c r="H10" s="440"/>
      <c r="I10" s="440"/>
      <c r="J10" s="440"/>
      <c r="K10" s="440"/>
    </row>
    <row r="11" spans="1:11" ht="15.75" customHeight="1" x14ac:dyDescent="0.2">
      <c r="A11" s="217" t="s">
        <v>387</v>
      </c>
      <c r="B11" s="344">
        <v>255</v>
      </c>
      <c r="C11" s="345">
        <v>84.9</v>
      </c>
      <c r="D11" s="298">
        <v>67.400000000000006</v>
      </c>
      <c r="E11" s="340">
        <v>95</v>
      </c>
      <c r="F11" s="664"/>
      <c r="G11" s="664"/>
      <c r="H11" s="664"/>
      <c r="I11" s="664"/>
      <c r="J11" s="664"/>
      <c r="K11" s="664"/>
    </row>
    <row r="12" spans="1:11" x14ac:dyDescent="0.2">
      <c r="A12" s="441" t="s">
        <v>471</v>
      </c>
      <c r="B12" s="346">
        <v>3302.96</v>
      </c>
      <c r="C12" s="346">
        <v>106.1</v>
      </c>
      <c r="D12" s="299">
        <v>104.6</v>
      </c>
      <c r="E12" s="341">
        <v>107.2</v>
      </c>
      <c r="F12" s="149"/>
      <c r="G12" s="149"/>
      <c r="H12" s="149"/>
      <c r="I12" s="149"/>
      <c r="J12" s="149"/>
      <c r="K12" s="149"/>
    </row>
    <row r="13" spans="1:11" ht="21" customHeight="1" x14ac:dyDescent="0.2">
      <c r="A13" s="668" t="s">
        <v>388</v>
      </c>
      <c r="B13" s="668"/>
      <c r="C13" s="668"/>
      <c r="D13" s="622"/>
      <c r="E13" s="149"/>
      <c r="F13" s="149"/>
      <c r="G13" s="149"/>
      <c r="H13" s="149"/>
      <c r="I13" s="149"/>
      <c r="J13" s="149"/>
      <c r="K13" s="149"/>
    </row>
    <row r="14" spans="1:11" x14ac:dyDescent="0.2">
      <c r="A14" s="149"/>
      <c r="B14" s="149"/>
      <c r="C14" s="149"/>
      <c r="D14" s="149"/>
      <c r="E14" s="149"/>
    </row>
    <row r="15" spans="1:11" x14ac:dyDescent="0.2">
      <c r="A15" s="149"/>
      <c r="B15" s="149"/>
      <c r="C15" s="149"/>
      <c r="D15" s="149"/>
      <c r="E15" s="149"/>
    </row>
    <row r="16" spans="1:11" ht="41.25" customHeight="1" x14ac:dyDescent="0.2">
      <c r="A16" s="665" t="s">
        <v>728</v>
      </c>
      <c r="B16" s="665"/>
      <c r="C16" s="665"/>
      <c r="D16" s="665"/>
      <c r="E16" s="665"/>
    </row>
    <row r="17" spans="1:5" ht="42" customHeight="1" x14ac:dyDescent="0.2">
      <c r="A17" s="665" t="s">
        <v>727</v>
      </c>
      <c r="B17" s="665"/>
      <c r="C17" s="665"/>
      <c r="D17" s="665"/>
      <c r="E17" s="665"/>
    </row>
    <row r="18" spans="1:5" ht="15" customHeight="1" x14ac:dyDescent="0.2">
      <c r="A18" s="750"/>
      <c r="B18" s="352"/>
      <c r="C18" s="352"/>
      <c r="D18" s="352"/>
      <c r="E18" s="352"/>
    </row>
    <row r="19" spans="1:5" x14ac:dyDescent="0.2">
      <c r="A19" s="751"/>
      <c r="B19" s="149"/>
      <c r="C19" s="149"/>
      <c r="D19" s="149"/>
      <c r="E19" s="149"/>
    </row>
    <row r="20" spans="1:5" x14ac:dyDescent="0.2">
      <c r="A20" s="149"/>
      <c r="B20" s="149"/>
      <c r="C20" s="149"/>
      <c r="D20" s="149"/>
      <c r="E20" s="149"/>
    </row>
    <row r="21" spans="1:5" x14ac:dyDescent="0.2">
      <c r="A21" s="149"/>
      <c r="B21" s="149"/>
      <c r="C21" s="149"/>
      <c r="D21" s="149"/>
      <c r="E21" s="149"/>
    </row>
    <row r="22" spans="1:5" x14ac:dyDescent="0.2">
      <c r="A22" s="149"/>
      <c r="B22" s="149"/>
      <c r="C22" s="149"/>
      <c r="D22" s="149"/>
      <c r="E22" s="149"/>
    </row>
    <row r="23" spans="1:5" x14ac:dyDescent="0.2">
      <c r="A23" s="149"/>
      <c r="B23" s="149"/>
      <c r="C23" s="149"/>
      <c r="D23" s="149"/>
      <c r="E23" s="149"/>
    </row>
    <row r="24" spans="1:5" x14ac:dyDescent="0.2">
      <c r="A24" s="149"/>
      <c r="B24" s="149"/>
      <c r="C24" s="149"/>
      <c r="D24" s="149"/>
      <c r="E24" s="149"/>
    </row>
    <row r="25" spans="1:5" x14ac:dyDescent="0.2">
      <c r="A25" s="149"/>
      <c r="B25" s="149"/>
      <c r="C25" s="149"/>
      <c r="D25" s="149"/>
      <c r="E25" s="149"/>
    </row>
    <row r="26" spans="1:5" x14ac:dyDescent="0.2">
      <c r="A26" s="149"/>
      <c r="B26" s="149"/>
      <c r="C26" s="149"/>
      <c r="D26" s="149"/>
      <c r="E26" s="149"/>
    </row>
    <row r="51" spans="2:2" x14ac:dyDescent="0.2">
      <c r="B51" s="138"/>
    </row>
  </sheetData>
  <mergeCells count="7">
    <mergeCell ref="F11:K11"/>
    <mergeCell ref="A1:E1"/>
    <mergeCell ref="A17:E17"/>
    <mergeCell ref="A3:A4"/>
    <mergeCell ref="B3:C3"/>
    <mergeCell ref="A13:C13"/>
    <mergeCell ref="A16:E16"/>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00" workbookViewId="0">
      <selection activeCell="C8" sqref="C8"/>
    </sheetView>
  </sheetViews>
  <sheetFormatPr defaultColWidth="9.140625" defaultRowHeight="12.75" x14ac:dyDescent="0.2"/>
  <cols>
    <col min="1" max="1" width="29.5703125" style="355" customWidth="1"/>
    <col min="2" max="3" width="26" style="355" customWidth="1"/>
    <col min="4" max="4" width="8.85546875" style="355" customWidth="1"/>
    <col min="5" max="16384" width="9.140625" style="355"/>
  </cols>
  <sheetData>
    <row r="1" spans="1:4" ht="15" x14ac:dyDescent="0.2">
      <c r="A1" s="644" t="s">
        <v>129</v>
      </c>
      <c r="B1" s="644"/>
      <c r="C1" s="644"/>
      <c r="D1" s="21"/>
    </row>
    <row r="2" spans="1:4" x14ac:dyDescent="0.2">
      <c r="A2" s="30"/>
      <c r="B2" s="18"/>
      <c r="C2" s="18"/>
      <c r="D2" s="18"/>
    </row>
    <row r="3" spans="1:4" ht="29.25" customHeight="1" x14ac:dyDescent="0.2">
      <c r="A3" s="644" t="s">
        <v>128</v>
      </c>
      <c r="B3" s="644"/>
      <c r="C3" s="644"/>
      <c r="D3" s="18"/>
    </row>
    <row r="4" spans="1:4" x14ac:dyDescent="0.2">
      <c r="A4" s="29"/>
      <c r="B4" s="18"/>
      <c r="C4" s="18"/>
      <c r="D4" s="18"/>
    </row>
    <row r="5" spans="1:4" ht="38.25" x14ac:dyDescent="0.2">
      <c r="A5" s="221"/>
      <c r="B5" s="331" t="s">
        <v>127</v>
      </c>
      <c r="C5" s="356" t="s">
        <v>556</v>
      </c>
      <c r="D5" s="18"/>
    </row>
    <row r="6" spans="1:4" ht="13.5" customHeight="1" x14ac:dyDescent="0.2">
      <c r="A6" s="433" t="s">
        <v>568</v>
      </c>
      <c r="B6" s="205"/>
      <c r="C6" s="206"/>
      <c r="D6" s="18"/>
    </row>
    <row r="7" spans="1:4" s="458" customFormat="1" ht="13.5" customHeight="1" x14ac:dyDescent="0.2">
      <c r="A7" s="101" t="s">
        <v>54</v>
      </c>
      <c r="B7" s="391" t="s">
        <v>679</v>
      </c>
      <c r="C7" s="395" t="s">
        <v>680</v>
      </c>
      <c r="D7" s="18"/>
    </row>
    <row r="8" spans="1:4" s="464" customFormat="1" ht="13.5" customHeight="1" x14ac:dyDescent="0.2">
      <c r="A8" s="101" t="s">
        <v>693</v>
      </c>
      <c r="B8" s="391" t="s">
        <v>1024</v>
      </c>
      <c r="C8" s="395" t="s">
        <v>1025</v>
      </c>
      <c r="D8" s="18"/>
    </row>
    <row r="9" spans="1:4" ht="13.5" customHeight="1" x14ac:dyDescent="0.2">
      <c r="A9" s="280" t="s">
        <v>466</v>
      </c>
      <c r="B9" s="392"/>
      <c r="C9" s="396"/>
      <c r="D9" s="18"/>
    </row>
    <row r="10" spans="1:4" ht="13.5" customHeight="1" x14ac:dyDescent="0.2">
      <c r="A10" s="101" t="s">
        <v>54</v>
      </c>
      <c r="B10" s="391" t="s">
        <v>654</v>
      </c>
      <c r="C10" s="395" t="s">
        <v>655</v>
      </c>
      <c r="D10" s="18"/>
    </row>
    <row r="11" spans="1:4" ht="13.5" customHeight="1" x14ac:dyDescent="0.2">
      <c r="A11" s="155" t="s">
        <v>58</v>
      </c>
      <c r="B11" s="393" t="s">
        <v>656</v>
      </c>
      <c r="C11" s="395" t="s">
        <v>657</v>
      </c>
      <c r="D11" s="18"/>
    </row>
    <row r="12" spans="1:4" ht="13.5" customHeight="1" x14ac:dyDescent="0.2">
      <c r="A12" s="155" t="s">
        <v>61</v>
      </c>
      <c r="B12" s="393" t="s">
        <v>658</v>
      </c>
      <c r="C12" s="395" t="s">
        <v>520</v>
      </c>
      <c r="D12" s="18"/>
    </row>
    <row r="13" spans="1:4" ht="13.5" customHeight="1" x14ac:dyDescent="0.2">
      <c r="A13" s="282" t="s">
        <v>65</v>
      </c>
      <c r="B13" s="394" t="s">
        <v>623</v>
      </c>
      <c r="C13" s="397" t="s">
        <v>624</v>
      </c>
    </row>
    <row r="14" spans="1:4" ht="15.6" customHeight="1" x14ac:dyDescent="0.2">
      <c r="A14" s="18"/>
    </row>
    <row r="15" spans="1:4" ht="15.6" customHeight="1" x14ac:dyDescent="0.2">
      <c r="A15" s="92"/>
    </row>
    <row r="16" spans="1:4" ht="15.6" customHeight="1" x14ac:dyDescent="0.2">
      <c r="A16" s="18"/>
    </row>
    <row r="17" spans="1:1" ht="15.6" customHeight="1" x14ac:dyDescent="0.2">
      <c r="A17" s="18"/>
    </row>
    <row r="18" spans="1:1" x14ac:dyDescent="0.2">
      <c r="A18" s="18"/>
    </row>
    <row r="20" spans="1:1" x14ac:dyDescent="0.2">
      <c r="A20" s="92"/>
    </row>
    <row r="58" spans="2:2" x14ac:dyDescent="0.2">
      <c r="B58" s="138"/>
    </row>
  </sheetData>
  <mergeCells count="2">
    <mergeCell ref="A3:C3"/>
    <mergeCell ref="A1:C1"/>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9:C13 B6:C7 B8:C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A5" sqref="A5"/>
    </sheetView>
  </sheetViews>
  <sheetFormatPr defaultRowHeight="12.75" x14ac:dyDescent="0.2"/>
  <cols>
    <col min="1" max="1" width="33" style="458" customWidth="1"/>
    <col min="2" max="4" width="18" style="458" customWidth="1"/>
    <col min="5" max="5" width="9.140625" style="458" customWidth="1"/>
    <col min="6" max="16384" width="9.140625" style="458"/>
  </cols>
  <sheetData>
    <row r="1" spans="1:4" ht="47.25" customHeight="1" x14ac:dyDescent="0.2">
      <c r="A1" s="672" t="s">
        <v>495</v>
      </c>
      <c r="B1" s="672"/>
      <c r="C1" s="672"/>
      <c r="D1" s="672"/>
    </row>
    <row r="2" spans="1:4" x14ac:dyDescent="0.2">
      <c r="A2" s="31"/>
      <c r="B2" s="18"/>
      <c r="C2" s="18"/>
      <c r="D2" s="18"/>
    </row>
    <row r="3" spans="1:4" ht="14.45" customHeight="1" x14ac:dyDescent="0.2">
      <c r="A3" s="648"/>
      <c r="B3" s="673" t="s">
        <v>557</v>
      </c>
      <c r="C3" s="659" t="s">
        <v>48</v>
      </c>
      <c r="D3" s="660"/>
    </row>
    <row r="4" spans="1:4" ht="38.25" x14ac:dyDescent="0.2">
      <c r="A4" s="649"/>
      <c r="B4" s="674"/>
      <c r="C4" s="456" t="s">
        <v>49</v>
      </c>
      <c r="D4" s="457" t="s">
        <v>50</v>
      </c>
    </row>
    <row r="5" spans="1:4" ht="13.5" customHeight="1" x14ac:dyDescent="0.2">
      <c r="A5" s="119" t="s">
        <v>568</v>
      </c>
      <c r="B5" s="211"/>
      <c r="C5" s="211"/>
      <c r="D5" s="211"/>
    </row>
    <row r="6" spans="1:4" ht="13.5" customHeight="1" x14ac:dyDescent="0.2">
      <c r="A6" s="35" t="s">
        <v>51</v>
      </c>
      <c r="B6" s="305">
        <v>46676</v>
      </c>
      <c r="C6" s="186" t="s">
        <v>636</v>
      </c>
      <c r="D6" s="186" t="s">
        <v>637</v>
      </c>
    </row>
    <row r="7" spans="1:4" ht="13.5" customHeight="1" x14ac:dyDescent="0.2">
      <c r="A7" s="35" t="s">
        <v>52</v>
      </c>
      <c r="B7" s="305">
        <v>46966</v>
      </c>
      <c r="C7" s="186" t="s">
        <v>541</v>
      </c>
      <c r="D7" s="186" t="s">
        <v>653</v>
      </c>
    </row>
    <row r="8" spans="1:4" ht="13.5" customHeight="1" x14ac:dyDescent="0.2">
      <c r="A8" s="35" t="s">
        <v>53</v>
      </c>
      <c r="B8" s="305">
        <v>41351</v>
      </c>
      <c r="C8" s="186" t="s">
        <v>682</v>
      </c>
      <c r="D8" s="186" t="s">
        <v>681</v>
      </c>
    </row>
    <row r="9" spans="1:4" ht="13.5" customHeight="1" x14ac:dyDescent="0.2">
      <c r="A9" s="23" t="s">
        <v>130</v>
      </c>
      <c r="B9" s="305">
        <v>134993</v>
      </c>
      <c r="C9" s="186" t="s">
        <v>683</v>
      </c>
      <c r="D9" s="186" t="s">
        <v>675</v>
      </c>
    </row>
    <row r="10" spans="1:4" s="464" customFormat="1" ht="13.5" customHeight="1" x14ac:dyDescent="0.2">
      <c r="A10" s="17" t="s">
        <v>55</v>
      </c>
      <c r="B10" s="305">
        <v>97292</v>
      </c>
      <c r="C10" s="186" t="s">
        <v>1028</v>
      </c>
      <c r="D10" s="186" t="s">
        <v>1026</v>
      </c>
    </row>
    <row r="11" spans="1:4" s="467" customFormat="1" ht="13.5" customHeight="1" x14ac:dyDescent="0.2">
      <c r="A11" s="23" t="s">
        <v>693</v>
      </c>
      <c r="B11" s="305">
        <v>232285</v>
      </c>
      <c r="C11" s="186"/>
      <c r="D11" s="186" t="s">
        <v>819</v>
      </c>
    </row>
    <row r="12" spans="1:4" ht="13.5" customHeight="1" x14ac:dyDescent="0.2">
      <c r="A12" s="220" t="s">
        <v>466</v>
      </c>
      <c r="B12" s="23"/>
      <c r="C12" s="23"/>
      <c r="D12" s="23"/>
    </row>
    <row r="13" spans="1:4" ht="13.5" customHeight="1" x14ac:dyDescent="0.2">
      <c r="A13" s="35" t="s">
        <v>51</v>
      </c>
      <c r="B13" s="71">
        <v>25343</v>
      </c>
      <c r="C13" s="150">
        <v>11.3</v>
      </c>
      <c r="D13" s="106">
        <v>49</v>
      </c>
    </row>
    <row r="14" spans="1:4" ht="13.5" customHeight="1" x14ac:dyDescent="0.2">
      <c r="A14" s="35" t="s">
        <v>52</v>
      </c>
      <c r="B14" s="71">
        <v>64372</v>
      </c>
      <c r="C14" s="150" t="s">
        <v>489</v>
      </c>
      <c r="D14" s="106">
        <v>192.4</v>
      </c>
    </row>
    <row r="15" spans="1:4" ht="13.5" customHeight="1" x14ac:dyDescent="0.2">
      <c r="A15" s="16" t="s">
        <v>53</v>
      </c>
      <c r="B15" s="71">
        <v>122465</v>
      </c>
      <c r="C15" s="150">
        <v>190.2</v>
      </c>
      <c r="D15" s="150" t="s">
        <v>493</v>
      </c>
    </row>
    <row r="16" spans="1:4" ht="13.5" customHeight="1" x14ac:dyDescent="0.2">
      <c r="A16" s="23" t="s">
        <v>130</v>
      </c>
      <c r="B16" s="71">
        <v>212180</v>
      </c>
      <c r="C16" s="150">
        <v>57.3</v>
      </c>
      <c r="D16" s="106">
        <v>153</v>
      </c>
    </row>
    <row r="17" spans="1:4" ht="13.5" customHeight="1" x14ac:dyDescent="0.2">
      <c r="A17" s="16" t="s">
        <v>55</v>
      </c>
      <c r="B17" s="71">
        <v>66309</v>
      </c>
      <c r="C17" s="150">
        <v>54.1</v>
      </c>
      <c r="D17" s="106">
        <v>138.19999999999999</v>
      </c>
    </row>
    <row r="18" spans="1:4" ht="13.5" customHeight="1" x14ac:dyDescent="0.2">
      <c r="A18" s="17" t="s">
        <v>56</v>
      </c>
      <c r="B18" s="71">
        <v>20689</v>
      </c>
      <c r="C18" s="150">
        <v>31.2</v>
      </c>
      <c r="D18" s="106">
        <v>56.6</v>
      </c>
    </row>
    <row r="19" spans="1:4" ht="13.5" customHeight="1" x14ac:dyDescent="0.2">
      <c r="A19" s="16" t="s">
        <v>57</v>
      </c>
      <c r="B19" s="71">
        <v>87466</v>
      </c>
      <c r="C19" s="150" t="s">
        <v>500</v>
      </c>
      <c r="D19" s="106" t="s">
        <v>501</v>
      </c>
    </row>
    <row r="20" spans="1:4" ht="13.5" customHeight="1" x14ac:dyDescent="0.2">
      <c r="A20" s="23" t="s">
        <v>131</v>
      </c>
      <c r="B20" s="71">
        <v>174464</v>
      </c>
      <c r="C20" s="150">
        <v>82.2</v>
      </c>
      <c r="D20" s="106">
        <v>140.4</v>
      </c>
    </row>
    <row r="21" spans="1:4" ht="13.5" customHeight="1" x14ac:dyDescent="0.2">
      <c r="A21" s="23" t="s">
        <v>58</v>
      </c>
      <c r="B21" s="71">
        <v>386644</v>
      </c>
      <c r="C21" s="150"/>
      <c r="D21" s="106">
        <v>147</v>
      </c>
    </row>
    <row r="22" spans="1:4" ht="13.5" customHeight="1" x14ac:dyDescent="0.2">
      <c r="A22" s="16" t="s">
        <v>59</v>
      </c>
      <c r="B22" s="71">
        <v>55260</v>
      </c>
      <c r="C22" s="150">
        <v>63.2</v>
      </c>
      <c r="D22" s="106">
        <v>41.8</v>
      </c>
    </row>
    <row r="23" spans="1:4" ht="13.5" customHeight="1" x14ac:dyDescent="0.2">
      <c r="A23" s="16" t="s">
        <v>36</v>
      </c>
      <c r="B23" s="71">
        <v>93329</v>
      </c>
      <c r="C23" s="150" t="s">
        <v>522</v>
      </c>
      <c r="D23" s="106" t="s">
        <v>523</v>
      </c>
    </row>
    <row r="24" spans="1:4" ht="13.5" customHeight="1" x14ac:dyDescent="0.2">
      <c r="A24" s="17" t="s">
        <v>60</v>
      </c>
      <c r="B24" s="71">
        <v>61748</v>
      </c>
      <c r="C24" s="150" t="s">
        <v>529</v>
      </c>
      <c r="D24" s="106" t="s">
        <v>527</v>
      </c>
    </row>
    <row r="25" spans="1:4" ht="13.5" customHeight="1" x14ac:dyDescent="0.2">
      <c r="A25" s="23" t="s">
        <v>132</v>
      </c>
      <c r="B25" s="71">
        <v>210337</v>
      </c>
      <c r="C25" s="150" t="s">
        <v>530</v>
      </c>
      <c r="D25" s="106" t="s">
        <v>531</v>
      </c>
    </row>
    <row r="26" spans="1:4" ht="13.5" customHeight="1" x14ac:dyDescent="0.2">
      <c r="A26" s="23" t="s">
        <v>61</v>
      </c>
      <c r="B26" s="71">
        <v>596981</v>
      </c>
      <c r="C26" s="150"/>
      <c r="D26" s="106" t="s">
        <v>528</v>
      </c>
    </row>
    <row r="27" spans="1:4" ht="13.5" customHeight="1" x14ac:dyDescent="0.2">
      <c r="A27" s="17" t="s">
        <v>62</v>
      </c>
      <c r="B27" s="71">
        <v>66466</v>
      </c>
      <c r="C27" s="150">
        <v>107.6</v>
      </c>
      <c r="D27" s="150">
        <v>90</v>
      </c>
    </row>
    <row r="28" spans="1:4" ht="13.5" customHeight="1" x14ac:dyDescent="0.2">
      <c r="A28" s="17" t="s">
        <v>63</v>
      </c>
      <c r="B28" s="71">
        <v>84941</v>
      </c>
      <c r="C28" s="197" t="s">
        <v>548</v>
      </c>
      <c r="D28" s="150" t="s">
        <v>547</v>
      </c>
    </row>
    <row r="29" spans="1:4" ht="13.5" customHeight="1" x14ac:dyDescent="0.2">
      <c r="A29" s="16" t="s">
        <v>64</v>
      </c>
      <c r="B29" s="71">
        <v>129453</v>
      </c>
      <c r="C29" s="197" t="s">
        <v>625</v>
      </c>
      <c r="D29" s="150" t="s">
        <v>626</v>
      </c>
    </row>
    <row r="30" spans="1:4" ht="13.5" customHeight="1" x14ac:dyDescent="0.2">
      <c r="A30" s="23" t="s">
        <v>133</v>
      </c>
      <c r="B30" s="71">
        <v>280860</v>
      </c>
      <c r="C30" s="197" t="s">
        <v>628</v>
      </c>
      <c r="D30" s="150" t="s">
        <v>610</v>
      </c>
    </row>
    <row r="31" spans="1:4" ht="13.5" customHeight="1" x14ac:dyDescent="0.2">
      <c r="A31" s="210" t="s">
        <v>65</v>
      </c>
      <c r="B31" s="283">
        <v>877841</v>
      </c>
      <c r="C31" s="284"/>
      <c r="D31" s="285" t="s">
        <v>627</v>
      </c>
    </row>
    <row r="32" spans="1:4" ht="14.45" customHeight="1" x14ac:dyDescent="0.2">
      <c r="A32" s="669"/>
      <c r="B32" s="670"/>
      <c r="C32" s="670"/>
      <c r="D32" s="670"/>
    </row>
    <row r="33" spans="1:4" ht="14.45" customHeight="1" x14ac:dyDescent="0.2">
      <c r="A33" s="671"/>
      <c r="B33" s="671"/>
      <c r="C33" s="671"/>
      <c r="D33" s="671"/>
    </row>
    <row r="34" spans="1:4" ht="14.45" customHeight="1" x14ac:dyDescent="0.2"/>
    <row r="35" spans="1:4" ht="14.45" customHeight="1" x14ac:dyDescent="0.2">
      <c r="B35" s="90"/>
      <c r="C35" s="90"/>
      <c r="D35" s="90"/>
    </row>
    <row r="36" spans="1:4" ht="14.45" customHeight="1" x14ac:dyDescent="0.2"/>
    <row r="37" spans="1:4" ht="14.45" customHeight="1" x14ac:dyDescent="0.2"/>
    <row r="38" spans="1:4" ht="14.45" customHeight="1" x14ac:dyDescent="0.2"/>
    <row r="39" spans="1:4" ht="14.45" customHeight="1" x14ac:dyDescent="0.2"/>
    <row r="40" spans="1:4" ht="14.45" customHeight="1" x14ac:dyDescent="0.2"/>
    <row r="41" spans="1:4" ht="14.45" customHeight="1" x14ac:dyDescent="0.2"/>
    <row r="42" spans="1:4" ht="14.45" customHeight="1" x14ac:dyDescent="0.2"/>
    <row r="43" spans="1:4" ht="14.45" customHeight="1" x14ac:dyDescent="0.2"/>
    <row r="44" spans="1:4" ht="14.45" customHeight="1" x14ac:dyDescent="0.2"/>
    <row r="45" spans="1:4" ht="14.45" customHeight="1" x14ac:dyDescent="0.2"/>
    <row r="46" spans="1:4" ht="14.45" customHeight="1" x14ac:dyDescent="0.2"/>
    <row r="47" spans="1:4" ht="14.45" customHeight="1" x14ac:dyDescent="0.2"/>
    <row r="51" spans="2:2" ht="24.6" customHeight="1" x14ac:dyDescent="0.2"/>
    <row r="57" spans="2:2" x14ac:dyDescent="0.2">
      <c r="B57" s="138"/>
    </row>
  </sheetData>
  <mergeCells count="6">
    <mergeCell ref="A32:D32"/>
    <mergeCell ref="A33:D33"/>
    <mergeCell ref="A1:D1"/>
    <mergeCell ref="C3:D3"/>
    <mergeCell ref="A3:A4"/>
    <mergeCell ref="B3:B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04' 2023</oddFooter>
  </headerFooter>
  <ignoredErrors>
    <ignoredError sqref="C12:D31 C6:D9 D10:D1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B7" sqref="B7:B10"/>
    </sheetView>
  </sheetViews>
  <sheetFormatPr defaultRowHeight="12.75" x14ac:dyDescent="0.2"/>
  <cols>
    <col min="1" max="1" width="29.7109375" customWidth="1"/>
    <col min="2" max="3" width="28.42578125" style="18" customWidth="1"/>
    <col min="4" max="4" width="10.5703125" customWidth="1"/>
  </cols>
  <sheetData>
    <row r="1" spans="1:4" ht="15" x14ac:dyDescent="0.25">
      <c r="A1" s="643" t="s">
        <v>293</v>
      </c>
      <c r="B1" s="643"/>
      <c r="C1" s="643"/>
    </row>
    <row r="3" spans="1:4" ht="42.75" customHeight="1" x14ac:dyDescent="0.2">
      <c r="A3" s="675" t="s">
        <v>135</v>
      </c>
      <c r="B3" s="675"/>
      <c r="C3" s="675"/>
    </row>
    <row r="4" spans="1:4" x14ac:dyDescent="0.2">
      <c r="A4" s="184"/>
    </row>
    <row r="5" spans="1:4" ht="27.6" customHeight="1" x14ac:dyDescent="0.2">
      <c r="A5" s="222"/>
      <c r="B5" s="223" t="s">
        <v>134</v>
      </c>
      <c r="C5" s="224" t="s">
        <v>94</v>
      </c>
    </row>
    <row r="6" spans="1:4" ht="13.5" customHeight="1" x14ac:dyDescent="0.2">
      <c r="A6" s="121" t="s">
        <v>568</v>
      </c>
      <c r="B6" s="99"/>
      <c r="C6" s="121"/>
    </row>
    <row r="7" spans="1:4" ht="13.5" customHeight="1" x14ac:dyDescent="0.2">
      <c r="A7" s="17" t="s">
        <v>51</v>
      </c>
      <c r="B7" s="398">
        <v>172.6</v>
      </c>
      <c r="C7" s="399">
        <v>92.5</v>
      </c>
      <c r="D7" s="151"/>
    </row>
    <row r="8" spans="1:4" s="323" customFormat="1" ht="13.5" customHeight="1" x14ac:dyDescent="0.2">
      <c r="A8" s="17" t="s">
        <v>52</v>
      </c>
      <c r="B8" s="400">
        <v>187.9</v>
      </c>
      <c r="C8" s="399">
        <v>100.4</v>
      </c>
      <c r="D8" s="151"/>
    </row>
    <row r="9" spans="1:4" s="436" customFormat="1" ht="13.5" customHeight="1" x14ac:dyDescent="0.2">
      <c r="A9" s="17" t="s">
        <v>53</v>
      </c>
      <c r="B9" s="400">
        <v>210.6</v>
      </c>
      <c r="C9" s="399">
        <v>97</v>
      </c>
      <c r="D9" s="151"/>
    </row>
    <row r="10" spans="1:4" s="464" customFormat="1" ht="13.5" customHeight="1" x14ac:dyDescent="0.2">
      <c r="A10" s="17" t="s">
        <v>55</v>
      </c>
      <c r="B10" s="400">
        <v>201.8</v>
      </c>
      <c r="C10" s="399">
        <v>109</v>
      </c>
      <c r="D10" s="151"/>
    </row>
    <row r="11" spans="1:4" ht="13.5" customHeight="1" x14ac:dyDescent="0.2">
      <c r="A11" s="122" t="s">
        <v>466</v>
      </c>
      <c r="B11" s="401"/>
      <c r="C11" s="281"/>
    </row>
    <row r="12" spans="1:4" ht="13.5" customHeight="1" x14ac:dyDescent="0.2">
      <c r="A12" s="17" t="s">
        <v>51</v>
      </c>
      <c r="B12" s="399">
        <v>186.8</v>
      </c>
      <c r="C12" s="398">
        <v>115.6</v>
      </c>
    </row>
    <row r="13" spans="1:4" ht="13.5" customHeight="1" x14ac:dyDescent="0.2">
      <c r="A13" s="17" t="s">
        <v>52</v>
      </c>
      <c r="B13" s="399">
        <v>187.1</v>
      </c>
      <c r="C13" s="398">
        <v>66.8</v>
      </c>
    </row>
    <row r="14" spans="1:4" ht="13.5" customHeight="1" x14ac:dyDescent="0.2">
      <c r="A14" s="16" t="s">
        <v>53</v>
      </c>
      <c r="B14" s="399">
        <v>217.1</v>
      </c>
      <c r="C14" s="399">
        <v>91.3</v>
      </c>
    </row>
    <row r="15" spans="1:4" ht="13.5" customHeight="1" x14ac:dyDescent="0.2">
      <c r="A15" s="17" t="s">
        <v>55</v>
      </c>
      <c r="B15" s="399">
        <v>185.1</v>
      </c>
      <c r="C15" s="399">
        <v>96.3</v>
      </c>
    </row>
    <row r="16" spans="1:4" ht="13.5" customHeight="1" x14ac:dyDescent="0.2">
      <c r="A16" s="17" t="s">
        <v>56</v>
      </c>
      <c r="B16" s="399">
        <v>164.8</v>
      </c>
      <c r="C16" s="399">
        <v>94.7</v>
      </c>
    </row>
    <row r="17" spans="1:3" ht="13.5" customHeight="1" x14ac:dyDescent="0.2">
      <c r="A17" s="16" t="s">
        <v>57</v>
      </c>
      <c r="B17" s="399">
        <v>173.1</v>
      </c>
      <c r="C17" s="399">
        <v>98.7</v>
      </c>
    </row>
    <row r="18" spans="1:3" ht="13.5" customHeight="1" x14ac:dyDescent="0.2">
      <c r="A18" s="17" t="s">
        <v>59</v>
      </c>
      <c r="B18" s="399">
        <v>166.3</v>
      </c>
      <c r="C18" s="399">
        <v>96.1</v>
      </c>
    </row>
    <row r="19" spans="1:3" ht="13.5" customHeight="1" x14ac:dyDescent="0.2">
      <c r="A19" s="16" t="s">
        <v>36</v>
      </c>
      <c r="B19" s="399">
        <v>169.3</v>
      </c>
      <c r="C19" s="399">
        <v>99.3</v>
      </c>
    </row>
    <row r="20" spans="1:3" ht="13.5" customHeight="1" x14ac:dyDescent="0.2">
      <c r="A20" s="17" t="s">
        <v>60</v>
      </c>
      <c r="B20" s="399">
        <v>174.4</v>
      </c>
      <c r="C20" s="399">
        <v>100.3</v>
      </c>
    </row>
    <row r="21" spans="1:3" ht="13.5" customHeight="1" x14ac:dyDescent="0.2">
      <c r="A21" s="17" t="s">
        <v>62</v>
      </c>
      <c r="B21" s="399">
        <v>166.3</v>
      </c>
      <c r="C21" s="399">
        <v>89.3</v>
      </c>
    </row>
    <row r="22" spans="1:3" ht="13.5" customHeight="1" x14ac:dyDescent="0.2">
      <c r="A22" s="17" t="s">
        <v>63</v>
      </c>
      <c r="B22" s="399">
        <v>168.4</v>
      </c>
      <c r="C22" s="399">
        <v>75</v>
      </c>
    </row>
    <row r="23" spans="1:3" ht="13.5" customHeight="1" x14ac:dyDescent="0.2">
      <c r="A23" s="54" t="s">
        <v>64</v>
      </c>
      <c r="B23" s="402">
        <v>192.6</v>
      </c>
      <c r="C23" s="403">
        <v>89.1</v>
      </c>
    </row>
    <row r="24" spans="1:3" ht="13.5" x14ac:dyDescent="0.2">
      <c r="A24" s="671"/>
      <c r="B24" s="671"/>
      <c r="C24" s="671"/>
    </row>
    <row r="57" spans="2:3" x14ac:dyDescent="0.2">
      <c r="B57" s="140"/>
      <c r="C57"/>
    </row>
  </sheetData>
  <mergeCells count="3">
    <mergeCell ref="A24:C24"/>
    <mergeCell ref="A3:C3"/>
    <mergeCell ref="A1:C1"/>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Layout" zoomScaleNormal="100" workbookViewId="0">
      <selection activeCell="E33" sqref="E33"/>
    </sheetView>
  </sheetViews>
  <sheetFormatPr defaultRowHeight="12.75" x14ac:dyDescent="0.2"/>
  <cols>
    <col min="1" max="1" width="35.28515625" customWidth="1"/>
    <col min="2" max="4" width="17.7109375" customWidth="1"/>
  </cols>
  <sheetData>
    <row r="1" spans="1:4" ht="15" x14ac:dyDescent="0.25">
      <c r="A1" s="643" t="s">
        <v>409</v>
      </c>
      <c r="B1" s="643"/>
      <c r="C1" s="643"/>
      <c r="D1" s="643"/>
    </row>
    <row r="3" spans="1:4" ht="15" x14ac:dyDescent="0.25">
      <c r="A3" s="643" t="s">
        <v>138</v>
      </c>
      <c r="B3" s="643"/>
      <c r="C3" s="643"/>
      <c r="D3" s="643"/>
    </row>
    <row r="5" spans="1:4" ht="20.45" customHeight="1" x14ac:dyDescent="0.2">
      <c r="A5" s="645" t="s">
        <v>136</v>
      </c>
      <c r="B5" s="645"/>
      <c r="C5" s="645"/>
      <c r="D5" s="645"/>
    </row>
    <row r="6" spans="1:4" x14ac:dyDescent="0.2">
      <c r="A6" s="32"/>
      <c r="B6" s="18"/>
      <c r="C6" s="18"/>
      <c r="D6" s="18"/>
    </row>
    <row r="7" spans="1:4" x14ac:dyDescent="0.2">
      <c r="A7" s="636"/>
      <c r="B7" s="640" t="s">
        <v>127</v>
      </c>
      <c r="C7" s="659" t="s">
        <v>48</v>
      </c>
      <c r="D7" s="660"/>
    </row>
    <row r="8" spans="1:4" ht="39" customHeight="1" x14ac:dyDescent="0.2">
      <c r="A8" s="637"/>
      <c r="B8" s="639"/>
      <c r="C8" s="226" t="s">
        <v>137</v>
      </c>
      <c r="D8" s="216" t="s">
        <v>50</v>
      </c>
    </row>
    <row r="9" spans="1:4" ht="13.5" customHeight="1" x14ac:dyDescent="0.2">
      <c r="A9" s="144" t="s">
        <v>568</v>
      </c>
      <c r="B9" s="143"/>
      <c r="C9" s="144"/>
      <c r="D9" s="144"/>
    </row>
    <row r="10" spans="1:4" ht="13.5" customHeight="1" x14ac:dyDescent="0.2">
      <c r="A10" s="17" t="s">
        <v>51</v>
      </c>
      <c r="B10" s="309">
        <v>40900.1</v>
      </c>
      <c r="C10" s="404">
        <v>79</v>
      </c>
      <c r="D10" s="404">
        <v>95.1</v>
      </c>
    </row>
    <row r="11" spans="1:4" s="323" customFormat="1" ht="13.5" customHeight="1" x14ac:dyDescent="0.2">
      <c r="A11" s="17" t="s">
        <v>52</v>
      </c>
      <c r="B11" s="309">
        <v>41820.9</v>
      </c>
      <c r="C11" s="404">
        <v>101.6</v>
      </c>
      <c r="D11" s="404">
        <v>97.2</v>
      </c>
    </row>
    <row r="12" spans="1:4" s="436" customFormat="1" ht="13.5" customHeight="1" x14ac:dyDescent="0.2">
      <c r="A12" s="17" t="s">
        <v>53</v>
      </c>
      <c r="B12" s="309">
        <v>45166.9</v>
      </c>
      <c r="C12" s="404">
        <v>108.2</v>
      </c>
      <c r="D12" s="404">
        <v>104.7</v>
      </c>
    </row>
    <row r="13" spans="1:4" s="323" customFormat="1" ht="13.5" customHeight="1" x14ac:dyDescent="0.2">
      <c r="A13" s="23" t="s">
        <v>130</v>
      </c>
      <c r="B13" s="309">
        <v>127887.9</v>
      </c>
      <c r="C13" s="404">
        <v>98.1</v>
      </c>
      <c r="D13" s="404">
        <v>99.1</v>
      </c>
    </row>
    <row r="14" spans="1:4" s="51" customFormat="1" ht="13.5" customHeight="1" x14ac:dyDescent="0.2">
      <c r="A14" s="17" t="s">
        <v>55</v>
      </c>
      <c r="B14" s="470">
        <v>45313.2</v>
      </c>
      <c r="C14" s="188">
        <v>100.2</v>
      </c>
      <c r="D14" s="188">
        <v>114.7</v>
      </c>
    </row>
    <row r="15" spans="1:4" s="51" customFormat="1" ht="13.5" customHeight="1" x14ac:dyDescent="0.2">
      <c r="A15" s="23" t="s">
        <v>693</v>
      </c>
      <c r="B15" s="470">
        <v>173201.1</v>
      </c>
      <c r="C15" s="188"/>
      <c r="D15" s="188">
        <v>102.8</v>
      </c>
    </row>
    <row r="16" spans="1:4" ht="13.5" customHeight="1" x14ac:dyDescent="0.2">
      <c r="A16" s="122" t="s">
        <v>466</v>
      </c>
      <c r="B16" s="270"/>
      <c r="C16" s="405"/>
      <c r="D16" s="405"/>
    </row>
    <row r="17" spans="1:6" ht="13.5" customHeight="1" x14ac:dyDescent="0.2">
      <c r="A17" s="17" t="s">
        <v>51</v>
      </c>
      <c r="B17" s="145">
        <v>40622.5</v>
      </c>
      <c r="C17" s="406">
        <v>76.099999999999994</v>
      </c>
      <c r="D17" s="406">
        <v>106.1</v>
      </c>
    </row>
    <row r="18" spans="1:6" ht="13.5" customHeight="1" x14ac:dyDescent="0.2">
      <c r="A18" s="68" t="s">
        <v>52</v>
      </c>
      <c r="B18" s="145">
        <v>40862.9</v>
      </c>
      <c r="C18" s="406">
        <v>99.9</v>
      </c>
      <c r="D18" s="406">
        <v>102.5</v>
      </c>
      <c r="E18" s="434"/>
      <c r="F18" s="434"/>
    </row>
    <row r="19" spans="1:6" ht="13.5" customHeight="1" x14ac:dyDescent="0.2">
      <c r="A19" s="16" t="s">
        <v>53</v>
      </c>
      <c r="B19" s="145">
        <v>44555.199999999997</v>
      </c>
      <c r="C19" s="186">
        <v>101</v>
      </c>
      <c r="D19" s="406">
        <v>96.1</v>
      </c>
      <c r="E19" s="434"/>
      <c r="F19" s="434"/>
    </row>
    <row r="20" spans="1:6" ht="13.5" customHeight="1" x14ac:dyDescent="0.2">
      <c r="A20" s="23" t="s">
        <v>130</v>
      </c>
      <c r="B20" s="145">
        <v>126040.6</v>
      </c>
      <c r="C20" s="406">
        <v>91.2</v>
      </c>
      <c r="D20" s="406">
        <v>101.3</v>
      </c>
      <c r="E20" s="434"/>
      <c r="F20" s="434"/>
    </row>
    <row r="21" spans="1:6" ht="13.5" customHeight="1" x14ac:dyDescent="0.2">
      <c r="A21" s="17" t="s">
        <v>55</v>
      </c>
      <c r="B21" s="145">
        <v>41022.699999999997</v>
      </c>
      <c r="C21" s="406">
        <v>91.4</v>
      </c>
      <c r="D21" s="406">
        <v>88.8</v>
      </c>
      <c r="E21" s="434"/>
      <c r="F21" s="434"/>
    </row>
    <row r="22" spans="1:6" ht="13.5" customHeight="1" x14ac:dyDescent="0.2">
      <c r="A22" s="17" t="s">
        <v>56</v>
      </c>
      <c r="B22" s="145">
        <v>41157.199999999997</v>
      </c>
      <c r="C22" s="406">
        <v>100.4</v>
      </c>
      <c r="D22" s="406">
        <v>91.7</v>
      </c>
      <c r="E22" s="434"/>
      <c r="F22" s="434"/>
    </row>
    <row r="23" spans="1:6" ht="13.5" customHeight="1" x14ac:dyDescent="0.2">
      <c r="A23" s="16" t="s">
        <v>57</v>
      </c>
      <c r="B23" s="145">
        <v>39673.5</v>
      </c>
      <c r="C23" s="406">
        <v>97.5</v>
      </c>
      <c r="D23" s="406">
        <v>95.4</v>
      </c>
      <c r="E23" s="434"/>
      <c r="F23" s="434"/>
    </row>
    <row r="24" spans="1:6" ht="13.5" customHeight="1" x14ac:dyDescent="0.2">
      <c r="A24" s="23" t="s">
        <v>131</v>
      </c>
      <c r="B24" s="153">
        <f>B25-B20</f>
        <v>121853.4</v>
      </c>
      <c r="C24" s="406">
        <v>91.6</v>
      </c>
      <c r="D24" s="406">
        <v>91.9</v>
      </c>
      <c r="E24" s="434"/>
      <c r="F24" s="434"/>
    </row>
    <row r="25" spans="1:6" ht="13.5" customHeight="1" x14ac:dyDescent="0.2">
      <c r="A25" s="23" t="s">
        <v>58</v>
      </c>
      <c r="B25" s="153">
        <v>247894</v>
      </c>
      <c r="C25" s="406"/>
      <c r="D25" s="406">
        <v>96.5</v>
      </c>
      <c r="E25" s="434"/>
      <c r="F25" s="434"/>
    </row>
    <row r="26" spans="1:6" ht="13.5" customHeight="1" x14ac:dyDescent="0.2">
      <c r="A26" s="16" t="s">
        <v>59</v>
      </c>
      <c r="B26" s="153">
        <v>40273</v>
      </c>
      <c r="C26" s="406">
        <v>102.4</v>
      </c>
      <c r="D26" s="406">
        <v>99.2</v>
      </c>
      <c r="E26" s="434"/>
      <c r="F26" s="434"/>
    </row>
    <row r="27" spans="1:6" ht="13.5" customHeight="1" x14ac:dyDescent="0.2">
      <c r="A27" s="16" t="s">
        <v>36</v>
      </c>
      <c r="B27" s="153">
        <v>40920.5</v>
      </c>
      <c r="C27" s="406">
        <v>102.5</v>
      </c>
      <c r="D27" s="406">
        <v>94.9</v>
      </c>
      <c r="E27" s="434"/>
      <c r="F27" s="434"/>
    </row>
    <row r="28" spans="1:6" ht="13.5" customHeight="1" x14ac:dyDescent="0.2">
      <c r="A28" s="17" t="s">
        <v>60</v>
      </c>
      <c r="B28" s="153">
        <v>41551.5</v>
      </c>
      <c r="C28" s="406">
        <v>101.7</v>
      </c>
      <c r="D28" s="406">
        <v>91.2</v>
      </c>
      <c r="E28" s="434"/>
      <c r="F28" s="434"/>
    </row>
    <row r="29" spans="1:6" ht="13.5" customHeight="1" x14ac:dyDescent="0.2">
      <c r="A29" s="23" t="s">
        <v>132</v>
      </c>
      <c r="B29" s="153">
        <f>SUM(B26:B28)</f>
        <v>122745</v>
      </c>
      <c r="C29" s="186">
        <v>103</v>
      </c>
      <c r="D29" s="406">
        <v>94.9</v>
      </c>
      <c r="E29" s="434"/>
      <c r="F29" s="434"/>
    </row>
    <row r="30" spans="1:6" ht="13.5" customHeight="1" x14ac:dyDescent="0.2">
      <c r="A30" s="23" t="s">
        <v>61</v>
      </c>
      <c r="B30" s="153">
        <v>370639</v>
      </c>
      <c r="C30" s="406"/>
      <c r="D30" s="406">
        <v>95.9</v>
      </c>
      <c r="E30" s="434"/>
      <c r="F30" s="434"/>
    </row>
    <row r="31" spans="1:6" ht="13.5" customHeight="1" x14ac:dyDescent="0.2">
      <c r="A31" s="17" t="s">
        <v>62</v>
      </c>
      <c r="B31" s="153">
        <v>44113.2</v>
      </c>
      <c r="C31" s="406">
        <v>106.4</v>
      </c>
      <c r="D31" s="406">
        <v>92.5</v>
      </c>
      <c r="E31" s="434"/>
      <c r="F31" s="434"/>
    </row>
    <row r="32" spans="1:6" ht="13.5" customHeight="1" x14ac:dyDescent="0.2">
      <c r="A32" s="17" t="s">
        <v>63</v>
      </c>
      <c r="B32" s="153">
        <v>42779.199999999997</v>
      </c>
      <c r="C32" s="406">
        <v>97.2</v>
      </c>
      <c r="D32" s="406">
        <v>93.5</v>
      </c>
      <c r="E32" s="434"/>
      <c r="F32" s="434"/>
    </row>
    <row r="33" spans="1:6" ht="13.5" customHeight="1" x14ac:dyDescent="0.2">
      <c r="A33" s="16" t="s">
        <v>64</v>
      </c>
      <c r="B33" s="153">
        <v>51671.5</v>
      </c>
      <c r="C33" s="406">
        <v>120.4</v>
      </c>
      <c r="D33" s="406">
        <v>91.5</v>
      </c>
      <c r="E33" s="434"/>
      <c r="F33" s="434"/>
    </row>
    <row r="34" spans="1:6" ht="13.5" customHeight="1" x14ac:dyDescent="0.2">
      <c r="A34" s="23" t="s">
        <v>133</v>
      </c>
      <c r="B34" s="268">
        <f>B35-B30</f>
        <v>138564</v>
      </c>
      <c r="C34" s="407">
        <v>113.9</v>
      </c>
      <c r="D34" s="407">
        <v>92.5</v>
      </c>
      <c r="E34" s="434"/>
      <c r="F34" s="434"/>
    </row>
    <row r="35" spans="1:6" ht="13.5" customHeight="1" x14ac:dyDescent="0.2">
      <c r="A35" s="210" t="s">
        <v>65</v>
      </c>
      <c r="B35" s="286">
        <v>509203</v>
      </c>
      <c r="C35" s="408"/>
      <c r="D35" s="408">
        <v>94.7</v>
      </c>
      <c r="E35" s="434"/>
      <c r="F35" s="434"/>
    </row>
    <row r="36" spans="1:6" ht="15.6" customHeight="1" x14ac:dyDescent="0.2">
      <c r="E36" s="434"/>
      <c r="F36" s="434"/>
    </row>
    <row r="37" spans="1:6" ht="15.6" customHeight="1" x14ac:dyDescent="0.2"/>
    <row r="38" spans="1:6" ht="15.6" customHeight="1" x14ac:dyDescent="0.2"/>
    <row r="39" spans="1:6" ht="15.6" customHeight="1" x14ac:dyDescent="0.2"/>
    <row r="40" spans="1:6" ht="15.6" customHeight="1" x14ac:dyDescent="0.2"/>
    <row r="41" spans="1:6" ht="15.6" customHeight="1" x14ac:dyDescent="0.2"/>
    <row r="42" spans="1:6" ht="15.6" customHeight="1" x14ac:dyDescent="0.2"/>
    <row r="43" spans="1:6" ht="15.6" customHeight="1" x14ac:dyDescent="0.2"/>
    <row r="44" spans="1:6" ht="15.6" customHeight="1" x14ac:dyDescent="0.2"/>
    <row r="45" spans="1:6" ht="15.6" customHeight="1" x14ac:dyDescent="0.2"/>
    <row r="46" spans="1:6" ht="15.6" customHeight="1" x14ac:dyDescent="0.2"/>
    <row r="47" spans="1:6" ht="15.6" customHeight="1" x14ac:dyDescent="0.2"/>
    <row r="48" spans="1:6" ht="15.6" customHeight="1" x14ac:dyDescent="0.2"/>
    <row r="49" spans="2:2" ht="15.6" customHeight="1" x14ac:dyDescent="0.2"/>
    <row r="50" spans="2:2" ht="15.6" customHeight="1" x14ac:dyDescent="0.2"/>
    <row r="51" spans="2:2" ht="15.6" customHeight="1" x14ac:dyDescent="0.2"/>
    <row r="57" spans="2:2" x14ac:dyDescent="0.2">
      <c r="B57" s="138"/>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2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activeCell="D27" sqref="D27"/>
    </sheetView>
  </sheetViews>
  <sheetFormatPr defaultColWidth="1" defaultRowHeight="12.75" x14ac:dyDescent="0.2"/>
  <cols>
    <col min="1" max="1" width="35.7109375" customWidth="1"/>
    <col min="2" max="3" width="13.5703125" style="323" customWidth="1"/>
    <col min="4" max="5" width="13.5703125" customWidth="1"/>
    <col min="6" max="6" width="16.140625" style="323" customWidth="1"/>
    <col min="7" max="10" width="10.7109375" customWidth="1"/>
    <col min="11" max="52" width="5.7109375" customWidth="1"/>
  </cols>
  <sheetData>
    <row r="1" spans="1:7" ht="33" customHeight="1" x14ac:dyDescent="0.2">
      <c r="A1" s="644" t="s">
        <v>143</v>
      </c>
      <c r="B1" s="644"/>
      <c r="C1" s="644"/>
      <c r="D1" s="644"/>
      <c r="E1" s="644"/>
      <c r="F1" s="644"/>
    </row>
    <row r="2" spans="1:7" x14ac:dyDescent="0.2">
      <c r="A2" s="33"/>
      <c r="B2" s="18"/>
      <c r="C2" s="18"/>
      <c r="D2" s="18"/>
      <c r="E2" s="18"/>
    </row>
    <row r="3" spans="1:7" ht="13.15" customHeight="1" x14ac:dyDescent="0.2">
      <c r="A3" s="676"/>
      <c r="B3" s="678" t="s">
        <v>688</v>
      </c>
      <c r="C3" s="660"/>
      <c r="D3" s="678" t="s">
        <v>689</v>
      </c>
      <c r="E3" s="660"/>
      <c r="F3" s="638" t="s">
        <v>694</v>
      </c>
    </row>
    <row r="4" spans="1:7" ht="67.5" customHeight="1" x14ac:dyDescent="0.2">
      <c r="A4" s="677"/>
      <c r="B4" s="213" t="s">
        <v>40</v>
      </c>
      <c r="C4" s="449" t="s">
        <v>670</v>
      </c>
      <c r="D4" s="213" t="s">
        <v>40</v>
      </c>
      <c r="E4" s="219" t="s">
        <v>671</v>
      </c>
      <c r="F4" s="674"/>
      <c r="G4" s="149"/>
    </row>
    <row r="5" spans="1:7" ht="16.5" customHeight="1" x14ac:dyDescent="0.2">
      <c r="A5" s="23" t="s">
        <v>139</v>
      </c>
      <c r="B5" s="329">
        <v>45313.2</v>
      </c>
      <c r="C5" s="353">
        <v>114.7</v>
      </c>
      <c r="D5" s="353">
        <v>173201.1</v>
      </c>
      <c r="E5" s="353">
        <v>102.8</v>
      </c>
      <c r="F5" s="310">
        <v>98.1</v>
      </c>
    </row>
    <row r="6" spans="1:7" ht="15" customHeight="1" x14ac:dyDescent="0.2">
      <c r="A6" s="34" t="s">
        <v>140</v>
      </c>
      <c r="B6" s="353"/>
      <c r="C6" s="353"/>
      <c r="D6" s="353"/>
      <c r="E6" s="353"/>
      <c r="F6" s="310"/>
    </row>
    <row r="7" spans="1:7" ht="38.25" x14ac:dyDescent="0.2">
      <c r="A7" s="24" t="s">
        <v>141</v>
      </c>
      <c r="B7" s="353">
        <v>44789.8</v>
      </c>
      <c r="C7" s="353">
        <v>114.7</v>
      </c>
      <c r="D7" s="353">
        <v>171180.4</v>
      </c>
      <c r="E7" s="353">
        <v>102.9</v>
      </c>
      <c r="F7" s="310">
        <v>98.5</v>
      </c>
    </row>
    <row r="8" spans="1:7" ht="38.25" x14ac:dyDescent="0.2">
      <c r="A8" s="28" t="s">
        <v>142</v>
      </c>
      <c r="B8" s="354">
        <v>523.4</v>
      </c>
      <c r="C8" s="354">
        <v>115.9</v>
      </c>
      <c r="D8" s="354">
        <v>2020.6</v>
      </c>
      <c r="E8" s="354">
        <v>100.9</v>
      </c>
      <c r="F8" s="311">
        <v>71.400000000000006</v>
      </c>
    </row>
    <row r="10" spans="1:7" x14ac:dyDescent="0.2">
      <c r="B10"/>
      <c r="C10"/>
      <c r="F10"/>
    </row>
    <row r="11" spans="1:7" x14ac:dyDescent="0.2">
      <c r="B11"/>
      <c r="C11"/>
      <c r="F11"/>
    </row>
    <row r="12" spans="1:7" x14ac:dyDescent="0.2">
      <c r="B12"/>
      <c r="C12"/>
      <c r="F12"/>
    </row>
    <row r="13" spans="1:7" x14ac:dyDescent="0.2">
      <c r="B13"/>
      <c r="C13"/>
      <c r="F13"/>
    </row>
    <row r="14" spans="1:7" x14ac:dyDescent="0.2">
      <c r="B14"/>
      <c r="C14"/>
      <c r="F14"/>
    </row>
    <row r="15" spans="1:7" x14ac:dyDescent="0.2">
      <c r="B15"/>
      <c r="C15"/>
      <c r="F15"/>
    </row>
    <row r="16" spans="1:7" x14ac:dyDescent="0.2">
      <c r="B16"/>
      <c r="C16"/>
      <c r="F16"/>
    </row>
    <row r="17" spans="2:6" x14ac:dyDescent="0.2">
      <c r="B17"/>
      <c r="C17"/>
      <c r="F17"/>
    </row>
    <row r="18" spans="2:6" x14ac:dyDescent="0.2">
      <c r="B18"/>
      <c r="C18"/>
      <c r="F18"/>
    </row>
    <row r="19" spans="2:6" x14ac:dyDescent="0.2">
      <c r="B19"/>
      <c r="C19"/>
      <c r="F19"/>
    </row>
    <row r="51" spans="2:4" x14ac:dyDescent="0.2">
      <c r="B51" s="138"/>
      <c r="D51" s="138"/>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defaultRowHeight="12.75" x14ac:dyDescent="0.2"/>
  <cols>
    <col min="1" max="1" width="18.5703125" customWidth="1"/>
    <col min="2" max="7" width="11.5703125" customWidth="1"/>
  </cols>
  <sheetData>
    <row r="1" spans="1:7" ht="29.45" customHeight="1" x14ac:dyDescent="0.2">
      <c r="A1" s="644" t="s">
        <v>144</v>
      </c>
      <c r="B1" s="644"/>
      <c r="C1" s="644"/>
      <c r="D1" s="644"/>
      <c r="E1" s="644"/>
      <c r="F1" s="644"/>
      <c r="G1" s="644"/>
    </row>
    <row r="2" spans="1:7" x14ac:dyDescent="0.2">
      <c r="A2" s="27"/>
      <c r="B2" s="18"/>
      <c r="C2" s="18"/>
      <c r="D2" s="18"/>
      <c r="E2" s="18"/>
      <c r="F2" s="18"/>
      <c r="G2" s="18"/>
    </row>
    <row r="3" spans="1:7" ht="25.15" customHeight="1" x14ac:dyDescent="0.2">
      <c r="A3" s="636"/>
      <c r="B3" s="659" t="s">
        <v>145</v>
      </c>
      <c r="C3" s="680"/>
      <c r="D3" s="660"/>
      <c r="E3" s="659" t="s">
        <v>146</v>
      </c>
      <c r="F3" s="680"/>
      <c r="G3" s="660"/>
    </row>
    <row r="4" spans="1:7" x14ac:dyDescent="0.2">
      <c r="A4" s="679"/>
      <c r="B4" s="681" t="s">
        <v>40</v>
      </c>
      <c r="C4" s="659" t="s">
        <v>147</v>
      </c>
      <c r="D4" s="660"/>
      <c r="E4" s="682" t="s">
        <v>40</v>
      </c>
      <c r="F4" s="659" t="s">
        <v>147</v>
      </c>
      <c r="G4" s="660"/>
    </row>
    <row r="5" spans="1:7" ht="63.75" x14ac:dyDescent="0.2">
      <c r="A5" s="637"/>
      <c r="B5" s="639"/>
      <c r="C5" s="225" t="s">
        <v>148</v>
      </c>
      <c r="D5" s="225" t="s">
        <v>149</v>
      </c>
      <c r="E5" s="683"/>
      <c r="F5" s="225" t="s">
        <v>148</v>
      </c>
      <c r="G5" s="212" t="s">
        <v>149</v>
      </c>
    </row>
    <row r="6" spans="1:7" ht="13.5" customHeight="1" x14ac:dyDescent="0.2">
      <c r="A6" s="123" t="s">
        <v>568</v>
      </c>
      <c r="B6" s="191"/>
      <c r="C6" s="191"/>
      <c r="D6" s="191"/>
      <c r="E6" s="191"/>
      <c r="F6" s="191"/>
      <c r="G6" s="191"/>
    </row>
    <row r="7" spans="1:7" s="347" customFormat="1" ht="13.5" customHeight="1" x14ac:dyDescent="0.2">
      <c r="A7" s="17" t="s">
        <v>51</v>
      </c>
      <c r="B7" s="312">
        <v>19749.599999999999</v>
      </c>
      <c r="C7" s="312">
        <v>80.099999999999994</v>
      </c>
      <c r="D7" s="312">
        <v>94.5</v>
      </c>
      <c r="E7" s="312">
        <v>21150.400000000001</v>
      </c>
      <c r="F7" s="312">
        <v>78</v>
      </c>
      <c r="G7" s="312">
        <v>95.7</v>
      </c>
    </row>
    <row r="8" spans="1:7" s="347" customFormat="1" ht="13.5" customHeight="1" x14ac:dyDescent="0.2">
      <c r="A8" s="68" t="s">
        <v>52</v>
      </c>
      <c r="B8" s="312">
        <v>20100.599999999999</v>
      </c>
      <c r="C8" s="312">
        <v>100.3</v>
      </c>
      <c r="D8" s="312">
        <v>94.7</v>
      </c>
      <c r="E8" s="312">
        <v>21720.3</v>
      </c>
      <c r="F8" s="312">
        <v>102.7</v>
      </c>
      <c r="G8" s="312">
        <v>99.6</v>
      </c>
    </row>
    <row r="9" spans="1:7" s="436" customFormat="1" ht="13.5" customHeight="1" x14ac:dyDescent="0.2">
      <c r="A9" s="68" t="s">
        <v>53</v>
      </c>
      <c r="B9" s="312">
        <v>21667.8</v>
      </c>
      <c r="C9" s="312">
        <v>107.8</v>
      </c>
      <c r="D9" s="312">
        <v>100.2</v>
      </c>
      <c r="E9" s="312">
        <v>23499.1</v>
      </c>
      <c r="F9" s="312">
        <v>108.6</v>
      </c>
      <c r="G9" s="312">
        <v>108.9</v>
      </c>
    </row>
    <row r="10" spans="1:7" s="347" customFormat="1" ht="13.5" customHeight="1" x14ac:dyDescent="0.2">
      <c r="A10" s="22" t="s">
        <v>130</v>
      </c>
      <c r="B10" s="312">
        <v>61518</v>
      </c>
      <c r="C10" s="312">
        <v>98.6</v>
      </c>
      <c r="D10" s="312">
        <v>96.8</v>
      </c>
      <c r="E10" s="312">
        <v>66369.8</v>
      </c>
      <c r="F10" s="312">
        <v>97.7</v>
      </c>
      <c r="G10" s="312">
        <v>101.3</v>
      </c>
    </row>
    <row r="11" spans="1:7" s="51" customFormat="1" ht="13.5" customHeight="1" x14ac:dyDescent="0.2">
      <c r="A11" s="68" t="s">
        <v>55</v>
      </c>
      <c r="B11" s="471">
        <v>21797.8</v>
      </c>
      <c r="C11" s="471">
        <v>100.2</v>
      </c>
      <c r="D11" s="471">
        <v>109.2</v>
      </c>
      <c r="E11" s="471">
        <v>23515.4</v>
      </c>
      <c r="F11" s="471">
        <v>100.2</v>
      </c>
      <c r="G11" s="471">
        <v>119.8</v>
      </c>
    </row>
    <row r="12" spans="1:7" s="51" customFormat="1" ht="13.5" customHeight="1" x14ac:dyDescent="0.2">
      <c r="A12" s="22" t="s">
        <v>693</v>
      </c>
      <c r="B12" s="471">
        <v>83315.8</v>
      </c>
      <c r="C12" s="471"/>
      <c r="D12" s="471">
        <v>99.8</v>
      </c>
      <c r="E12" s="471">
        <v>89885.3</v>
      </c>
      <c r="F12" s="471"/>
      <c r="G12" s="471">
        <v>105.7</v>
      </c>
    </row>
    <row r="13" spans="1:7" ht="13.5" customHeight="1" x14ac:dyDescent="0.2">
      <c r="A13" s="123" t="s">
        <v>466</v>
      </c>
      <c r="B13" s="287"/>
      <c r="C13" s="287"/>
      <c r="D13" s="287"/>
      <c r="E13" s="287"/>
      <c r="F13" s="287"/>
      <c r="G13" s="287"/>
    </row>
    <row r="14" spans="1:7" ht="13.5" customHeight="1" x14ac:dyDescent="0.2">
      <c r="A14" s="17" t="s">
        <v>51</v>
      </c>
      <c r="B14" s="154">
        <v>19525.7</v>
      </c>
      <c r="C14" s="154">
        <v>74.599999999999994</v>
      </c>
      <c r="D14" s="154">
        <v>107.8</v>
      </c>
      <c r="E14" s="154">
        <v>21096.799999999999</v>
      </c>
      <c r="F14" s="154">
        <v>77.5</v>
      </c>
      <c r="G14" s="154">
        <v>104.6</v>
      </c>
    </row>
    <row r="15" spans="1:7" ht="13.5" customHeight="1" x14ac:dyDescent="0.2">
      <c r="A15" s="68" t="s">
        <v>52</v>
      </c>
      <c r="B15" s="154">
        <v>19823.7</v>
      </c>
      <c r="C15" s="154">
        <v>100</v>
      </c>
      <c r="D15" s="154">
        <v>105.5</v>
      </c>
      <c r="E15" s="154">
        <v>21039.3</v>
      </c>
      <c r="F15" s="154">
        <v>99.8</v>
      </c>
      <c r="G15" s="154">
        <v>99.8</v>
      </c>
    </row>
    <row r="16" spans="1:7" ht="13.5" customHeight="1" x14ac:dyDescent="0.2">
      <c r="A16" s="67" t="s">
        <v>53</v>
      </c>
      <c r="B16" s="154">
        <v>21466.400000000001</v>
      </c>
      <c r="C16" s="154">
        <v>102.9</v>
      </c>
      <c r="D16" s="154">
        <v>99.2</v>
      </c>
      <c r="E16" s="154">
        <v>23088.799999999999</v>
      </c>
      <c r="F16" s="154">
        <v>99</v>
      </c>
      <c r="G16" s="154">
        <v>93.3</v>
      </c>
    </row>
    <row r="17" spans="1:7" ht="13.5" customHeight="1" x14ac:dyDescent="0.2">
      <c r="A17" s="22" t="s">
        <v>130</v>
      </c>
      <c r="B17" s="154">
        <v>60815.7</v>
      </c>
      <c r="C17" s="154">
        <v>92.1</v>
      </c>
      <c r="D17" s="154">
        <v>104</v>
      </c>
      <c r="E17" s="154">
        <v>65224.9</v>
      </c>
      <c r="F17" s="154">
        <v>90.5</v>
      </c>
      <c r="G17" s="154">
        <v>99</v>
      </c>
    </row>
    <row r="18" spans="1:7" ht="13.5" customHeight="1" x14ac:dyDescent="0.2">
      <c r="A18" s="67" t="s">
        <v>55</v>
      </c>
      <c r="B18" s="154">
        <v>20138.3</v>
      </c>
      <c r="C18" s="154">
        <v>91.9</v>
      </c>
      <c r="D18" s="154">
        <v>92.1</v>
      </c>
      <c r="E18" s="154">
        <v>20884.400000000001</v>
      </c>
      <c r="F18" s="154">
        <v>91.2</v>
      </c>
      <c r="G18" s="154">
        <v>85.6</v>
      </c>
    </row>
    <row r="19" spans="1:7" ht="13.5" customHeight="1" x14ac:dyDescent="0.2">
      <c r="A19" s="68" t="s">
        <v>56</v>
      </c>
      <c r="B19" s="154">
        <v>20133.400000000001</v>
      </c>
      <c r="C19" s="154">
        <v>99.7</v>
      </c>
      <c r="D19" s="154">
        <v>93.1</v>
      </c>
      <c r="E19" s="154">
        <v>21023.9</v>
      </c>
      <c r="F19" s="154">
        <v>101.1</v>
      </c>
      <c r="G19" s="154">
        <v>90.5</v>
      </c>
    </row>
    <row r="20" spans="1:7" ht="13.5" customHeight="1" x14ac:dyDescent="0.2">
      <c r="A20" s="67" t="s">
        <v>57</v>
      </c>
      <c r="B20" s="154">
        <v>19459.8</v>
      </c>
      <c r="C20" s="154">
        <v>97.7</v>
      </c>
      <c r="D20" s="154">
        <v>96.4</v>
      </c>
      <c r="E20" s="154">
        <v>20213.7</v>
      </c>
      <c r="F20" s="154">
        <v>97.2</v>
      </c>
      <c r="G20" s="154">
        <v>94.4</v>
      </c>
    </row>
    <row r="21" spans="1:7" ht="13.5" customHeight="1" x14ac:dyDescent="0.2">
      <c r="A21" s="22" t="s">
        <v>131</v>
      </c>
      <c r="B21" s="154">
        <f>B22-B17</f>
        <v>59731.5</v>
      </c>
      <c r="C21" s="154">
        <v>92.8</v>
      </c>
      <c r="D21" s="154">
        <v>93.8</v>
      </c>
      <c r="E21" s="154">
        <f>E22-E17</f>
        <v>62121.9</v>
      </c>
      <c r="F21" s="154">
        <v>90.3</v>
      </c>
      <c r="G21" s="154">
        <v>90</v>
      </c>
    </row>
    <row r="22" spans="1:7" ht="13.5" customHeight="1" x14ac:dyDescent="0.2">
      <c r="A22" s="22" t="s">
        <v>58</v>
      </c>
      <c r="B22" s="154">
        <v>120547.2</v>
      </c>
      <c r="C22" s="154"/>
      <c r="D22" s="154">
        <v>98.7</v>
      </c>
      <c r="E22" s="154">
        <v>127346.8</v>
      </c>
      <c r="F22" s="154"/>
      <c r="G22" s="154">
        <v>94.4</v>
      </c>
    </row>
    <row r="23" spans="1:7" ht="13.5" customHeight="1" x14ac:dyDescent="0.2">
      <c r="A23" s="67" t="s">
        <v>59</v>
      </c>
      <c r="B23" s="154">
        <v>19438.2</v>
      </c>
      <c r="C23" s="154">
        <v>101.1</v>
      </c>
      <c r="D23" s="154">
        <v>100.6</v>
      </c>
      <c r="E23" s="154">
        <v>20834.7</v>
      </c>
      <c r="F23" s="154">
        <v>103.7</v>
      </c>
      <c r="G23" s="154">
        <v>98.1</v>
      </c>
    </row>
    <row r="24" spans="1:7" ht="13.5" customHeight="1" x14ac:dyDescent="0.2">
      <c r="A24" s="68" t="s">
        <v>36</v>
      </c>
      <c r="B24" s="154">
        <v>19598.2</v>
      </c>
      <c r="C24" s="154">
        <v>102.4</v>
      </c>
      <c r="D24" s="154">
        <v>97.3</v>
      </c>
      <c r="E24" s="154">
        <v>21322.3</v>
      </c>
      <c r="F24" s="154">
        <v>102.7</v>
      </c>
      <c r="G24" s="154">
        <v>92.7</v>
      </c>
    </row>
    <row r="25" spans="1:7" ht="13.5" customHeight="1" x14ac:dyDescent="0.2">
      <c r="A25" s="67" t="s">
        <v>60</v>
      </c>
      <c r="B25" s="154">
        <v>19633.400000000001</v>
      </c>
      <c r="C25" s="154">
        <v>100.8</v>
      </c>
      <c r="D25" s="154">
        <v>92.5</v>
      </c>
      <c r="E25" s="154">
        <v>21918.1</v>
      </c>
      <c r="F25" s="154">
        <v>102.5</v>
      </c>
      <c r="G25" s="154">
        <v>90</v>
      </c>
    </row>
    <row r="26" spans="1:7" ht="13.5" customHeight="1" x14ac:dyDescent="0.2">
      <c r="A26" s="22" t="s">
        <v>132</v>
      </c>
      <c r="B26" s="154">
        <f>SUM(B23:B25)</f>
        <v>58669.8</v>
      </c>
      <c r="C26" s="154">
        <v>101.4</v>
      </c>
      <c r="D26" s="154">
        <v>96.6</v>
      </c>
      <c r="E26" s="154">
        <f>SUM(E23:E25)</f>
        <v>64075.1</v>
      </c>
      <c r="F26" s="154">
        <v>104.8</v>
      </c>
      <c r="G26" s="154">
        <v>93.4</v>
      </c>
    </row>
    <row r="27" spans="1:7" ht="13.5" customHeight="1" x14ac:dyDescent="0.2">
      <c r="A27" s="22" t="s">
        <v>61</v>
      </c>
      <c r="B27" s="154">
        <v>179217.1</v>
      </c>
      <c r="C27" s="154"/>
      <c r="D27" s="154">
        <v>98</v>
      </c>
      <c r="E27" s="194">
        <v>191421.9</v>
      </c>
      <c r="F27" s="35"/>
      <c r="G27" s="194">
        <v>94.1</v>
      </c>
    </row>
    <row r="28" spans="1:7" ht="13.5" customHeight="1" x14ac:dyDescent="0.2">
      <c r="A28" s="68" t="s">
        <v>62</v>
      </c>
      <c r="B28" s="154">
        <v>20789.7</v>
      </c>
      <c r="C28" s="154">
        <v>105.7</v>
      </c>
      <c r="D28" s="154">
        <v>92.7</v>
      </c>
      <c r="E28" s="194">
        <v>23323.5</v>
      </c>
      <c r="F28" s="115">
        <v>107.2</v>
      </c>
      <c r="G28" s="194">
        <v>92.5</v>
      </c>
    </row>
    <row r="29" spans="1:7" ht="13.5" customHeight="1" x14ac:dyDescent="0.2">
      <c r="A29" s="68" t="s">
        <v>63</v>
      </c>
      <c r="B29" s="154">
        <v>20259.3</v>
      </c>
      <c r="C29" s="154">
        <v>97.2</v>
      </c>
      <c r="D29" s="154">
        <v>90.9</v>
      </c>
      <c r="E29" s="194">
        <v>22519.9</v>
      </c>
      <c r="F29" s="115">
        <v>97.2</v>
      </c>
      <c r="G29" s="209">
        <v>96</v>
      </c>
    </row>
    <row r="30" spans="1:7" ht="13.5" customHeight="1" x14ac:dyDescent="0.2">
      <c r="A30" s="67" t="s">
        <v>64</v>
      </c>
      <c r="B30" s="154">
        <v>24370.1</v>
      </c>
      <c r="C30" s="154">
        <v>119.2</v>
      </c>
      <c r="D30" s="154">
        <v>88.1</v>
      </c>
      <c r="E30" s="194">
        <v>27301.4</v>
      </c>
      <c r="F30" s="115">
        <v>121.5</v>
      </c>
      <c r="G30" s="209">
        <v>94.8</v>
      </c>
    </row>
    <row r="31" spans="1:7" ht="13.5" customHeight="1" x14ac:dyDescent="0.2">
      <c r="A31" s="22" t="s">
        <v>133</v>
      </c>
      <c r="B31" s="154">
        <f>B32-B27</f>
        <v>65419.199999999983</v>
      </c>
      <c r="C31" s="154">
        <v>111.9</v>
      </c>
      <c r="D31" s="154">
        <v>90.3</v>
      </c>
      <c r="E31" s="194">
        <f>E32-E27</f>
        <v>73144.800000000017</v>
      </c>
      <c r="F31" s="115">
        <v>115.7</v>
      </c>
      <c r="G31" s="209">
        <v>94.6</v>
      </c>
    </row>
    <row r="32" spans="1:7" ht="13.5" customHeight="1" x14ac:dyDescent="0.2">
      <c r="A32" s="210" t="s">
        <v>65</v>
      </c>
      <c r="B32" s="159">
        <v>244636.3</v>
      </c>
      <c r="C32" s="159"/>
      <c r="D32" s="159">
        <v>95.5</v>
      </c>
      <c r="E32" s="288">
        <v>264566.7</v>
      </c>
      <c r="F32" s="289"/>
      <c r="G32" s="288">
        <v>94.1</v>
      </c>
    </row>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44" ht="14.45" customHeight="1" x14ac:dyDescent="0.2"/>
    <row r="45" ht="14.45" customHeight="1" x14ac:dyDescent="0.2"/>
    <row r="46" ht="14.45" customHeight="1" x14ac:dyDescent="0.2"/>
    <row r="47" ht="14.45" customHeight="1" x14ac:dyDescent="0.2"/>
    <row r="48" ht="14.45" customHeight="1" x14ac:dyDescent="0.2"/>
    <row r="57" spans="2:2" x14ac:dyDescent="0.2">
      <c r="B57" s="138"/>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26:G2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36" sqref="A36"/>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647</v>
      </c>
    </row>
    <row r="5" spans="1:1" x14ac:dyDescent="0.2">
      <c r="A5" s="8"/>
    </row>
    <row r="6" spans="1:1" x14ac:dyDescent="0.2">
      <c r="A6" s="5"/>
    </row>
    <row r="7" spans="1:1" x14ac:dyDescent="0.2">
      <c r="A7" s="5"/>
    </row>
    <row r="8" spans="1:1" x14ac:dyDescent="0.2">
      <c r="A8" s="5"/>
    </row>
    <row r="9" spans="1:1" ht="51" x14ac:dyDescent="0.2">
      <c r="A9" s="11" t="s">
        <v>687</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480</v>
      </c>
    </row>
    <row r="23" spans="1:1" ht="25.5" x14ac:dyDescent="0.2">
      <c r="A23" s="12" t="s">
        <v>481</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5" t="s">
        <v>483</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254" t="s">
        <v>575</v>
      </c>
    </row>
    <row r="46" spans="1:1" x14ac:dyDescent="0.2">
      <c r="A46" s="518" t="s">
        <v>726</v>
      </c>
    </row>
    <row r="47" spans="1:1" x14ac:dyDescent="0.2">
      <c r="A47" s="501" t="s">
        <v>724</v>
      </c>
    </row>
    <row r="48" spans="1:1" x14ac:dyDescent="0.2">
      <c r="A48" s="149"/>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Layout" zoomScaleNormal="100" workbookViewId="0">
      <selection activeCell="B13" sqref="B13"/>
    </sheetView>
  </sheetViews>
  <sheetFormatPr defaultColWidth="9.140625" defaultRowHeight="12.75" x14ac:dyDescent="0.2"/>
  <cols>
    <col min="1" max="1" width="27" style="302" customWidth="1"/>
    <col min="2" max="4" width="20.5703125" style="302" customWidth="1"/>
    <col min="5" max="16384" width="9.140625" style="302"/>
  </cols>
  <sheetData>
    <row r="1" spans="1:6" ht="15" x14ac:dyDescent="0.25">
      <c r="A1" s="684" t="s">
        <v>150</v>
      </c>
      <c r="B1" s="684"/>
      <c r="C1" s="684"/>
      <c r="D1" s="684"/>
    </row>
    <row r="2" spans="1:6" ht="11.25" customHeight="1" x14ac:dyDescent="0.2"/>
    <row r="3" spans="1:6" ht="15" x14ac:dyDescent="0.2">
      <c r="A3" s="645" t="s">
        <v>151</v>
      </c>
      <c r="B3" s="645"/>
      <c r="C3" s="645"/>
      <c r="D3" s="645"/>
    </row>
    <row r="4" spans="1:6" ht="15" x14ac:dyDescent="0.2">
      <c r="A4" s="300"/>
      <c r="B4" s="18"/>
      <c r="C4" s="18"/>
      <c r="D4" s="18"/>
    </row>
    <row r="5" spans="1:6" x14ac:dyDescent="0.2">
      <c r="A5" s="636"/>
      <c r="B5" s="640" t="s">
        <v>127</v>
      </c>
      <c r="C5" s="659" t="s">
        <v>48</v>
      </c>
      <c r="D5" s="660"/>
    </row>
    <row r="6" spans="1:6" ht="38.25" x14ac:dyDescent="0.2">
      <c r="A6" s="637"/>
      <c r="B6" s="681"/>
      <c r="C6" s="301" t="s">
        <v>49</v>
      </c>
      <c r="D6" s="432" t="s">
        <v>50</v>
      </c>
    </row>
    <row r="7" spans="1:6" ht="13.5" customHeight="1" x14ac:dyDescent="0.2">
      <c r="A7" s="116" t="s">
        <v>568</v>
      </c>
      <c r="B7" s="93"/>
      <c r="C7" s="117"/>
      <c r="D7" s="117"/>
    </row>
    <row r="8" spans="1:6" ht="13.5" customHeight="1" x14ac:dyDescent="0.2">
      <c r="A8" s="102" t="s">
        <v>51</v>
      </c>
      <c r="B8" s="38">
        <v>13561.5</v>
      </c>
      <c r="C8" s="38">
        <v>104.2</v>
      </c>
      <c r="D8" s="38">
        <v>99.4</v>
      </c>
    </row>
    <row r="9" spans="1:6" s="323" customFormat="1" ht="13.5" customHeight="1" x14ac:dyDescent="0.2">
      <c r="A9" s="102" t="s">
        <v>52</v>
      </c>
      <c r="B9" s="38">
        <v>13396.1</v>
      </c>
      <c r="C9" s="38">
        <v>97.8</v>
      </c>
      <c r="D9" s="38">
        <v>98.9</v>
      </c>
    </row>
    <row r="10" spans="1:6" s="436" customFormat="1" ht="13.5" customHeight="1" x14ac:dyDescent="0.2">
      <c r="A10" s="486" t="s">
        <v>704</v>
      </c>
      <c r="B10" s="412">
        <v>13926.6</v>
      </c>
      <c r="C10" s="412">
        <v>103.8</v>
      </c>
      <c r="D10" s="412">
        <v>99.7</v>
      </c>
    </row>
    <row r="11" spans="1:6" s="323" customFormat="1" ht="13.5" customHeight="1" x14ac:dyDescent="0.2">
      <c r="A11" s="487" t="s">
        <v>705</v>
      </c>
      <c r="B11" s="412">
        <v>40884.1</v>
      </c>
      <c r="C11" s="412">
        <v>105.3</v>
      </c>
      <c r="D11" s="412">
        <v>99.3</v>
      </c>
    </row>
    <row r="12" spans="1:6" s="467" customFormat="1" ht="13.5" customHeight="1" x14ac:dyDescent="0.2">
      <c r="A12" s="68" t="s">
        <v>55</v>
      </c>
      <c r="B12" s="412">
        <v>13838.9</v>
      </c>
      <c r="C12" s="412">
        <v>98.8</v>
      </c>
      <c r="D12" s="412">
        <v>102.5</v>
      </c>
    </row>
    <row r="13" spans="1:6" s="467" customFormat="1" ht="13.5" customHeight="1" x14ac:dyDescent="0.2">
      <c r="A13" s="22" t="s">
        <v>693</v>
      </c>
      <c r="B13" s="412">
        <v>54723</v>
      </c>
      <c r="C13" s="412"/>
      <c r="D13" s="412">
        <v>100.1</v>
      </c>
    </row>
    <row r="14" spans="1:6" ht="13.5" customHeight="1" x14ac:dyDescent="0.2">
      <c r="A14" s="100" t="s">
        <v>466</v>
      </c>
      <c r="B14" s="61"/>
      <c r="C14" s="304"/>
      <c r="D14" s="304"/>
    </row>
    <row r="15" spans="1:6" ht="13.5" customHeight="1" x14ac:dyDescent="0.2">
      <c r="A15" s="102" t="s">
        <v>51</v>
      </c>
      <c r="B15" s="38">
        <v>12702.3</v>
      </c>
      <c r="C15" s="38">
        <v>97.7</v>
      </c>
      <c r="D15" s="38">
        <v>115.6</v>
      </c>
      <c r="E15" s="151"/>
      <c r="F15" s="151"/>
    </row>
    <row r="16" spans="1:6" ht="13.5" customHeight="1" x14ac:dyDescent="0.2">
      <c r="A16" s="102" t="s">
        <v>52</v>
      </c>
      <c r="B16" s="38">
        <v>12357.7</v>
      </c>
      <c r="C16" s="38">
        <v>98.2</v>
      </c>
      <c r="D16" s="38">
        <v>107</v>
      </c>
      <c r="E16" s="151"/>
      <c r="F16" s="151"/>
    </row>
    <row r="17" spans="1:6" ht="13.5" customHeight="1" x14ac:dyDescent="0.2">
      <c r="A17" s="68" t="s">
        <v>53</v>
      </c>
      <c r="B17" s="38">
        <v>12900.3</v>
      </c>
      <c r="C17" s="38">
        <v>104.7</v>
      </c>
      <c r="D17" s="38">
        <v>107</v>
      </c>
      <c r="E17" s="151"/>
      <c r="F17" s="151"/>
    </row>
    <row r="18" spans="1:6" ht="13.5" customHeight="1" x14ac:dyDescent="0.2">
      <c r="A18" s="22" t="s">
        <v>130</v>
      </c>
      <c r="B18" s="38">
        <v>37960.400000000001</v>
      </c>
      <c r="C18" s="38">
        <v>100.6</v>
      </c>
      <c r="D18" s="38">
        <v>109.7</v>
      </c>
      <c r="E18" s="151"/>
      <c r="F18" s="151"/>
    </row>
    <row r="19" spans="1:6" ht="13.5" customHeight="1" x14ac:dyDescent="0.2">
      <c r="A19" s="68" t="s">
        <v>55</v>
      </c>
      <c r="B19" s="160">
        <v>12537.9</v>
      </c>
      <c r="C19" s="160">
        <v>96.3</v>
      </c>
      <c r="D19" s="160">
        <v>105.9</v>
      </c>
      <c r="E19" s="151"/>
      <c r="F19" s="151"/>
    </row>
    <row r="20" spans="1:6" ht="13.5" customHeight="1" x14ac:dyDescent="0.2">
      <c r="A20" s="68" t="s">
        <v>56</v>
      </c>
      <c r="B20" s="160">
        <v>12730.7</v>
      </c>
      <c r="C20" s="160">
        <v>99.1</v>
      </c>
      <c r="D20" s="160">
        <v>108.8</v>
      </c>
      <c r="E20" s="151"/>
      <c r="F20" s="151"/>
    </row>
    <row r="21" spans="1:6" ht="13.5" customHeight="1" x14ac:dyDescent="0.2">
      <c r="A21" s="68" t="s">
        <v>57</v>
      </c>
      <c r="B21" s="38">
        <v>12657.5</v>
      </c>
      <c r="C21" s="160">
        <v>97.7</v>
      </c>
      <c r="D21" s="160">
        <v>108.6</v>
      </c>
      <c r="E21" s="151"/>
      <c r="F21" s="151"/>
    </row>
    <row r="22" spans="1:6" ht="13.5" customHeight="1" x14ac:dyDescent="0.2">
      <c r="A22" s="22" t="s">
        <v>131</v>
      </c>
      <c r="B22" s="38">
        <v>37926.1</v>
      </c>
      <c r="C22" s="160">
        <v>95.7</v>
      </c>
      <c r="D22" s="160">
        <v>107.8</v>
      </c>
      <c r="E22" s="151"/>
      <c r="F22" s="151"/>
    </row>
    <row r="23" spans="1:6" ht="13.5" customHeight="1" x14ac:dyDescent="0.2">
      <c r="A23" s="22" t="s">
        <v>58</v>
      </c>
      <c r="B23" s="160">
        <v>75886.600000000006</v>
      </c>
      <c r="C23" s="160"/>
      <c r="D23" s="160">
        <v>108.8</v>
      </c>
      <c r="E23" s="151"/>
      <c r="F23" s="151"/>
    </row>
    <row r="24" spans="1:6" ht="13.5" customHeight="1" x14ac:dyDescent="0.2">
      <c r="A24" s="68" t="s">
        <v>59</v>
      </c>
      <c r="B24" s="160">
        <v>11834.3</v>
      </c>
      <c r="C24" s="303">
        <v>95.4</v>
      </c>
      <c r="D24" s="160">
        <v>114.2</v>
      </c>
      <c r="E24" s="151"/>
      <c r="F24" s="151"/>
    </row>
    <row r="25" spans="1:6" ht="13.5" customHeight="1" x14ac:dyDescent="0.2">
      <c r="A25" s="148" t="s">
        <v>36</v>
      </c>
      <c r="B25" s="160">
        <v>11614.4</v>
      </c>
      <c r="C25" s="160">
        <v>101.7</v>
      </c>
      <c r="D25" s="160">
        <v>112.7</v>
      </c>
      <c r="E25" s="151"/>
      <c r="F25" s="151"/>
    </row>
    <row r="26" spans="1:6" ht="13.5" customHeight="1" x14ac:dyDescent="0.2">
      <c r="A26" s="124" t="s">
        <v>60</v>
      </c>
      <c r="B26" s="160">
        <v>11620.3</v>
      </c>
      <c r="C26" s="160">
        <v>100.9</v>
      </c>
      <c r="D26" s="160">
        <v>104.4</v>
      </c>
      <c r="E26" s="151"/>
      <c r="F26" s="151"/>
    </row>
    <row r="27" spans="1:6" ht="13.5" customHeight="1" x14ac:dyDescent="0.2">
      <c r="A27" s="139" t="s">
        <v>132</v>
      </c>
      <c r="B27" s="38">
        <v>35069</v>
      </c>
      <c r="C27" s="160">
        <v>94.7</v>
      </c>
      <c r="D27" s="160">
        <v>110.3</v>
      </c>
      <c r="E27" s="151"/>
      <c r="F27" s="151"/>
    </row>
    <row r="28" spans="1:6" ht="13.5" customHeight="1" x14ac:dyDescent="0.2">
      <c r="A28" s="139" t="s">
        <v>61</v>
      </c>
      <c r="B28" s="38">
        <v>110955.6</v>
      </c>
      <c r="C28" s="160"/>
      <c r="D28" s="160">
        <v>109.2</v>
      </c>
      <c r="E28" s="151"/>
      <c r="F28" s="151"/>
    </row>
    <row r="29" spans="1:6" ht="13.5" customHeight="1" x14ac:dyDescent="0.2">
      <c r="A29" s="68" t="s">
        <v>62</v>
      </c>
      <c r="B29" s="38">
        <v>12128.1</v>
      </c>
      <c r="C29" s="160">
        <v>103.4</v>
      </c>
      <c r="D29" s="160">
        <v>97.3</v>
      </c>
      <c r="E29" s="151"/>
      <c r="F29" s="151"/>
    </row>
    <row r="30" spans="1:6" ht="13.5" customHeight="1" x14ac:dyDescent="0.2">
      <c r="A30" s="68" t="s">
        <v>63</v>
      </c>
      <c r="B30" s="38">
        <v>12443.5</v>
      </c>
      <c r="C30" s="160">
        <v>99.9</v>
      </c>
      <c r="D30" s="160">
        <v>94.4</v>
      </c>
      <c r="E30" s="151"/>
      <c r="F30" s="151"/>
    </row>
    <row r="31" spans="1:6" ht="13.5" customHeight="1" x14ac:dyDescent="0.2">
      <c r="A31" s="96" t="s">
        <v>64</v>
      </c>
      <c r="B31" s="38">
        <v>13372.9</v>
      </c>
      <c r="C31" s="160">
        <v>101.7</v>
      </c>
      <c r="D31" s="160">
        <v>92.2</v>
      </c>
      <c r="E31" s="151"/>
      <c r="F31" s="151"/>
    </row>
    <row r="32" spans="1:6" ht="13.5" customHeight="1" x14ac:dyDescent="0.2">
      <c r="A32" s="161" t="s">
        <v>133</v>
      </c>
      <c r="B32" s="38">
        <v>37944.5</v>
      </c>
      <c r="C32" s="160">
        <v>104.6</v>
      </c>
      <c r="D32" s="160">
        <v>94.6</v>
      </c>
      <c r="E32" s="151"/>
      <c r="F32" s="151"/>
    </row>
    <row r="33" spans="1:6" ht="13.5" customHeight="1" x14ac:dyDescent="0.2">
      <c r="A33" s="162" t="s">
        <v>65</v>
      </c>
      <c r="B33" s="37">
        <v>148900.1</v>
      </c>
      <c r="C33" s="291"/>
      <c r="D33" s="37">
        <v>105</v>
      </c>
      <c r="E33" s="151"/>
      <c r="F33" s="151"/>
    </row>
    <row r="34" spans="1:6" s="149" customFormat="1" ht="27.75" customHeight="1" x14ac:dyDescent="0.2">
      <c r="A34" s="351" t="s">
        <v>652</v>
      </c>
      <c r="B34" s="352"/>
      <c r="C34" s="352"/>
      <c r="D34" s="352"/>
    </row>
    <row r="35" spans="1:6" ht="13.5" customHeight="1" x14ac:dyDescent="0.2"/>
    <row r="36" spans="1:6" ht="16.149999999999999" customHeight="1" x14ac:dyDescent="0.2"/>
    <row r="37" spans="1:6" ht="16.149999999999999" customHeight="1" x14ac:dyDescent="0.2"/>
    <row r="38" spans="1:6" ht="16.149999999999999" customHeight="1" x14ac:dyDescent="0.2"/>
    <row r="39" spans="1:6" ht="16.149999999999999" customHeight="1" x14ac:dyDescent="0.2"/>
    <row r="40" spans="1:6" ht="13.5" customHeight="1" x14ac:dyDescent="0.2"/>
    <row r="41" spans="1:6" ht="16.149999999999999" customHeight="1" x14ac:dyDescent="0.2"/>
    <row r="42" spans="1:6" ht="16.149999999999999" customHeight="1" x14ac:dyDescent="0.2"/>
    <row r="43" spans="1:6" ht="16.149999999999999" customHeight="1" x14ac:dyDescent="0.2"/>
    <row r="44" spans="1:6" ht="16.149999999999999" customHeight="1" x14ac:dyDescent="0.2"/>
    <row r="45" spans="1:6" ht="12.75" customHeight="1" x14ac:dyDescent="0.2"/>
    <row r="46" spans="1:6" ht="16.149999999999999" customHeight="1" x14ac:dyDescent="0.2"/>
    <row r="47" spans="1:6" ht="16.149999999999999" customHeight="1" x14ac:dyDescent="0.2"/>
    <row r="48" spans="1:6" ht="16.149999999999999" customHeight="1" x14ac:dyDescent="0.2"/>
    <row r="49" spans="2:2" ht="16.149999999999999" customHeight="1" x14ac:dyDescent="0.2"/>
    <row r="50" spans="2:2" ht="12.75" customHeight="1" x14ac:dyDescent="0.2"/>
    <row r="56" spans="2:2" x14ac:dyDescent="0.2">
      <c r="B56" s="138"/>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activeCell="B15" sqref="B15:E15"/>
    </sheetView>
  </sheetViews>
  <sheetFormatPr defaultRowHeight="12.75" x14ac:dyDescent="0.2"/>
  <cols>
    <col min="1" max="1" width="21.28515625" customWidth="1"/>
    <col min="2" max="5" width="16.7109375" customWidth="1"/>
  </cols>
  <sheetData>
    <row r="1" spans="1:5" ht="15" x14ac:dyDescent="0.25">
      <c r="A1" s="643" t="s">
        <v>410</v>
      </c>
      <c r="B1" s="643"/>
      <c r="C1" s="643"/>
      <c r="D1" s="643"/>
      <c r="E1" s="643"/>
    </row>
    <row r="3" spans="1:5" ht="15" x14ac:dyDescent="0.25">
      <c r="A3" s="643" t="s">
        <v>152</v>
      </c>
      <c r="B3" s="643"/>
      <c r="C3" s="643"/>
      <c r="D3" s="643"/>
      <c r="E3" s="643"/>
    </row>
    <row r="5" spans="1:5" ht="33" customHeight="1" x14ac:dyDescent="0.2">
      <c r="A5" s="662" t="s">
        <v>496</v>
      </c>
      <c r="B5" s="662"/>
      <c r="C5" s="662"/>
      <c r="D5" s="662"/>
      <c r="E5" s="662"/>
    </row>
    <row r="6" spans="1:5" x14ac:dyDescent="0.2">
      <c r="A6" s="36"/>
      <c r="B6" s="18"/>
      <c r="C6" s="18"/>
      <c r="D6" s="18"/>
      <c r="E6" s="18"/>
    </row>
    <row r="7" spans="1:5" x14ac:dyDescent="0.2">
      <c r="A7" s="687" t="s">
        <v>153</v>
      </c>
      <c r="B7" s="687"/>
      <c r="C7" s="687"/>
      <c r="D7" s="687"/>
      <c r="E7" s="687"/>
    </row>
    <row r="8" spans="1:5" x14ac:dyDescent="0.2">
      <c r="A8" s="648"/>
      <c r="B8" s="638" t="s">
        <v>558</v>
      </c>
      <c r="C8" s="646" t="s">
        <v>154</v>
      </c>
      <c r="D8" s="686"/>
      <c r="E8" s="647"/>
    </row>
    <row r="9" spans="1:5" ht="25.5" x14ac:dyDescent="0.2">
      <c r="A9" s="649"/>
      <c r="B9" s="674"/>
      <c r="C9" s="225" t="s">
        <v>157</v>
      </c>
      <c r="D9" s="225" t="s">
        <v>156</v>
      </c>
      <c r="E9" s="216" t="s">
        <v>155</v>
      </c>
    </row>
    <row r="10" spans="1:5" ht="13.5" customHeight="1" x14ac:dyDescent="0.2">
      <c r="A10" s="116" t="s">
        <v>568</v>
      </c>
      <c r="B10" s="93"/>
      <c r="C10" s="117"/>
      <c r="D10" s="117"/>
      <c r="E10" s="117"/>
    </row>
    <row r="11" spans="1:5" ht="12.75" customHeight="1" x14ac:dyDescent="0.2">
      <c r="A11" s="68" t="s">
        <v>51</v>
      </c>
      <c r="B11" s="374" t="s">
        <v>520</v>
      </c>
      <c r="C11" s="374" t="s">
        <v>638</v>
      </c>
      <c r="D11" s="375" t="s">
        <v>639</v>
      </c>
      <c r="E11" s="375" t="s">
        <v>589</v>
      </c>
    </row>
    <row r="12" spans="1:5" s="365" customFormat="1" ht="13.5" customHeight="1" x14ac:dyDescent="0.2">
      <c r="A12" s="68" t="s">
        <v>52</v>
      </c>
      <c r="B12" s="374" t="s">
        <v>549</v>
      </c>
      <c r="C12" s="374" t="s">
        <v>551</v>
      </c>
      <c r="D12" s="375" t="s">
        <v>540</v>
      </c>
      <c r="E12" s="375" t="s">
        <v>638</v>
      </c>
    </row>
    <row r="13" spans="1:5" s="436" customFormat="1" ht="13.5" customHeight="1" x14ac:dyDescent="0.2">
      <c r="A13" s="68" t="s">
        <v>53</v>
      </c>
      <c r="B13" s="374" t="s">
        <v>552</v>
      </c>
      <c r="C13" s="374" t="s">
        <v>552</v>
      </c>
      <c r="D13" s="375" t="s">
        <v>534</v>
      </c>
      <c r="E13" s="375" t="s">
        <v>541</v>
      </c>
    </row>
    <row r="14" spans="1:5" s="437" customFormat="1" ht="13.5" customHeight="1" x14ac:dyDescent="0.2">
      <c r="A14" s="22" t="s">
        <v>130</v>
      </c>
      <c r="B14" s="374" t="s">
        <v>676</v>
      </c>
      <c r="C14" s="374" t="s">
        <v>677</v>
      </c>
      <c r="D14" s="375" t="s">
        <v>678</v>
      </c>
      <c r="E14" s="375" t="s">
        <v>590</v>
      </c>
    </row>
    <row r="15" spans="1:5" s="51" customFormat="1" ht="13.5" customHeight="1" x14ac:dyDescent="0.2">
      <c r="A15" s="68" t="s">
        <v>55</v>
      </c>
      <c r="B15" s="374" t="s">
        <v>549</v>
      </c>
      <c r="C15" s="374" t="s">
        <v>549</v>
      </c>
      <c r="D15" s="375" t="s">
        <v>981</v>
      </c>
      <c r="E15" s="375" t="s">
        <v>676</v>
      </c>
    </row>
    <row r="16" spans="1:5" ht="13.5" customHeight="1" x14ac:dyDescent="0.2">
      <c r="A16" s="100" t="s">
        <v>466</v>
      </c>
      <c r="B16" s="115"/>
      <c r="C16" s="409"/>
      <c r="D16" s="409"/>
      <c r="E16" s="409"/>
    </row>
    <row r="17" spans="1:9" ht="13.5" customHeight="1" x14ac:dyDescent="0.2">
      <c r="A17" s="68" t="s">
        <v>51</v>
      </c>
      <c r="B17" s="150">
        <v>100.1</v>
      </c>
      <c r="C17" s="150">
        <v>101.5</v>
      </c>
      <c r="D17" s="150">
        <v>100.1</v>
      </c>
      <c r="E17" s="150">
        <v>98.7</v>
      </c>
      <c r="F17" s="151"/>
      <c r="G17" s="151"/>
      <c r="H17" s="151"/>
      <c r="I17" s="151"/>
    </row>
    <row r="18" spans="1:9" ht="13.5" customHeight="1" x14ac:dyDescent="0.2">
      <c r="A18" s="68" t="s">
        <v>52</v>
      </c>
      <c r="B18" s="150">
        <v>100.5</v>
      </c>
      <c r="C18" s="150">
        <v>101.5</v>
      </c>
      <c r="D18" s="150">
        <v>100</v>
      </c>
      <c r="E18" s="150">
        <v>100.2</v>
      </c>
      <c r="F18" s="151"/>
      <c r="G18" s="151"/>
      <c r="H18" s="151"/>
      <c r="I18" s="151"/>
    </row>
    <row r="19" spans="1:9" ht="13.5" customHeight="1" x14ac:dyDescent="0.2">
      <c r="A19" s="67" t="s">
        <v>53</v>
      </c>
      <c r="B19" s="38">
        <v>107</v>
      </c>
      <c r="C19" s="38">
        <v>105.4</v>
      </c>
      <c r="D19" s="164">
        <v>110.5</v>
      </c>
      <c r="E19" s="164">
        <v>103</v>
      </c>
      <c r="F19" s="151"/>
      <c r="G19" s="151"/>
      <c r="H19" s="151"/>
      <c r="I19" s="151"/>
    </row>
    <row r="20" spans="1:9" ht="13.5" customHeight="1" x14ac:dyDescent="0.2">
      <c r="A20" s="22" t="s">
        <v>130</v>
      </c>
      <c r="B20" s="38">
        <v>103.7</v>
      </c>
      <c r="C20" s="38">
        <v>105.5</v>
      </c>
      <c r="D20" s="164">
        <v>103.9</v>
      </c>
      <c r="E20" s="164">
        <v>101.6</v>
      </c>
      <c r="F20" s="151"/>
      <c r="G20" s="151"/>
      <c r="H20" s="151"/>
      <c r="I20" s="151"/>
    </row>
    <row r="21" spans="1:9" ht="13.5" customHeight="1" x14ac:dyDescent="0.2">
      <c r="A21" s="67" t="s">
        <v>55</v>
      </c>
      <c r="B21" s="38">
        <v>100.3</v>
      </c>
      <c r="C21" s="38">
        <v>102.1</v>
      </c>
      <c r="D21" s="164">
        <v>99.3</v>
      </c>
      <c r="E21" s="164">
        <v>100.2</v>
      </c>
      <c r="F21" s="151"/>
      <c r="G21" s="151"/>
      <c r="H21" s="151"/>
      <c r="I21" s="151"/>
    </row>
    <row r="22" spans="1:9" ht="13.5" customHeight="1" x14ac:dyDescent="0.2">
      <c r="A22" s="68" t="s">
        <v>56</v>
      </c>
      <c r="B22" s="410">
        <v>100.3</v>
      </c>
      <c r="C22" s="410">
        <v>100.2</v>
      </c>
      <c r="D22" s="411">
        <v>99.7</v>
      </c>
      <c r="E22" s="411">
        <v>101.5</v>
      </c>
      <c r="F22" s="151"/>
      <c r="G22" s="151"/>
      <c r="H22" s="151"/>
      <c r="I22" s="151"/>
    </row>
    <row r="23" spans="1:9" ht="13.5" customHeight="1" x14ac:dyDescent="0.2">
      <c r="A23" s="67" t="s">
        <v>57</v>
      </c>
      <c r="B23" s="412">
        <v>99.6</v>
      </c>
      <c r="C23" s="412">
        <v>98.8</v>
      </c>
      <c r="D23" s="377">
        <v>99</v>
      </c>
      <c r="E23" s="377">
        <v>101.5</v>
      </c>
      <c r="F23" s="151"/>
      <c r="G23" s="151"/>
      <c r="H23" s="151"/>
      <c r="I23" s="151"/>
    </row>
    <row r="24" spans="1:9" ht="13.5" customHeight="1" x14ac:dyDescent="0.2">
      <c r="A24" s="22" t="s">
        <v>131</v>
      </c>
      <c r="B24" s="412">
        <v>105.1</v>
      </c>
      <c r="C24" s="412">
        <v>105.9</v>
      </c>
      <c r="D24" s="377">
        <v>105.4</v>
      </c>
      <c r="E24" s="377">
        <v>103.8</v>
      </c>
      <c r="F24" s="151"/>
      <c r="G24" s="151"/>
      <c r="H24" s="151"/>
      <c r="I24" s="151"/>
    </row>
    <row r="25" spans="1:9" ht="13.5" customHeight="1" x14ac:dyDescent="0.2">
      <c r="A25" s="67" t="s">
        <v>59</v>
      </c>
      <c r="B25" s="413">
        <v>99.2</v>
      </c>
      <c r="C25" s="413">
        <v>98.7</v>
      </c>
      <c r="D25" s="414">
        <v>99.4</v>
      </c>
      <c r="E25" s="414">
        <v>99.2</v>
      </c>
      <c r="F25" s="151"/>
      <c r="G25" s="151"/>
      <c r="H25" s="151"/>
      <c r="I25" s="151"/>
    </row>
    <row r="26" spans="1:9" ht="13.5" customHeight="1" x14ac:dyDescent="0.2">
      <c r="A26" s="67" t="s">
        <v>36</v>
      </c>
      <c r="B26" s="38" t="s">
        <v>518</v>
      </c>
      <c r="C26" s="38" t="s">
        <v>519</v>
      </c>
      <c r="D26" s="164" t="s">
        <v>520</v>
      </c>
      <c r="E26" s="164" t="s">
        <v>521</v>
      </c>
      <c r="F26" s="151"/>
      <c r="G26" s="151"/>
      <c r="H26" s="151"/>
      <c r="I26" s="151"/>
    </row>
    <row r="27" spans="1:9" ht="13.5" customHeight="1" x14ac:dyDescent="0.2">
      <c r="A27" s="67" t="s">
        <v>60</v>
      </c>
      <c r="B27" s="38" t="s">
        <v>532</v>
      </c>
      <c r="C27" s="38" t="s">
        <v>526</v>
      </c>
      <c r="D27" s="164" t="s">
        <v>533</v>
      </c>
      <c r="E27" s="164" t="s">
        <v>534</v>
      </c>
      <c r="F27" s="151"/>
      <c r="G27" s="151"/>
      <c r="H27" s="151"/>
      <c r="I27" s="151"/>
    </row>
    <row r="28" spans="1:9" ht="13.5" customHeight="1" x14ac:dyDescent="0.2">
      <c r="A28" s="22" t="s">
        <v>132</v>
      </c>
      <c r="B28" s="38" t="s">
        <v>535</v>
      </c>
      <c r="C28" s="38" t="s">
        <v>536</v>
      </c>
      <c r="D28" s="164" t="s">
        <v>537</v>
      </c>
      <c r="E28" s="164" t="s">
        <v>520</v>
      </c>
      <c r="F28" s="151"/>
      <c r="G28" s="151"/>
      <c r="H28" s="151"/>
      <c r="I28" s="151"/>
    </row>
    <row r="29" spans="1:9" ht="13.5" customHeight="1" x14ac:dyDescent="0.2">
      <c r="A29" s="68" t="s">
        <v>62</v>
      </c>
      <c r="B29" s="38">
        <v>99.9</v>
      </c>
      <c r="C29" s="38" t="s">
        <v>539</v>
      </c>
      <c r="D29" s="164" t="s">
        <v>540</v>
      </c>
      <c r="E29" s="164" t="s">
        <v>541</v>
      </c>
      <c r="F29" s="151"/>
      <c r="G29" s="151"/>
      <c r="H29" s="151"/>
      <c r="I29" s="151"/>
    </row>
    <row r="30" spans="1:9" ht="13.5" customHeight="1" x14ac:dyDescent="0.2">
      <c r="A30" s="68" t="s">
        <v>63</v>
      </c>
      <c r="B30" s="38" t="s">
        <v>533</v>
      </c>
      <c r="C30" s="38" t="s">
        <v>549</v>
      </c>
      <c r="D30" s="164" t="s">
        <v>526</v>
      </c>
      <c r="E30" s="164" t="s">
        <v>550</v>
      </c>
      <c r="F30" s="151"/>
      <c r="G30" s="151"/>
      <c r="H30" s="151"/>
      <c r="I30" s="151"/>
    </row>
    <row r="31" spans="1:9" ht="13.5" customHeight="1" x14ac:dyDescent="0.2">
      <c r="A31" s="67" t="s">
        <v>64</v>
      </c>
      <c r="B31" s="38">
        <v>101</v>
      </c>
      <c r="C31" s="38">
        <v>100.9</v>
      </c>
      <c r="D31" s="164">
        <v>99.5</v>
      </c>
      <c r="E31" s="164">
        <v>103.6</v>
      </c>
      <c r="F31" s="151"/>
      <c r="G31" s="151"/>
      <c r="H31" s="151"/>
      <c r="I31" s="151"/>
    </row>
    <row r="32" spans="1:9" x14ac:dyDescent="0.2">
      <c r="A32" s="210" t="s">
        <v>133</v>
      </c>
      <c r="B32" s="37">
        <v>100</v>
      </c>
      <c r="C32" s="37">
        <v>99.5</v>
      </c>
      <c r="D32" s="170">
        <v>98.8</v>
      </c>
      <c r="E32" s="170">
        <v>102.6</v>
      </c>
      <c r="F32" s="151"/>
      <c r="G32" s="151"/>
      <c r="H32" s="151"/>
      <c r="I32" s="151"/>
    </row>
    <row r="49" spans="1:5" x14ac:dyDescent="0.2">
      <c r="A49" s="685"/>
      <c r="B49" s="685"/>
      <c r="C49" s="685"/>
      <c r="D49" s="685"/>
      <c r="E49" s="685"/>
    </row>
  </sheetData>
  <mergeCells count="8">
    <mergeCell ref="A49:E49"/>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04' 2023</oddFooter>
  </headerFooter>
  <ignoredErrors>
    <ignoredError sqref="B26:E30 B11:E11 B12:E12 B13:E14 B15:E1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E16" sqref="E16"/>
    </sheetView>
  </sheetViews>
  <sheetFormatPr defaultColWidth="9.140625" defaultRowHeight="12.75" x14ac:dyDescent="0.2"/>
  <cols>
    <col min="1" max="1" width="37.7109375" style="365" customWidth="1"/>
    <col min="2" max="4" width="17.7109375" style="365" customWidth="1"/>
    <col min="5" max="16384" width="9.140625" style="365"/>
  </cols>
  <sheetData>
    <row r="1" spans="1:5" ht="33.75" customHeight="1" x14ac:dyDescent="0.2">
      <c r="A1" s="662" t="s">
        <v>497</v>
      </c>
      <c r="B1" s="662"/>
      <c r="C1" s="662"/>
      <c r="D1" s="662"/>
    </row>
    <row r="2" spans="1:5" x14ac:dyDescent="0.2">
      <c r="A2" s="33"/>
      <c r="B2" s="18"/>
      <c r="C2" s="18"/>
      <c r="D2" s="18"/>
    </row>
    <row r="3" spans="1:5" x14ac:dyDescent="0.2">
      <c r="A3" s="688" t="s">
        <v>158</v>
      </c>
      <c r="B3" s="688"/>
      <c r="C3" s="688"/>
      <c r="D3" s="688"/>
    </row>
    <row r="4" spans="1:5" x14ac:dyDescent="0.2">
      <c r="A4" s="648"/>
      <c r="B4" s="654" t="s">
        <v>695</v>
      </c>
      <c r="C4" s="689"/>
      <c r="D4" s="690"/>
    </row>
    <row r="5" spans="1:5" ht="38.25" x14ac:dyDescent="0.2">
      <c r="A5" s="649"/>
      <c r="B5" s="330" t="s">
        <v>175</v>
      </c>
      <c r="C5" s="330" t="s">
        <v>646</v>
      </c>
      <c r="D5" s="292" t="s">
        <v>633</v>
      </c>
    </row>
    <row r="6" spans="1:5" x14ac:dyDescent="0.2">
      <c r="A6" s="23" t="s">
        <v>159</v>
      </c>
      <c r="B6" s="164" t="s">
        <v>549</v>
      </c>
      <c r="C6" s="164" t="s">
        <v>982</v>
      </c>
      <c r="D6" s="164" t="s">
        <v>521</v>
      </c>
    </row>
    <row r="7" spans="1:5" ht="25.5" x14ac:dyDescent="0.2">
      <c r="A7" s="16" t="s">
        <v>160</v>
      </c>
      <c r="B7" s="164">
        <v>100.2</v>
      </c>
      <c r="C7" s="164" t="s">
        <v>983</v>
      </c>
      <c r="D7" s="164" t="s">
        <v>535</v>
      </c>
    </row>
    <row r="8" spans="1:5" x14ac:dyDescent="0.2">
      <c r="A8" s="24" t="s">
        <v>161</v>
      </c>
      <c r="B8" s="164" t="s">
        <v>540</v>
      </c>
      <c r="C8" s="164" t="s">
        <v>534</v>
      </c>
      <c r="D8" s="164" t="s">
        <v>685</v>
      </c>
    </row>
    <row r="9" spans="1:5" ht="25.5" x14ac:dyDescent="0.2">
      <c r="A9" s="24" t="s">
        <v>162</v>
      </c>
      <c r="B9" s="164" t="s">
        <v>749</v>
      </c>
      <c r="C9" s="164" t="s">
        <v>907</v>
      </c>
      <c r="D9" s="164" t="s">
        <v>590</v>
      </c>
    </row>
    <row r="10" spans="1:5" x14ac:dyDescent="0.2">
      <c r="A10" s="24" t="s">
        <v>163</v>
      </c>
      <c r="B10" s="164" t="s">
        <v>549</v>
      </c>
      <c r="C10" s="164" t="s">
        <v>974</v>
      </c>
      <c r="D10" s="164" t="s">
        <v>907</v>
      </c>
    </row>
    <row r="11" spans="1:5" x14ac:dyDescent="0.2">
      <c r="A11" s="24" t="s">
        <v>164</v>
      </c>
      <c r="B11" s="164" t="s">
        <v>536</v>
      </c>
      <c r="C11" s="164" t="s">
        <v>879</v>
      </c>
      <c r="D11" s="164" t="s">
        <v>754</v>
      </c>
    </row>
    <row r="12" spans="1:5" x14ac:dyDescent="0.2">
      <c r="A12" s="24" t="s">
        <v>165</v>
      </c>
      <c r="B12" s="164" t="s">
        <v>526</v>
      </c>
      <c r="C12" s="164" t="s">
        <v>757</v>
      </c>
      <c r="D12" s="164" t="s">
        <v>984</v>
      </c>
    </row>
    <row r="13" spans="1:5" x14ac:dyDescent="0.2">
      <c r="A13" s="24" t="s">
        <v>166</v>
      </c>
      <c r="B13" s="164" t="s">
        <v>526</v>
      </c>
      <c r="C13" s="164" t="s">
        <v>546</v>
      </c>
      <c r="D13" s="164" t="s">
        <v>974</v>
      </c>
    </row>
    <row r="14" spans="1:5" x14ac:dyDescent="0.2">
      <c r="A14" s="24" t="s">
        <v>167</v>
      </c>
      <c r="B14" s="164" t="s">
        <v>676</v>
      </c>
      <c r="C14" s="164" t="s">
        <v>520</v>
      </c>
      <c r="D14" s="164" t="s">
        <v>775</v>
      </c>
    </row>
    <row r="15" spans="1:5" x14ac:dyDescent="0.2">
      <c r="A15" s="141" t="s">
        <v>543</v>
      </c>
      <c r="B15" s="164" t="s">
        <v>985</v>
      </c>
      <c r="C15" s="164" t="s">
        <v>676</v>
      </c>
      <c r="D15" s="164" t="s">
        <v>986</v>
      </c>
    </row>
    <row r="16" spans="1:5" ht="14.25" x14ac:dyDescent="0.2">
      <c r="A16" s="24" t="s">
        <v>168</v>
      </c>
      <c r="B16" s="164" t="s">
        <v>983</v>
      </c>
      <c r="C16" s="164" t="s">
        <v>676</v>
      </c>
      <c r="D16" s="752" t="s">
        <v>987</v>
      </c>
      <c r="E16" s="607"/>
    </row>
    <row r="17" spans="1:4" x14ac:dyDescent="0.2">
      <c r="A17" s="24" t="s">
        <v>169</v>
      </c>
      <c r="B17" s="164" t="s">
        <v>520</v>
      </c>
      <c r="C17" s="164" t="s">
        <v>526</v>
      </c>
      <c r="D17" s="164" t="s">
        <v>768</v>
      </c>
    </row>
    <row r="18" spans="1:4" x14ac:dyDescent="0.2">
      <c r="A18" s="24" t="s">
        <v>170</v>
      </c>
      <c r="B18" s="164" t="s">
        <v>676</v>
      </c>
      <c r="C18" s="164" t="s">
        <v>539</v>
      </c>
      <c r="D18" s="164" t="s">
        <v>988</v>
      </c>
    </row>
    <row r="19" spans="1:4" x14ac:dyDescent="0.2">
      <c r="A19" s="24" t="s">
        <v>171</v>
      </c>
      <c r="B19" s="164" t="s">
        <v>607</v>
      </c>
      <c r="C19" s="164" t="s">
        <v>521</v>
      </c>
      <c r="D19" s="164" t="s">
        <v>989</v>
      </c>
    </row>
    <row r="20" spans="1:4" x14ac:dyDescent="0.2">
      <c r="A20" s="70" t="s">
        <v>172</v>
      </c>
      <c r="B20" s="164" t="s">
        <v>969</v>
      </c>
      <c r="C20" s="164" t="s">
        <v>990</v>
      </c>
      <c r="D20" s="164" t="s">
        <v>991</v>
      </c>
    </row>
    <row r="21" spans="1:4" x14ac:dyDescent="0.2">
      <c r="A21" s="25" t="s">
        <v>173</v>
      </c>
      <c r="B21" s="164" t="s">
        <v>775</v>
      </c>
      <c r="C21" s="164" t="s">
        <v>992</v>
      </c>
      <c r="D21" s="164" t="s">
        <v>993</v>
      </c>
    </row>
    <row r="22" spans="1:4" x14ac:dyDescent="0.2">
      <c r="A22" s="227" t="s">
        <v>174</v>
      </c>
      <c r="B22" s="170" t="s">
        <v>554</v>
      </c>
      <c r="C22" s="170" t="s">
        <v>552</v>
      </c>
      <c r="D22" s="170" t="s">
        <v>539</v>
      </c>
    </row>
    <row r="24" spans="1:4" ht="11.25" customHeight="1" x14ac:dyDescent="0.2">
      <c r="A24" s="192"/>
      <c r="B24" s="192"/>
      <c r="C24" s="192"/>
      <c r="D24" s="192"/>
    </row>
    <row r="25" spans="1:4" ht="16.5" customHeight="1" x14ac:dyDescent="0.2">
      <c r="A25" s="192"/>
      <c r="B25" s="192"/>
      <c r="C25" s="192"/>
      <c r="D25" s="192"/>
    </row>
    <row r="57" spans="2:3" x14ac:dyDescent="0.2">
      <c r="B57" s="138"/>
      <c r="C57" s="138"/>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6:D6 B8:D22 C7:D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J15" sqref="J15"/>
    </sheetView>
  </sheetViews>
  <sheetFormatPr defaultRowHeight="12.75" x14ac:dyDescent="0.2"/>
  <cols>
    <col min="1" max="1" width="37.7109375" customWidth="1"/>
    <col min="2" max="2" width="17.7109375" customWidth="1"/>
    <col min="3" max="3" width="17.7109375" style="323" customWidth="1"/>
    <col min="4" max="4" width="17.7109375" customWidth="1"/>
  </cols>
  <sheetData>
    <row r="1" spans="1:5" ht="32.25" customHeight="1" x14ac:dyDescent="0.2">
      <c r="A1" s="662" t="s">
        <v>498</v>
      </c>
      <c r="B1" s="662"/>
      <c r="C1" s="662"/>
      <c r="D1" s="662"/>
    </row>
    <row r="2" spans="1:5" x14ac:dyDescent="0.2">
      <c r="A2" s="33"/>
      <c r="B2" s="18"/>
      <c r="C2" s="18"/>
      <c r="D2" s="18"/>
    </row>
    <row r="3" spans="1:5" x14ac:dyDescent="0.2">
      <c r="A3" s="688" t="s">
        <v>158</v>
      </c>
      <c r="B3" s="688"/>
      <c r="C3" s="688"/>
      <c r="D3" s="688"/>
    </row>
    <row r="4" spans="1:5" ht="12.75" customHeight="1" x14ac:dyDescent="0.2">
      <c r="A4" s="636"/>
      <c r="B4" s="654" t="s">
        <v>695</v>
      </c>
      <c r="C4" s="689"/>
      <c r="D4" s="690"/>
    </row>
    <row r="5" spans="1:5" ht="38.25" x14ac:dyDescent="0.2">
      <c r="A5" s="653"/>
      <c r="B5" s="219" t="s">
        <v>175</v>
      </c>
      <c r="C5" s="219" t="s">
        <v>646</v>
      </c>
      <c r="D5" s="292" t="s">
        <v>633</v>
      </c>
    </row>
    <row r="6" spans="1:5" ht="14.45" customHeight="1" x14ac:dyDescent="0.2">
      <c r="A6" s="72" t="s">
        <v>176</v>
      </c>
      <c r="B6" s="164" t="s">
        <v>981</v>
      </c>
      <c r="C6" s="164" t="s">
        <v>608</v>
      </c>
      <c r="D6" s="164" t="s">
        <v>624</v>
      </c>
    </row>
    <row r="7" spans="1:5" ht="14.45" customHeight="1" x14ac:dyDescent="0.2">
      <c r="A7" s="73" t="s">
        <v>177</v>
      </c>
      <c r="B7" s="164" t="s">
        <v>589</v>
      </c>
      <c r="C7" s="164" t="s">
        <v>994</v>
      </c>
      <c r="D7" s="164" t="s">
        <v>995</v>
      </c>
    </row>
    <row r="8" spans="1:5" ht="14.45" customHeight="1" x14ac:dyDescent="0.2">
      <c r="A8" s="73" t="s">
        <v>178</v>
      </c>
      <c r="B8" s="164" t="s">
        <v>608</v>
      </c>
      <c r="C8" s="164" t="s">
        <v>996</v>
      </c>
      <c r="D8" s="164" t="s">
        <v>997</v>
      </c>
    </row>
    <row r="9" spans="1:5" ht="14.45" customHeight="1" x14ac:dyDescent="0.2">
      <c r="A9" s="73" t="s">
        <v>179</v>
      </c>
      <c r="B9" s="164" t="s">
        <v>998</v>
      </c>
      <c r="C9" s="164" t="s">
        <v>999</v>
      </c>
      <c r="D9" s="164" t="s">
        <v>640</v>
      </c>
    </row>
    <row r="10" spans="1:5" ht="14.45" customHeight="1" x14ac:dyDescent="0.2">
      <c r="A10" s="73" t="s">
        <v>180</v>
      </c>
      <c r="B10" s="164" t="s">
        <v>539</v>
      </c>
      <c r="C10" s="164" t="s">
        <v>684</v>
      </c>
      <c r="D10" s="164" t="s">
        <v>904</v>
      </c>
    </row>
    <row r="11" spans="1:5" ht="14.45" customHeight="1" x14ac:dyDescent="0.2">
      <c r="A11" s="73" t="s">
        <v>181</v>
      </c>
      <c r="B11" s="164" t="s">
        <v>554</v>
      </c>
      <c r="C11" s="164" t="s">
        <v>1000</v>
      </c>
      <c r="D11" s="164" t="s">
        <v>1001</v>
      </c>
    </row>
    <row r="12" spans="1:5" ht="14.45" customHeight="1" x14ac:dyDescent="0.2">
      <c r="A12" s="73" t="s">
        <v>182</v>
      </c>
      <c r="B12" s="164" t="s">
        <v>549</v>
      </c>
      <c r="C12" s="164" t="s">
        <v>519</v>
      </c>
      <c r="D12" s="752" t="s">
        <v>1002</v>
      </c>
    </row>
    <row r="13" spans="1:5" ht="14.45" customHeight="1" x14ac:dyDescent="0.2">
      <c r="A13" s="73" t="s">
        <v>183</v>
      </c>
      <c r="B13" s="164" t="s">
        <v>975</v>
      </c>
      <c r="C13" s="164" t="s">
        <v>1003</v>
      </c>
      <c r="D13" s="752" t="s">
        <v>1004</v>
      </c>
      <c r="E13" s="607"/>
    </row>
    <row r="14" spans="1:5" ht="14.45" customHeight="1" x14ac:dyDescent="0.2">
      <c r="A14" s="73" t="s">
        <v>184</v>
      </c>
      <c r="B14" s="164" t="s">
        <v>981</v>
      </c>
      <c r="C14" s="164" t="s">
        <v>552</v>
      </c>
      <c r="D14" s="164" t="s">
        <v>1005</v>
      </c>
    </row>
    <row r="15" spans="1:5" ht="14.45" customHeight="1" x14ac:dyDescent="0.2">
      <c r="A15" s="73" t="s">
        <v>185</v>
      </c>
      <c r="B15" s="164" t="s">
        <v>982</v>
      </c>
      <c r="C15" s="164" t="s">
        <v>533</v>
      </c>
      <c r="D15" s="164" t="s">
        <v>956</v>
      </c>
    </row>
    <row r="16" spans="1:5" ht="14.45" customHeight="1" x14ac:dyDescent="0.2">
      <c r="A16" s="73" t="s">
        <v>186</v>
      </c>
      <c r="B16" s="164" t="s">
        <v>1006</v>
      </c>
      <c r="C16" s="164" t="s">
        <v>684</v>
      </c>
      <c r="D16" s="164" t="s">
        <v>757</v>
      </c>
    </row>
    <row r="17" spans="1:4" ht="25.15" customHeight="1" x14ac:dyDescent="0.2">
      <c r="A17" s="73" t="s">
        <v>187</v>
      </c>
      <c r="B17" s="164" t="s">
        <v>520</v>
      </c>
      <c r="C17" s="164" t="s">
        <v>975</v>
      </c>
      <c r="D17" s="164" t="s">
        <v>774</v>
      </c>
    </row>
    <row r="18" spans="1:4" ht="14.45" customHeight="1" x14ac:dyDescent="0.2">
      <c r="A18" s="73" t="s">
        <v>188</v>
      </c>
      <c r="B18" s="164" t="s">
        <v>551</v>
      </c>
      <c r="C18" s="164" t="s">
        <v>537</v>
      </c>
      <c r="D18" s="164" t="s">
        <v>1007</v>
      </c>
    </row>
    <row r="19" spans="1:4" ht="14.45" customHeight="1" x14ac:dyDescent="0.2">
      <c r="A19" s="74" t="s">
        <v>189</v>
      </c>
      <c r="B19" s="37" t="s">
        <v>981</v>
      </c>
      <c r="C19" s="170" t="s">
        <v>520</v>
      </c>
      <c r="D19" s="170" t="s">
        <v>521</v>
      </c>
    </row>
    <row r="57" spans="2:3" x14ac:dyDescent="0.2">
      <c r="B57" s="138"/>
      <c r="C57" s="138"/>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6:D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Layout" zoomScaleNormal="100" workbookViewId="0">
      <selection activeCell="D25" sqref="D25"/>
    </sheetView>
  </sheetViews>
  <sheetFormatPr defaultColWidth="7.140625" defaultRowHeight="12.75" x14ac:dyDescent="0.2"/>
  <cols>
    <col min="1" max="1" width="37.7109375" style="365" customWidth="1"/>
    <col min="2" max="4" width="19.7109375" style="365" customWidth="1"/>
    <col min="5" max="16384" width="7.140625" style="365"/>
  </cols>
  <sheetData>
    <row r="1" spans="1:4" ht="29.25" customHeight="1" x14ac:dyDescent="0.2">
      <c r="A1" s="662" t="s">
        <v>190</v>
      </c>
      <c r="B1" s="662"/>
      <c r="C1" s="662"/>
      <c r="D1" s="662"/>
    </row>
    <row r="2" spans="1:4" x14ac:dyDescent="0.2">
      <c r="A2" s="33"/>
      <c r="B2" s="135"/>
      <c r="C2" s="135"/>
      <c r="D2" s="18"/>
    </row>
    <row r="3" spans="1:4" x14ac:dyDescent="0.2">
      <c r="A3" s="688" t="s">
        <v>158</v>
      </c>
      <c r="B3" s="688"/>
      <c r="C3" s="688"/>
      <c r="D3" s="688"/>
    </row>
    <row r="4" spans="1:4" x14ac:dyDescent="0.2">
      <c r="A4" s="636"/>
      <c r="B4" s="654" t="s">
        <v>695</v>
      </c>
      <c r="C4" s="689"/>
      <c r="D4" s="655"/>
    </row>
    <row r="5" spans="1:4" ht="40.5" customHeight="1" x14ac:dyDescent="0.2">
      <c r="A5" s="691"/>
      <c r="B5" s="330" t="s">
        <v>175</v>
      </c>
      <c r="C5" s="330" t="s">
        <v>646</v>
      </c>
      <c r="D5" s="292" t="s">
        <v>633</v>
      </c>
    </row>
    <row r="6" spans="1:4" ht="16.899999999999999" customHeight="1" x14ac:dyDescent="0.2">
      <c r="A6" s="211" t="s">
        <v>191</v>
      </c>
      <c r="B6" s="164" t="s">
        <v>676</v>
      </c>
      <c r="C6" s="164" t="s">
        <v>554</v>
      </c>
      <c r="D6" s="164" t="s">
        <v>1008</v>
      </c>
    </row>
    <row r="7" spans="1:4" ht="16.899999999999999" customHeight="1" x14ac:dyDescent="0.2">
      <c r="A7" s="70" t="s">
        <v>192</v>
      </c>
      <c r="B7" s="164" t="s">
        <v>981</v>
      </c>
      <c r="C7" s="164" t="s">
        <v>551</v>
      </c>
      <c r="D7" s="164" t="s">
        <v>907</v>
      </c>
    </row>
    <row r="8" spans="1:4" ht="16.5" customHeight="1" x14ac:dyDescent="0.2">
      <c r="A8" s="322" t="s">
        <v>193</v>
      </c>
      <c r="B8" s="38" t="s">
        <v>983</v>
      </c>
      <c r="C8" s="164" t="s">
        <v>1009</v>
      </c>
      <c r="D8" s="164" t="s">
        <v>943</v>
      </c>
    </row>
    <row r="9" spans="1:4" ht="16.899999999999999" customHeight="1" x14ac:dyDescent="0.2">
      <c r="A9" s="82" t="s">
        <v>643</v>
      </c>
      <c r="B9" s="38" t="s">
        <v>552</v>
      </c>
      <c r="C9" s="164" t="s">
        <v>539</v>
      </c>
      <c r="D9" s="164" t="s">
        <v>1010</v>
      </c>
    </row>
    <row r="10" spans="1:4" ht="26.25" customHeight="1" x14ac:dyDescent="0.2">
      <c r="A10" s="165" t="s">
        <v>487</v>
      </c>
      <c r="B10" s="164" t="s">
        <v>549</v>
      </c>
      <c r="C10" s="164" t="s">
        <v>676</v>
      </c>
      <c r="D10" s="164" t="s">
        <v>1011</v>
      </c>
    </row>
    <row r="11" spans="1:4" ht="16.899999999999999" customHeight="1" x14ac:dyDescent="0.2">
      <c r="A11" s="70" t="s">
        <v>194</v>
      </c>
      <c r="B11" s="164" t="s">
        <v>552</v>
      </c>
      <c r="C11" s="164" t="s">
        <v>981</v>
      </c>
      <c r="D11" s="164" t="s">
        <v>591</v>
      </c>
    </row>
    <row r="12" spans="1:4" ht="16.899999999999999" customHeight="1" x14ac:dyDescent="0.2">
      <c r="A12" s="70" t="s">
        <v>195</v>
      </c>
      <c r="B12" s="164" t="s">
        <v>552</v>
      </c>
      <c r="C12" s="164" t="s">
        <v>606</v>
      </c>
      <c r="D12" s="164" t="s">
        <v>1012</v>
      </c>
    </row>
    <row r="13" spans="1:4" ht="16.899999999999999" customHeight="1" x14ac:dyDescent="0.2">
      <c r="A13" s="70" t="s">
        <v>196</v>
      </c>
      <c r="B13" s="164" t="s">
        <v>748</v>
      </c>
      <c r="C13" s="164" t="s">
        <v>1013</v>
      </c>
      <c r="D13" s="164" t="s">
        <v>523</v>
      </c>
    </row>
    <row r="14" spans="1:4" ht="16.899999999999999" customHeight="1" x14ac:dyDescent="0.2">
      <c r="A14" s="70" t="s">
        <v>197</v>
      </c>
      <c r="B14" s="164" t="s">
        <v>552</v>
      </c>
      <c r="C14" s="164" t="s">
        <v>901</v>
      </c>
      <c r="D14" s="164" t="s">
        <v>1014</v>
      </c>
    </row>
    <row r="15" spans="1:4" ht="16.899999999999999" customHeight="1" x14ac:dyDescent="0.2">
      <c r="A15" s="166" t="s">
        <v>198</v>
      </c>
      <c r="B15" s="170" t="s">
        <v>552</v>
      </c>
      <c r="C15" s="170" t="s">
        <v>1015</v>
      </c>
      <c r="D15" s="170" t="s">
        <v>1015</v>
      </c>
    </row>
    <row r="21" spans="2:3" x14ac:dyDescent="0.2">
      <c r="B21" s="138"/>
      <c r="C21" s="138"/>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activeCell="B10" sqref="B10:D10"/>
    </sheetView>
  </sheetViews>
  <sheetFormatPr defaultColWidth="9.140625" defaultRowHeight="12.75" x14ac:dyDescent="0.2"/>
  <cols>
    <col min="1" max="1" width="37.7109375" style="365" customWidth="1"/>
    <col min="2" max="3" width="16.28515625" style="365" customWidth="1"/>
    <col min="4" max="4" width="17.85546875" style="365" customWidth="1"/>
    <col min="5" max="16384" width="9.140625" style="365"/>
  </cols>
  <sheetData>
    <row r="1" spans="1:4" ht="15" customHeight="1" x14ac:dyDescent="0.2">
      <c r="A1" s="662" t="s">
        <v>199</v>
      </c>
      <c r="B1" s="662"/>
      <c r="C1" s="662"/>
      <c r="D1" s="662"/>
    </row>
    <row r="2" spans="1:4" x14ac:dyDescent="0.2">
      <c r="A2" s="33"/>
      <c r="B2" s="18"/>
      <c r="C2" s="18"/>
      <c r="D2" s="18"/>
    </row>
    <row r="3" spans="1:4" x14ac:dyDescent="0.2">
      <c r="A3" s="688" t="s">
        <v>158</v>
      </c>
      <c r="B3" s="688"/>
      <c r="C3" s="688"/>
      <c r="D3" s="688"/>
    </row>
    <row r="4" spans="1:4" x14ac:dyDescent="0.2">
      <c r="A4" s="636"/>
      <c r="B4" s="654" t="s">
        <v>695</v>
      </c>
      <c r="C4" s="689"/>
      <c r="D4" s="690"/>
    </row>
    <row r="5" spans="1:4" ht="40.15" customHeight="1" x14ac:dyDescent="0.2">
      <c r="A5" s="637"/>
      <c r="B5" s="330" t="s">
        <v>175</v>
      </c>
      <c r="C5" s="330" t="s">
        <v>646</v>
      </c>
      <c r="D5" s="292" t="s">
        <v>633</v>
      </c>
    </row>
    <row r="6" spans="1:4" ht="15" customHeight="1" x14ac:dyDescent="0.2">
      <c r="A6" s="75" t="s">
        <v>200</v>
      </c>
      <c r="B6" s="164" t="s">
        <v>541</v>
      </c>
      <c r="C6" s="164" t="s">
        <v>1016</v>
      </c>
      <c r="D6" s="164" t="s">
        <v>974</v>
      </c>
    </row>
    <row r="7" spans="1:4" ht="27.75" customHeight="1" x14ac:dyDescent="0.2">
      <c r="A7" s="70" t="s">
        <v>201</v>
      </c>
      <c r="B7" s="164" t="s">
        <v>552</v>
      </c>
      <c r="C7" s="164" t="s">
        <v>552</v>
      </c>
      <c r="D7" s="164" t="s">
        <v>552</v>
      </c>
    </row>
    <row r="8" spans="1:4" ht="25.5" x14ac:dyDescent="0.2">
      <c r="A8" s="130" t="s">
        <v>559</v>
      </c>
      <c r="B8" s="164" t="s">
        <v>552</v>
      </c>
      <c r="C8" s="164" t="s">
        <v>552</v>
      </c>
      <c r="D8" s="164" t="s">
        <v>552</v>
      </c>
    </row>
    <row r="9" spans="1:4" ht="38.25" x14ac:dyDescent="0.2">
      <c r="A9" s="70" t="s">
        <v>202</v>
      </c>
      <c r="B9" s="164" t="s">
        <v>552</v>
      </c>
      <c r="C9" s="164" t="s">
        <v>539</v>
      </c>
      <c r="D9" s="164" t="s">
        <v>539</v>
      </c>
    </row>
    <row r="10" spans="1:4" ht="13.9" customHeight="1" x14ac:dyDescent="0.2">
      <c r="A10" s="76" t="s">
        <v>203</v>
      </c>
      <c r="B10" s="164" t="s">
        <v>552</v>
      </c>
      <c r="C10" s="164" t="s">
        <v>552</v>
      </c>
      <c r="D10" s="164" t="s">
        <v>1017</v>
      </c>
    </row>
    <row r="11" spans="1:4" ht="15" customHeight="1" x14ac:dyDescent="0.2">
      <c r="A11" s="70" t="s">
        <v>204</v>
      </c>
      <c r="B11" s="164" t="s">
        <v>552</v>
      </c>
      <c r="C11" s="164" t="s">
        <v>552</v>
      </c>
      <c r="D11" s="164" t="s">
        <v>1018</v>
      </c>
    </row>
    <row r="12" spans="1:4" ht="15" customHeight="1" x14ac:dyDescent="0.2">
      <c r="A12" s="70" t="s">
        <v>205</v>
      </c>
      <c r="B12" s="164" t="s">
        <v>552</v>
      </c>
      <c r="C12" s="164" t="s">
        <v>552</v>
      </c>
      <c r="D12" s="164" t="s">
        <v>1019</v>
      </c>
    </row>
    <row r="13" spans="1:4" ht="15" customHeight="1" x14ac:dyDescent="0.2">
      <c r="A13" s="70" t="s">
        <v>206</v>
      </c>
      <c r="B13" s="164" t="s">
        <v>552</v>
      </c>
      <c r="C13" s="164" t="s">
        <v>552</v>
      </c>
      <c r="D13" s="164" t="s">
        <v>1001</v>
      </c>
    </row>
    <row r="14" spans="1:4" ht="15" customHeight="1" x14ac:dyDescent="0.2">
      <c r="A14" s="70" t="s">
        <v>207</v>
      </c>
      <c r="B14" s="164" t="s">
        <v>552</v>
      </c>
      <c r="C14" s="164" t="s">
        <v>552</v>
      </c>
      <c r="D14" s="164" t="s">
        <v>1020</v>
      </c>
    </row>
    <row r="15" spans="1:4" ht="15" customHeight="1" x14ac:dyDescent="0.2">
      <c r="A15" s="70" t="s">
        <v>208</v>
      </c>
      <c r="B15" s="38" t="s">
        <v>552</v>
      </c>
      <c r="C15" s="164" t="s">
        <v>552</v>
      </c>
      <c r="D15" s="164" t="s">
        <v>1021</v>
      </c>
    </row>
    <row r="16" spans="1:4" ht="15" customHeight="1" x14ac:dyDescent="0.2">
      <c r="A16" s="166" t="s">
        <v>209</v>
      </c>
      <c r="B16" s="37" t="s">
        <v>552</v>
      </c>
      <c r="C16" s="170" t="s">
        <v>552</v>
      </c>
      <c r="D16" s="170" t="s">
        <v>1022</v>
      </c>
    </row>
    <row r="24" spans="2:3" x14ac:dyDescent="0.2">
      <c r="B24" s="138"/>
      <c r="C24" s="138"/>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6:D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692" t="s">
        <v>629</v>
      </c>
      <c r="B1" s="692"/>
      <c r="C1" s="692"/>
      <c r="D1" s="692"/>
    </row>
    <row r="2" spans="1:4" x14ac:dyDescent="0.2">
      <c r="A2" s="138"/>
      <c r="B2" s="138"/>
      <c r="C2" s="138"/>
      <c r="D2" s="138"/>
    </row>
    <row r="3" spans="1:4" x14ac:dyDescent="0.2">
      <c r="A3" s="138"/>
      <c r="B3" s="228"/>
      <c r="C3" s="138"/>
      <c r="D3" s="229" t="s">
        <v>269</v>
      </c>
    </row>
    <row r="4" spans="1:4" ht="15" customHeight="1" x14ac:dyDescent="0.2">
      <c r="A4" s="693"/>
      <c r="B4" s="638" t="s">
        <v>560</v>
      </c>
      <c r="C4" s="695" t="s">
        <v>48</v>
      </c>
      <c r="D4" s="696"/>
    </row>
    <row r="5" spans="1:4" ht="40.5" customHeight="1" x14ac:dyDescent="0.2">
      <c r="A5" s="694"/>
      <c r="B5" s="674"/>
      <c r="C5" s="219" t="s">
        <v>561</v>
      </c>
      <c r="D5" s="219" t="s">
        <v>562</v>
      </c>
    </row>
    <row r="6" spans="1:4" ht="13.5" customHeight="1" x14ac:dyDescent="0.2">
      <c r="A6" s="435" t="s">
        <v>568</v>
      </c>
      <c r="B6" s="211"/>
      <c r="C6" s="211"/>
      <c r="D6" s="230"/>
    </row>
    <row r="7" spans="1:4" ht="13.5" customHeight="1" x14ac:dyDescent="0.2">
      <c r="A7" s="16" t="s">
        <v>51</v>
      </c>
      <c r="B7" s="249">
        <v>22277.96</v>
      </c>
      <c r="C7" s="133">
        <v>99.62</v>
      </c>
      <c r="D7" s="384">
        <v>99.62</v>
      </c>
    </row>
    <row r="8" spans="1:4" ht="13.5" customHeight="1" x14ac:dyDescent="0.2">
      <c r="A8" s="17" t="s">
        <v>52</v>
      </c>
      <c r="B8" s="249">
        <v>22277.54</v>
      </c>
      <c r="C8" s="442">
        <v>100</v>
      </c>
      <c r="D8" s="384">
        <v>99.61</v>
      </c>
    </row>
    <row r="9" spans="1:4" ht="13.5" customHeight="1" x14ac:dyDescent="0.2">
      <c r="A9" s="17" t="s">
        <v>53</v>
      </c>
      <c r="B9" s="249">
        <v>22458.560000000001</v>
      </c>
      <c r="C9" s="86">
        <v>100.81</v>
      </c>
      <c r="D9" s="387">
        <v>100.42</v>
      </c>
    </row>
    <row r="10" spans="1:4" ht="13.5" customHeight="1" x14ac:dyDescent="0.2">
      <c r="A10" s="17" t="s">
        <v>55</v>
      </c>
      <c r="B10" s="249">
        <v>22532.73</v>
      </c>
      <c r="C10" s="86">
        <v>100.33</v>
      </c>
      <c r="D10" s="387">
        <v>100.76</v>
      </c>
    </row>
    <row r="11" spans="1:4" ht="13.5" customHeight="1" x14ac:dyDescent="0.2">
      <c r="A11" s="220" t="s">
        <v>466</v>
      </c>
      <c r="B11" s="23"/>
      <c r="C11" s="23"/>
      <c r="D11" s="244"/>
    </row>
    <row r="12" spans="1:4" ht="13.5" customHeight="1" x14ac:dyDescent="0.2">
      <c r="A12" s="16" t="s">
        <v>51</v>
      </c>
      <c r="B12" s="79" t="s">
        <v>611</v>
      </c>
      <c r="C12" s="271">
        <v>100.12</v>
      </c>
      <c r="D12" s="271">
        <v>100.12</v>
      </c>
    </row>
    <row r="13" spans="1:4" ht="13.5" customHeight="1" x14ac:dyDescent="0.2">
      <c r="A13" s="16" t="s">
        <v>52</v>
      </c>
      <c r="B13" s="79" t="s">
        <v>612</v>
      </c>
      <c r="C13" s="271">
        <v>100.64</v>
      </c>
      <c r="D13" s="271">
        <v>100.76</v>
      </c>
    </row>
    <row r="14" spans="1:4" ht="13.5" customHeight="1" x14ac:dyDescent="0.2">
      <c r="A14" s="16" t="s">
        <v>53</v>
      </c>
      <c r="B14" s="272" t="s">
        <v>613</v>
      </c>
      <c r="C14" s="273">
        <v>105.22</v>
      </c>
      <c r="D14" s="273">
        <v>106.02</v>
      </c>
    </row>
    <row r="15" spans="1:4" ht="13.5" customHeight="1" x14ac:dyDescent="0.2">
      <c r="A15" s="16" t="s">
        <v>55</v>
      </c>
      <c r="B15" s="272" t="s">
        <v>614</v>
      </c>
      <c r="C15" s="273">
        <v>100.69</v>
      </c>
      <c r="D15" s="273">
        <v>106.75</v>
      </c>
    </row>
    <row r="16" spans="1:4" ht="13.5" customHeight="1" x14ac:dyDescent="0.2">
      <c r="A16" s="16" t="s">
        <v>56</v>
      </c>
      <c r="B16" s="272" t="s">
        <v>615</v>
      </c>
      <c r="C16" s="273">
        <v>100.18</v>
      </c>
      <c r="D16" s="273">
        <v>106.95</v>
      </c>
    </row>
    <row r="17" spans="1:4" ht="13.5" customHeight="1" x14ac:dyDescent="0.2">
      <c r="A17" s="16" t="s">
        <v>57</v>
      </c>
      <c r="B17" s="272" t="s">
        <v>616</v>
      </c>
      <c r="C17" s="273">
        <v>99.3</v>
      </c>
      <c r="D17" s="273">
        <v>106.19</v>
      </c>
    </row>
    <row r="18" spans="1:4" ht="13.5" customHeight="1" x14ac:dyDescent="0.2">
      <c r="A18" s="16" t="s">
        <v>59</v>
      </c>
      <c r="B18" s="272" t="s">
        <v>617</v>
      </c>
      <c r="C18" s="273">
        <v>99.52</v>
      </c>
      <c r="D18" s="273">
        <v>105.69</v>
      </c>
    </row>
    <row r="19" spans="1:4" ht="13.5" customHeight="1" x14ac:dyDescent="0.2">
      <c r="A19" s="16" t="s">
        <v>36</v>
      </c>
      <c r="B19" s="272" t="s">
        <v>618</v>
      </c>
      <c r="C19" s="273">
        <v>99.07</v>
      </c>
      <c r="D19" s="273">
        <v>104.7</v>
      </c>
    </row>
    <row r="20" spans="1:4" ht="13.5" customHeight="1" x14ac:dyDescent="0.2">
      <c r="A20" s="16" t="s">
        <v>60</v>
      </c>
      <c r="B20" s="272" t="s">
        <v>619</v>
      </c>
      <c r="C20" s="273">
        <v>99.37</v>
      </c>
      <c r="D20" s="273">
        <v>104.04</v>
      </c>
    </row>
    <row r="21" spans="1:4" ht="13.5" customHeight="1" x14ac:dyDescent="0.2">
      <c r="A21" s="16" t="s">
        <v>62</v>
      </c>
      <c r="B21" s="272" t="s">
        <v>620</v>
      </c>
      <c r="C21" s="273">
        <v>100.49</v>
      </c>
      <c r="D21" s="273">
        <v>104.55</v>
      </c>
    </row>
    <row r="22" spans="1:4" ht="13.5" customHeight="1" x14ac:dyDescent="0.2">
      <c r="A22" s="16" t="s">
        <v>63</v>
      </c>
      <c r="B22" s="272" t="s">
        <v>621</v>
      </c>
      <c r="C22" s="273">
        <v>99.54</v>
      </c>
      <c r="D22" s="273">
        <v>104.07</v>
      </c>
    </row>
    <row r="23" spans="1:4" ht="13.5" customHeight="1" x14ac:dyDescent="0.2">
      <c r="A23" s="227" t="s">
        <v>64</v>
      </c>
      <c r="B23" s="274" t="s">
        <v>622</v>
      </c>
      <c r="C23" s="275">
        <v>100.97</v>
      </c>
      <c r="D23" s="275">
        <v>105.08</v>
      </c>
    </row>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&amp;C&amp;"Arial,курсив"&amp;K00-034Социально-экономическое положение Ханты-Мансийского автономного округа – Югры 04' 2023</oddFooter>
  </headerFooter>
  <ignoredErrors>
    <ignoredError sqref="B23 B12 B13 B14 B15 B16 B17 B18 B19 B20 B21 B2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E32" sqref="E32"/>
    </sheetView>
  </sheetViews>
  <sheetFormatPr defaultColWidth="9.140625" defaultRowHeight="12.75" x14ac:dyDescent="0.2"/>
  <cols>
    <col min="1" max="1" width="30.28515625" style="365" customWidth="1"/>
    <col min="2" max="3" width="19.28515625" style="365" customWidth="1"/>
    <col min="4" max="4" width="17.42578125" style="365" customWidth="1"/>
    <col min="5" max="5" width="18" style="365" customWidth="1"/>
    <col min="6" max="16384" width="9.140625" style="365"/>
  </cols>
  <sheetData>
    <row r="1" spans="1:5" ht="34.5" customHeight="1" x14ac:dyDescent="0.2">
      <c r="A1" s="662" t="s">
        <v>499</v>
      </c>
      <c r="B1" s="697"/>
      <c r="C1" s="697"/>
      <c r="D1" s="697"/>
      <c r="E1" s="364"/>
    </row>
    <row r="2" spans="1:5" x14ac:dyDescent="0.2">
      <c r="A2" s="31"/>
      <c r="B2" s="18"/>
      <c r="C2" s="18"/>
      <c r="D2" s="18"/>
    </row>
    <row r="3" spans="1:5" x14ac:dyDescent="0.2">
      <c r="A3" s="688" t="s">
        <v>221</v>
      </c>
      <c r="B3" s="698"/>
      <c r="C3" s="698"/>
      <c r="D3" s="698"/>
    </row>
    <row r="4" spans="1:5" x14ac:dyDescent="0.2">
      <c r="A4" s="699"/>
      <c r="B4" s="638" t="s">
        <v>688</v>
      </c>
      <c r="C4" s="678" t="s">
        <v>37</v>
      </c>
      <c r="D4" s="700"/>
    </row>
    <row r="5" spans="1:5" x14ac:dyDescent="0.2">
      <c r="A5" s="649"/>
      <c r="B5" s="674"/>
      <c r="C5" s="366" t="s">
        <v>706</v>
      </c>
      <c r="D5" s="366" t="s">
        <v>642</v>
      </c>
    </row>
    <row r="6" spans="1:5" ht="16.149999999999999" customHeight="1" x14ac:dyDescent="0.2">
      <c r="A6" s="69" t="s">
        <v>184</v>
      </c>
      <c r="B6" s="370">
        <v>49.34</v>
      </c>
      <c r="C6" s="370">
        <v>50.87</v>
      </c>
      <c r="D6" s="371">
        <v>49.42</v>
      </c>
    </row>
    <row r="7" spans="1:5" ht="16.149999999999999" customHeight="1" x14ac:dyDescent="0.2">
      <c r="A7" s="34" t="s">
        <v>140</v>
      </c>
      <c r="B7" s="370"/>
      <c r="C7" s="370"/>
      <c r="D7" s="371"/>
    </row>
    <row r="8" spans="1:5" ht="16.149999999999999" customHeight="1" x14ac:dyDescent="0.2">
      <c r="A8" s="70" t="s">
        <v>222</v>
      </c>
      <c r="B8" s="370">
        <v>44.32</v>
      </c>
      <c r="C8" s="370">
        <v>47.21</v>
      </c>
      <c r="D8" s="371">
        <v>44.33</v>
      </c>
    </row>
    <row r="9" spans="1:5" ht="16.149999999999999" customHeight="1" x14ac:dyDescent="0.2">
      <c r="A9" s="70" t="s">
        <v>223</v>
      </c>
      <c r="B9" s="370">
        <v>48.93</v>
      </c>
      <c r="C9" s="370">
        <v>50.37</v>
      </c>
      <c r="D9" s="371">
        <v>48.93</v>
      </c>
    </row>
    <row r="10" spans="1:5" ht="16.149999999999999" customHeight="1" x14ac:dyDescent="0.2">
      <c r="A10" s="70" t="s">
        <v>224</v>
      </c>
      <c r="B10" s="370">
        <v>60.72</v>
      </c>
      <c r="C10" s="370">
        <v>59.54</v>
      </c>
      <c r="D10" s="371">
        <v>61.15</v>
      </c>
    </row>
    <row r="11" spans="1:5" ht="16.149999999999999" customHeight="1" x14ac:dyDescent="0.2">
      <c r="A11" s="80" t="s">
        <v>225</v>
      </c>
      <c r="B11" s="370">
        <v>62.69</v>
      </c>
      <c r="C11" s="370">
        <v>58.52</v>
      </c>
      <c r="D11" s="372">
        <v>63.5</v>
      </c>
    </row>
    <row r="12" spans="1:5" ht="15.75" customHeight="1" x14ac:dyDescent="0.2">
      <c r="A12" s="81" t="s">
        <v>405</v>
      </c>
      <c r="B12" s="591">
        <v>13.7</v>
      </c>
      <c r="C12" s="592">
        <v>17.18</v>
      </c>
      <c r="D12" s="373">
        <v>14.98</v>
      </c>
    </row>
    <row r="15" spans="1:5" ht="15" x14ac:dyDescent="0.2">
      <c r="A15" s="662"/>
      <c r="B15" s="662"/>
      <c r="C15" s="662"/>
      <c r="D15" s="662"/>
    </row>
    <row r="57" spans="2:3" x14ac:dyDescent="0.2">
      <c r="B57" s="138"/>
      <c r="C57" s="138"/>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D30" sqref="D30"/>
    </sheetView>
  </sheetViews>
  <sheetFormatPr defaultColWidth="3.42578125" defaultRowHeight="12.75" x14ac:dyDescent="0.2"/>
  <cols>
    <col min="1" max="1" width="37.7109375" style="365" customWidth="1"/>
    <col min="2" max="4" width="20.140625" style="365" customWidth="1"/>
    <col min="5" max="16384" width="3.42578125" style="365"/>
  </cols>
  <sheetData>
    <row r="1" spans="1:4" ht="32.25" customHeight="1" x14ac:dyDescent="0.2">
      <c r="A1" s="662" t="s">
        <v>406</v>
      </c>
      <c r="B1" s="697"/>
      <c r="C1" s="697"/>
      <c r="D1" s="697"/>
    </row>
    <row r="2" spans="1:4" x14ac:dyDescent="0.2">
      <c r="A2" s="41"/>
      <c r="B2" s="18"/>
      <c r="C2" s="18"/>
      <c r="D2" s="18"/>
    </row>
    <row r="3" spans="1:4" x14ac:dyDescent="0.2">
      <c r="A3" s="688" t="s">
        <v>158</v>
      </c>
      <c r="B3" s="698"/>
      <c r="C3" s="698"/>
      <c r="D3" s="698"/>
    </row>
    <row r="4" spans="1:4" ht="14.45" customHeight="1" x14ac:dyDescent="0.2">
      <c r="A4" s="699"/>
      <c r="B4" s="678" t="s">
        <v>696</v>
      </c>
      <c r="C4" s="701"/>
      <c r="D4" s="700"/>
    </row>
    <row r="5" spans="1:4" ht="39.75" customHeight="1" x14ac:dyDescent="0.2">
      <c r="A5" s="649"/>
      <c r="B5" s="330" t="s">
        <v>175</v>
      </c>
      <c r="C5" s="330" t="s">
        <v>646</v>
      </c>
      <c r="D5" s="292" t="s">
        <v>633</v>
      </c>
    </row>
    <row r="6" spans="1:4" ht="16.149999999999999" customHeight="1" x14ac:dyDescent="0.2">
      <c r="A6" s="67" t="s">
        <v>184</v>
      </c>
      <c r="B6" s="374">
        <v>99.9</v>
      </c>
      <c r="C6" s="374">
        <v>100</v>
      </c>
      <c r="D6" s="375">
        <v>96.9</v>
      </c>
    </row>
    <row r="7" spans="1:4" ht="16.149999999999999" customHeight="1" x14ac:dyDescent="0.2">
      <c r="A7" s="111" t="s">
        <v>140</v>
      </c>
      <c r="B7" s="374"/>
      <c r="C7" s="374"/>
      <c r="D7" s="375"/>
    </row>
    <row r="8" spans="1:4" ht="16.149999999999999" customHeight="1" x14ac:dyDescent="0.2">
      <c r="A8" s="83" t="s">
        <v>222</v>
      </c>
      <c r="B8" s="374">
        <v>99.7</v>
      </c>
      <c r="C8" s="374">
        <v>100</v>
      </c>
      <c r="D8" s="375">
        <v>93.9</v>
      </c>
    </row>
    <row r="9" spans="1:4" ht="16.149999999999999" customHeight="1" x14ac:dyDescent="0.2">
      <c r="A9" s="83" t="s">
        <v>223</v>
      </c>
      <c r="B9" s="374">
        <v>99.9</v>
      </c>
      <c r="C9" s="374">
        <v>100</v>
      </c>
      <c r="D9" s="375">
        <v>97.2</v>
      </c>
    </row>
    <row r="10" spans="1:4" ht="16.149999999999999" customHeight="1" x14ac:dyDescent="0.2">
      <c r="A10" s="83" t="s">
        <v>226</v>
      </c>
      <c r="B10" s="374">
        <v>100</v>
      </c>
      <c r="C10" s="374">
        <v>100</v>
      </c>
      <c r="D10" s="375">
        <v>102.7</v>
      </c>
    </row>
    <row r="11" spans="1:4" ht="16.149999999999999" customHeight="1" x14ac:dyDescent="0.2">
      <c r="A11" s="67" t="s">
        <v>225</v>
      </c>
      <c r="B11" s="374">
        <v>98.9</v>
      </c>
      <c r="C11" s="374">
        <v>98.7</v>
      </c>
      <c r="D11" s="375">
        <v>107.1</v>
      </c>
    </row>
    <row r="12" spans="1:4" ht="15.75" customHeight="1" x14ac:dyDescent="0.2">
      <c r="A12" s="136" t="s">
        <v>405</v>
      </c>
      <c r="B12" s="593">
        <v>98.3</v>
      </c>
      <c r="C12" s="593">
        <v>91.5</v>
      </c>
      <c r="D12" s="594">
        <v>79.8</v>
      </c>
    </row>
    <row r="57" spans="2:3" x14ac:dyDescent="0.2">
      <c r="B57" s="138"/>
      <c r="C57" s="138"/>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Layout" zoomScaleNormal="100" workbookViewId="0">
      <selection activeCell="K12" sqref="K11:K12"/>
    </sheetView>
  </sheetViews>
  <sheetFormatPr defaultRowHeight="12.75" x14ac:dyDescent="0.2"/>
  <cols>
    <col min="1" max="1" width="24.140625" customWidth="1"/>
    <col min="2" max="6" width="12.7109375" customWidth="1"/>
  </cols>
  <sheetData>
    <row r="1" spans="1:11" ht="15" x14ac:dyDescent="0.25">
      <c r="A1" s="643" t="s">
        <v>210</v>
      </c>
      <c r="B1" s="643"/>
      <c r="C1" s="643"/>
      <c r="D1" s="643"/>
      <c r="E1" s="643"/>
      <c r="F1" s="643"/>
    </row>
    <row r="3" spans="1:11" ht="27" customHeight="1" x14ac:dyDescent="0.2">
      <c r="A3" s="662" t="s">
        <v>415</v>
      </c>
      <c r="B3" s="662"/>
      <c r="C3" s="662"/>
      <c r="D3" s="662"/>
      <c r="E3" s="662"/>
      <c r="F3" s="662"/>
    </row>
    <row r="4" spans="1:11" x14ac:dyDescent="0.2">
      <c r="A4" s="39"/>
      <c r="B4" s="18"/>
      <c r="C4" s="18"/>
      <c r="D4" s="18"/>
      <c r="E4" s="18"/>
      <c r="F4" s="18"/>
    </row>
    <row r="5" spans="1:11" x14ac:dyDescent="0.2">
      <c r="A5" s="687" t="s">
        <v>153</v>
      </c>
      <c r="B5" s="687"/>
      <c r="C5" s="687"/>
      <c r="D5" s="687"/>
      <c r="E5" s="687"/>
      <c r="F5" s="687"/>
    </row>
    <row r="6" spans="1:11" ht="13.9" customHeight="1" x14ac:dyDescent="0.2">
      <c r="A6" s="636"/>
      <c r="B6" s="640" t="s">
        <v>211</v>
      </c>
      <c r="C6" s="659" t="s">
        <v>212</v>
      </c>
      <c r="D6" s="680"/>
      <c r="E6" s="680"/>
      <c r="F6" s="660"/>
    </row>
    <row r="7" spans="1:11" ht="156.75" customHeight="1" x14ac:dyDescent="0.2">
      <c r="A7" s="637"/>
      <c r="B7" s="639"/>
      <c r="C7" s="219" t="s">
        <v>213</v>
      </c>
      <c r="D7" s="215" t="s">
        <v>217</v>
      </c>
      <c r="E7" s="215" t="s">
        <v>218</v>
      </c>
      <c r="F7" s="212" t="s">
        <v>219</v>
      </c>
    </row>
    <row r="8" spans="1:11" ht="13.5" customHeight="1" x14ac:dyDescent="0.2">
      <c r="A8" s="116" t="s">
        <v>568</v>
      </c>
      <c r="B8" s="93"/>
      <c r="C8" s="117"/>
      <c r="D8" s="117"/>
      <c r="E8" s="117"/>
      <c r="F8" s="117"/>
    </row>
    <row r="9" spans="1:11" ht="13.5" customHeight="1" x14ac:dyDescent="0.2">
      <c r="A9" s="102" t="s">
        <v>51</v>
      </c>
      <c r="B9" s="415">
        <v>88.8</v>
      </c>
      <c r="C9" s="415">
        <v>87.6</v>
      </c>
      <c r="D9" s="416">
        <v>87.6</v>
      </c>
      <c r="E9" s="416">
        <v>105.2</v>
      </c>
      <c r="F9" s="416">
        <v>100.4</v>
      </c>
    </row>
    <row r="10" spans="1:11" s="365" customFormat="1" ht="13.5" customHeight="1" x14ac:dyDescent="0.2">
      <c r="A10" s="102" t="s">
        <v>52</v>
      </c>
      <c r="B10" s="415">
        <v>101.8</v>
      </c>
      <c r="C10" s="415">
        <v>103.5</v>
      </c>
      <c r="D10" s="417">
        <v>93.6</v>
      </c>
      <c r="E10" s="417">
        <v>101.8</v>
      </c>
      <c r="F10" s="417">
        <v>100</v>
      </c>
    </row>
    <row r="11" spans="1:11" s="436" customFormat="1" ht="13.5" customHeight="1" x14ac:dyDescent="0.2">
      <c r="A11" s="102" t="s">
        <v>53</v>
      </c>
      <c r="B11" s="40">
        <v>107.4</v>
      </c>
      <c r="C11" s="40">
        <v>106.8</v>
      </c>
      <c r="D11" s="463">
        <v>114.8</v>
      </c>
      <c r="E11" s="463">
        <v>100.2</v>
      </c>
      <c r="F11" s="463">
        <v>100</v>
      </c>
    </row>
    <row r="12" spans="1:11" s="437" customFormat="1" ht="13.5" customHeight="1" x14ac:dyDescent="0.2">
      <c r="A12" s="22" t="s">
        <v>130</v>
      </c>
      <c r="B12" s="40">
        <v>97.1</v>
      </c>
      <c r="C12" s="40">
        <v>96.8</v>
      </c>
      <c r="D12" s="463">
        <v>94</v>
      </c>
      <c r="E12" s="463">
        <v>107.4</v>
      </c>
      <c r="F12" s="463">
        <v>100.4</v>
      </c>
    </row>
    <row r="13" spans="1:11" s="51" customFormat="1" ht="13.5" customHeight="1" x14ac:dyDescent="0.2">
      <c r="A13" s="68" t="s">
        <v>55</v>
      </c>
      <c r="B13" s="40">
        <v>102.1</v>
      </c>
      <c r="C13" s="40">
        <v>102.7</v>
      </c>
      <c r="D13" s="463">
        <v>100.3</v>
      </c>
      <c r="E13" s="463">
        <v>99.4</v>
      </c>
      <c r="F13" s="463">
        <v>100</v>
      </c>
    </row>
    <row r="14" spans="1:11" ht="13.5" customHeight="1" x14ac:dyDescent="0.2">
      <c r="A14" s="100" t="s">
        <v>466</v>
      </c>
      <c r="B14" s="115"/>
      <c r="C14" s="409"/>
      <c r="D14" s="409"/>
      <c r="E14" s="409"/>
      <c r="F14" s="409"/>
    </row>
    <row r="15" spans="1:11" ht="13.5" customHeight="1" x14ac:dyDescent="0.2">
      <c r="A15" s="102" t="s">
        <v>51</v>
      </c>
      <c r="B15" s="418">
        <v>98.6</v>
      </c>
      <c r="C15" s="418">
        <v>97.7</v>
      </c>
      <c r="D15" s="418">
        <v>102.1</v>
      </c>
      <c r="E15" s="418">
        <v>98</v>
      </c>
      <c r="F15" s="418">
        <v>100</v>
      </c>
      <c r="G15" s="151"/>
      <c r="H15" s="151"/>
      <c r="I15" s="151"/>
      <c r="J15" s="151"/>
      <c r="K15" s="151"/>
    </row>
    <row r="16" spans="1:11" ht="13.5" customHeight="1" x14ac:dyDescent="0.2">
      <c r="A16" s="67" t="s">
        <v>52</v>
      </c>
      <c r="B16" s="419">
        <v>113.4</v>
      </c>
      <c r="C16" s="419">
        <v>116.6</v>
      </c>
      <c r="D16" s="419">
        <v>104.4</v>
      </c>
      <c r="E16" s="419">
        <v>99.5</v>
      </c>
      <c r="F16" s="419">
        <v>99.7</v>
      </c>
      <c r="G16" s="151"/>
      <c r="H16" s="151"/>
      <c r="I16" s="151"/>
      <c r="J16" s="151"/>
      <c r="K16" s="151"/>
    </row>
    <row r="17" spans="1:11" ht="13.5" customHeight="1" x14ac:dyDescent="0.2">
      <c r="A17" s="67" t="s">
        <v>53</v>
      </c>
      <c r="B17" s="418">
        <v>113.6</v>
      </c>
      <c r="C17" s="418">
        <v>117.4</v>
      </c>
      <c r="D17" s="418">
        <v>99.1</v>
      </c>
      <c r="E17" s="418">
        <v>105.6</v>
      </c>
      <c r="F17" s="418">
        <v>100</v>
      </c>
      <c r="G17" s="151"/>
      <c r="H17" s="151"/>
      <c r="I17" s="151"/>
      <c r="J17" s="151"/>
      <c r="K17" s="151"/>
    </row>
    <row r="18" spans="1:11" ht="13.5" customHeight="1" x14ac:dyDescent="0.2">
      <c r="A18" s="22" t="s">
        <v>130</v>
      </c>
      <c r="B18" s="418">
        <v>127</v>
      </c>
      <c r="C18" s="418">
        <v>133.80000000000001</v>
      </c>
      <c r="D18" s="418">
        <v>105.7</v>
      </c>
      <c r="E18" s="418">
        <v>103.1</v>
      </c>
      <c r="F18" s="418">
        <v>99.8</v>
      </c>
      <c r="G18" s="151"/>
      <c r="H18" s="151"/>
      <c r="I18" s="151"/>
      <c r="J18" s="151"/>
      <c r="K18" s="151"/>
    </row>
    <row r="19" spans="1:11" ht="13.5" customHeight="1" x14ac:dyDescent="0.2">
      <c r="A19" s="67" t="s">
        <v>55</v>
      </c>
      <c r="B19" s="418">
        <v>111.8</v>
      </c>
      <c r="C19" s="418">
        <v>110.9</v>
      </c>
      <c r="D19" s="418">
        <v>119.4</v>
      </c>
      <c r="E19" s="418">
        <v>98.3</v>
      </c>
      <c r="F19" s="418">
        <v>100</v>
      </c>
      <c r="G19" s="151"/>
      <c r="H19" s="151"/>
      <c r="I19" s="151"/>
      <c r="J19" s="151"/>
      <c r="K19" s="151"/>
    </row>
    <row r="20" spans="1:11" ht="13.5" customHeight="1" x14ac:dyDescent="0.2">
      <c r="A20" s="67" t="s">
        <v>56</v>
      </c>
      <c r="B20" s="418">
        <v>64.5</v>
      </c>
      <c r="C20" s="420">
        <v>63.3</v>
      </c>
      <c r="D20" s="420">
        <v>64.099999999999994</v>
      </c>
      <c r="E20" s="418">
        <v>98.9</v>
      </c>
      <c r="F20" s="418">
        <v>100</v>
      </c>
      <c r="G20" s="151"/>
      <c r="H20" s="151"/>
      <c r="I20" s="151"/>
      <c r="J20" s="151"/>
      <c r="K20" s="151"/>
    </row>
    <row r="21" spans="1:11" ht="13.5" customHeight="1" x14ac:dyDescent="0.2">
      <c r="A21" s="67" t="s">
        <v>57</v>
      </c>
      <c r="B21" s="418">
        <v>99.3</v>
      </c>
      <c r="C21" s="420">
        <v>100.1</v>
      </c>
      <c r="D21" s="420">
        <v>95.5</v>
      </c>
      <c r="E21" s="418">
        <v>98.5</v>
      </c>
      <c r="F21" s="418">
        <v>100</v>
      </c>
      <c r="G21" s="151"/>
      <c r="H21" s="151"/>
      <c r="I21" s="151"/>
      <c r="J21" s="151"/>
      <c r="K21" s="151"/>
    </row>
    <row r="22" spans="1:11" ht="13.5" customHeight="1" x14ac:dyDescent="0.2">
      <c r="A22" s="22" t="s">
        <v>131</v>
      </c>
      <c r="B22" s="418">
        <v>71.599999999999994</v>
      </c>
      <c r="C22" s="420">
        <v>70.3</v>
      </c>
      <c r="D22" s="420">
        <v>73.099999999999994</v>
      </c>
      <c r="E22" s="418">
        <v>95.8</v>
      </c>
      <c r="F22" s="418">
        <v>100</v>
      </c>
      <c r="G22" s="151"/>
      <c r="H22" s="151"/>
      <c r="I22" s="151"/>
      <c r="J22" s="151"/>
      <c r="K22" s="151"/>
    </row>
    <row r="23" spans="1:11" ht="13.5" customHeight="1" x14ac:dyDescent="0.2">
      <c r="A23" s="67" t="s">
        <v>59</v>
      </c>
      <c r="B23" s="415">
        <v>100</v>
      </c>
      <c r="C23" s="415">
        <v>99.3</v>
      </c>
      <c r="D23" s="416">
        <v>102.3</v>
      </c>
      <c r="E23" s="416">
        <v>103.6</v>
      </c>
      <c r="F23" s="416">
        <v>103.3</v>
      </c>
      <c r="G23" s="151"/>
      <c r="H23" s="151"/>
      <c r="I23" s="151"/>
      <c r="J23" s="151"/>
      <c r="K23" s="151"/>
    </row>
    <row r="24" spans="1:11" ht="13.5" customHeight="1" x14ac:dyDescent="0.2">
      <c r="A24" s="67" t="s">
        <v>36</v>
      </c>
      <c r="B24" s="415">
        <v>98.1</v>
      </c>
      <c r="C24" s="415">
        <v>98.8</v>
      </c>
      <c r="D24" s="416">
        <v>92.4</v>
      </c>
      <c r="E24" s="416">
        <v>108.2</v>
      </c>
      <c r="F24" s="416">
        <v>100</v>
      </c>
      <c r="G24" s="151"/>
      <c r="H24" s="151"/>
      <c r="I24" s="151"/>
      <c r="J24" s="151"/>
      <c r="K24" s="151"/>
    </row>
    <row r="25" spans="1:11" ht="13.5" customHeight="1" x14ac:dyDescent="0.2">
      <c r="A25" s="68" t="s">
        <v>60</v>
      </c>
      <c r="B25" s="415">
        <v>98.1</v>
      </c>
      <c r="C25" s="415">
        <v>97</v>
      </c>
      <c r="D25" s="416">
        <v>102.5</v>
      </c>
      <c r="E25" s="416">
        <v>102.7</v>
      </c>
      <c r="F25" s="416">
        <v>100</v>
      </c>
      <c r="G25" s="151"/>
      <c r="H25" s="151"/>
      <c r="I25" s="151"/>
      <c r="J25" s="151"/>
      <c r="K25" s="151"/>
    </row>
    <row r="26" spans="1:11" ht="13.5" customHeight="1" x14ac:dyDescent="0.2">
      <c r="A26" s="22" t="s">
        <v>132</v>
      </c>
      <c r="B26" s="415">
        <v>96.3</v>
      </c>
      <c r="C26" s="415">
        <v>95.1</v>
      </c>
      <c r="D26" s="416">
        <v>96.9</v>
      </c>
      <c r="E26" s="416">
        <v>115.1</v>
      </c>
      <c r="F26" s="416">
        <v>103.3</v>
      </c>
      <c r="G26" s="151"/>
      <c r="H26" s="151"/>
      <c r="I26" s="151"/>
      <c r="J26" s="151"/>
      <c r="K26" s="151"/>
    </row>
    <row r="27" spans="1:11" ht="13.5" customHeight="1" x14ac:dyDescent="0.2">
      <c r="A27" s="68" t="s">
        <v>62</v>
      </c>
      <c r="B27" s="415">
        <v>94.4</v>
      </c>
      <c r="C27" s="415">
        <v>94.1</v>
      </c>
      <c r="D27" s="416">
        <v>94.9</v>
      </c>
      <c r="E27" s="416">
        <v>96.1</v>
      </c>
      <c r="F27" s="416">
        <v>100</v>
      </c>
      <c r="G27" s="151"/>
      <c r="H27" s="151"/>
      <c r="I27" s="151"/>
      <c r="J27" s="151"/>
      <c r="K27" s="151"/>
    </row>
    <row r="28" spans="1:11" ht="13.5" customHeight="1" x14ac:dyDescent="0.2">
      <c r="A28" s="68" t="s">
        <v>63</v>
      </c>
      <c r="B28" s="418" t="s">
        <v>546</v>
      </c>
      <c r="C28" s="418" t="s">
        <v>546</v>
      </c>
      <c r="D28" s="421" t="s">
        <v>520</v>
      </c>
      <c r="E28" s="421" t="s">
        <v>553</v>
      </c>
      <c r="F28" s="421" t="s">
        <v>552</v>
      </c>
      <c r="G28" s="151"/>
      <c r="H28" s="151"/>
      <c r="I28" s="151"/>
      <c r="J28" s="151"/>
      <c r="K28" s="151"/>
    </row>
    <row r="29" spans="1:11" ht="13.5" customHeight="1" x14ac:dyDescent="0.2">
      <c r="A29" s="16" t="s">
        <v>64</v>
      </c>
      <c r="B29" s="418">
        <v>96.9</v>
      </c>
      <c r="C29" s="418">
        <v>96.8</v>
      </c>
      <c r="D29" s="421">
        <v>95.1</v>
      </c>
      <c r="E29" s="421">
        <v>103.6</v>
      </c>
      <c r="F29" s="421">
        <v>103.4</v>
      </c>
      <c r="G29" s="151"/>
      <c r="H29" s="151"/>
      <c r="I29" s="151"/>
      <c r="J29" s="151"/>
      <c r="K29" s="151"/>
    </row>
    <row r="30" spans="1:11" ht="13.5" customHeight="1" x14ac:dyDescent="0.2">
      <c r="A30" s="23" t="s">
        <v>133</v>
      </c>
      <c r="B30" s="418">
        <v>90.3</v>
      </c>
      <c r="C30" s="418">
        <v>90</v>
      </c>
      <c r="D30" s="421">
        <v>89.98</v>
      </c>
      <c r="E30" s="421">
        <v>94.5</v>
      </c>
      <c r="F30" s="421">
        <v>103.36</v>
      </c>
      <c r="G30" s="151"/>
      <c r="H30" s="151"/>
      <c r="I30" s="151"/>
      <c r="J30" s="151"/>
      <c r="K30" s="151"/>
    </row>
    <row r="31" spans="1:11" ht="69" customHeight="1" x14ac:dyDescent="0.2">
      <c r="A31" s="702" t="s">
        <v>45</v>
      </c>
      <c r="B31" s="703"/>
      <c r="C31" s="703"/>
      <c r="D31" s="703"/>
      <c r="E31" s="703"/>
      <c r="F31" s="703"/>
    </row>
    <row r="45" ht="68.25" customHeight="1" x14ac:dyDescent="0.2"/>
    <row r="56" spans="2:2" x14ac:dyDescent="0.2">
      <c r="B56" s="138"/>
    </row>
  </sheetData>
  <mergeCells count="7">
    <mergeCell ref="A31:F31"/>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04' 2023</oddFooter>
  </headerFooter>
  <ignoredErrors>
    <ignoredError sqref="B28:F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13" sqref="A13"/>
    </sheetView>
  </sheetViews>
  <sheetFormatPr defaultRowHeight="12.75" x14ac:dyDescent="0.2"/>
  <cols>
    <col min="1" max="1" width="89.28515625" style="473" customWidth="1"/>
    <col min="2" max="16384" width="9.140625" style="473"/>
  </cols>
  <sheetData>
    <row r="1" spans="1:1" x14ac:dyDescent="0.2">
      <c r="A1" s="472" t="s">
        <v>15</v>
      </c>
    </row>
    <row r="2" spans="1:1" x14ac:dyDescent="0.2">
      <c r="A2" s="9"/>
    </row>
    <row r="3" spans="1:1" ht="63.75" x14ac:dyDescent="0.2">
      <c r="A3" s="11" t="s">
        <v>473</v>
      </c>
    </row>
    <row r="4" spans="1:1" ht="51" x14ac:dyDescent="0.2">
      <c r="A4" s="175" t="s">
        <v>508</v>
      </c>
    </row>
    <row r="5" spans="1:1" ht="51" x14ac:dyDescent="0.2">
      <c r="A5" s="11" t="s">
        <v>474</v>
      </c>
    </row>
    <row r="6" spans="1:1" ht="63.75" x14ac:dyDescent="0.2">
      <c r="A6" s="11" t="s">
        <v>475</v>
      </c>
    </row>
    <row r="7" spans="1:1" ht="25.5" x14ac:dyDescent="0.2">
      <c r="A7" s="11" t="s">
        <v>476</v>
      </c>
    </row>
    <row r="8" spans="1:1" ht="25.5" x14ac:dyDescent="0.2">
      <c r="A8" s="11" t="s">
        <v>477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Layout" zoomScaleNormal="100" workbookViewId="0">
      <selection activeCell="G15" sqref="G15"/>
    </sheetView>
  </sheetViews>
  <sheetFormatPr defaultColWidth="9.140625" defaultRowHeight="12.75" x14ac:dyDescent="0.2"/>
  <cols>
    <col min="1" max="1" width="42.140625" style="365" customWidth="1"/>
    <col min="2" max="3" width="23.42578125" style="365" customWidth="1"/>
    <col min="4" max="4" width="18.28515625" style="365" customWidth="1"/>
    <col min="5" max="16384" width="9.140625" style="365"/>
  </cols>
  <sheetData>
    <row r="1" spans="1:6" ht="28.15" customHeight="1" x14ac:dyDescent="0.2">
      <c r="A1" s="662" t="s">
        <v>402</v>
      </c>
      <c r="B1" s="662"/>
      <c r="C1" s="662"/>
    </row>
    <row r="2" spans="1:6" ht="11.45" customHeight="1" x14ac:dyDescent="0.2">
      <c r="A2" s="363"/>
      <c r="B2" s="363"/>
      <c r="C2" s="363"/>
    </row>
    <row r="3" spans="1:6" x14ac:dyDescent="0.2">
      <c r="A3" s="687" t="s">
        <v>158</v>
      </c>
      <c r="B3" s="687"/>
      <c r="C3" s="687"/>
    </row>
    <row r="4" spans="1:6" ht="13.15" customHeight="1" x14ac:dyDescent="0.2">
      <c r="A4" s="648"/>
      <c r="B4" s="638" t="s">
        <v>697</v>
      </c>
      <c r="C4" s="330" t="s">
        <v>651</v>
      </c>
      <c r="D4" s="18"/>
      <c r="E4" s="18"/>
      <c r="F4" s="18"/>
    </row>
    <row r="5" spans="1:6" ht="27" customHeight="1" x14ac:dyDescent="0.2">
      <c r="A5" s="704"/>
      <c r="B5" s="639"/>
      <c r="C5" s="366" t="s">
        <v>698</v>
      </c>
      <c r="D5" s="18"/>
      <c r="E5" s="18"/>
      <c r="F5" s="18"/>
    </row>
    <row r="6" spans="1:6" ht="15" customHeight="1" x14ac:dyDescent="0.2">
      <c r="A6" s="22" t="s">
        <v>220</v>
      </c>
      <c r="B6" s="595">
        <v>99.1</v>
      </c>
      <c r="C6" s="595">
        <v>142</v>
      </c>
      <c r="D6" s="149"/>
      <c r="E6" s="149"/>
    </row>
    <row r="7" spans="1:6" ht="15" customHeight="1" x14ac:dyDescent="0.2">
      <c r="A7" s="22" t="s">
        <v>67</v>
      </c>
      <c r="B7" s="620">
        <v>99.4</v>
      </c>
      <c r="C7" s="620">
        <v>148.4</v>
      </c>
      <c r="D7" s="325"/>
      <c r="E7" s="149"/>
    </row>
    <row r="8" spans="1:6" ht="15" customHeight="1" x14ac:dyDescent="0.2">
      <c r="A8" s="82" t="s">
        <v>472</v>
      </c>
      <c r="B8" s="620">
        <v>98.8</v>
      </c>
      <c r="C8" s="620">
        <v>156.1</v>
      </c>
      <c r="D8" s="149"/>
      <c r="E8" s="149"/>
    </row>
    <row r="9" spans="1:6" ht="15" customHeight="1" x14ac:dyDescent="0.2">
      <c r="A9" s="83" t="s">
        <v>68</v>
      </c>
      <c r="B9" s="620">
        <v>102.5</v>
      </c>
      <c r="C9" s="620">
        <v>92.1</v>
      </c>
      <c r="D9" s="149"/>
      <c r="E9" s="149"/>
    </row>
    <row r="10" spans="1:6" ht="15" customHeight="1" x14ac:dyDescent="0.2">
      <c r="A10" s="22" t="s">
        <v>70</v>
      </c>
      <c r="B10" s="620">
        <v>94.3</v>
      </c>
      <c r="C10" s="620">
        <v>126.2</v>
      </c>
      <c r="D10" s="149"/>
      <c r="E10" s="149"/>
    </row>
    <row r="11" spans="1:6" ht="15" customHeight="1" x14ac:dyDescent="0.2">
      <c r="A11" s="83" t="s">
        <v>71</v>
      </c>
      <c r="B11" s="620">
        <v>102.8</v>
      </c>
      <c r="C11" s="620">
        <v>107</v>
      </c>
      <c r="D11" s="149"/>
      <c r="E11" s="149"/>
    </row>
    <row r="12" spans="1:6" ht="15" customHeight="1" x14ac:dyDescent="0.2">
      <c r="A12" s="83" t="s">
        <v>72</v>
      </c>
      <c r="B12" s="620">
        <v>109.9</v>
      </c>
      <c r="C12" s="620">
        <v>115.2</v>
      </c>
      <c r="D12" s="149"/>
      <c r="E12" s="149"/>
    </row>
    <row r="13" spans="1:6" s="448" customFormat="1" ht="51" x14ac:dyDescent="0.2">
      <c r="A13" s="142" t="s">
        <v>73</v>
      </c>
      <c r="B13" s="620">
        <v>91</v>
      </c>
      <c r="C13" s="620">
        <v>103.3</v>
      </c>
      <c r="D13" s="325"/>
      <c r="E13" s="149"/>
    </row>
    <row r="14" spans="1:6" s="448" customFormat="1" ht="14.25" x14ac:dyDescent="0.2">
      <c r="A14" s="84" t="s">
        <v>76</v>
      </c>
      <c r="B14" s="620">
        <v>94</v>
      </c>
      <c r="C14" s="620">
        <v>126.5</v>
      </c>
      <c r="D14" s="325"/>
      <c r="E14" s="149"/>
    </row>
    <row r="15" spans="1:6" s="448" customFormat="1" ht="25.5" x14ac:dyDescent="0.2">
      <c r="A15" s="142" t="s">
        <v>77</v>
      </c>
      <c r="B15" s="620">
        <v>100</v>
      </c>
      <c r="C15" s="620">
        <v>100</v>
      </c>
      <c r="D15" s="325"/>
      <c r="E15" s="149"/>
    </row>
    <row r="16" spans="1:6" s="448" customFormat="1" ht="27.75" customHeight="1" x14ac:dyDescent="0.2">
      <c r="A16" s="85" t="s">
        <v>79</v>
      </c>
      <c r="B16" s="620">
        <v>108.6</v>
      </c>
      <c r="C16" s="620">
        <v>125.7</v>
      </c>
      <c r="D16" s="149"/>
      <c r="E16" s="149"/>
    </row>
    <row r="17" spans="1:6" s="448" customFormat="1" ht="39.75" customHeight="1" x14ac:dyDescent="0.2">
      <c r="A17" s="22" t="s">
        <v>85</v>
      </c>
      <c r="B17" s="620">
        <v>106.7</v>
      </c>
      <c r="C17" s="620">
        <v>101.3</v>
      </c>
      <c r="D17" s="149"/>
      <c r="E17" s="149"/>
    </row>
    <row r="18" spans="1:6" s="448" customFormat="1" ht="42" customHeight="1" x14ac:dyDescent="0.2">
      <c r="A18" s="89" t="s">
        <v>86</v>
      </c>
      <c r="B18" s="621">
        <v>100.4</v>
      </c>
      <c r="C18" s="621">
        <v>99.8</v>
      </c>
      <c r="D18" s="149"/>
    </row>
    <row r="20" spans="1:6" s="448" customFormat="1" ht="49.5" customHeight="1" x14ac:dyDescent="0.2">
      <c r="A20" s="671" t="s">
        <v>45</v>
      </c>
      <c r="B20" s="671"/>
      <c r="C20" s="671"/>
      <c r="D20" s="365"/>
      <c r="E20" s="365"/>
      <c r="F20" s="365"/>
    </row>
    <row r="59" spans="2:2" x14ac:dyDescent="0.2">
      <c r="B59" s="138"/>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activeCell="M35" sqref="M35"/>
    </sheetView>
  </sheetViews>
  <sheetFormatPr defaultColWidth="9.140625" defaultRowHeight="12.75" x14ac:dyDescent="0.2"/>
  <cols>
    <col min="1" max="1" width="37.7109375" style="365" customWidth="1"/>
    <col min="2" max="4" width="17.7109375" style="365" customWidth="1"/>
    <col min="5" max="16384" width="9.140625" style="365"/>
  </cols>
  <sheetData>
    <row r="1" spans="1:5" ht="27" customHeight="1" x14ac:dyDescent="0.2">
      <c r="A1" s="662" t="s">
        <v>391</v>
      </c>
      <c r="B1" s="662"/>
      <c r="C1" s="662"/>
      <c r="D1" s="662"/>
    </row>
    <row r="2" spans="1:5" x14ac:dyDescent="0.2">
      <c r="A2" s="41"/>
      <c r="B2" s="18"/>
      <c r="C2" s="18"/>
      <c r="D2" s="18"/>
    </row>
    <row r="3" spans="1:5" x14ac:dyDescent="0.2">
      <c r="A3" s="688" t="s">
        <v>158</v>
      </c>
      <c r="B3" s="688"/>
      <c r="C3" s="688"/>
      <c r="D3" s="688"/>
    </row>
    <row r="4" spans="1:5" x14ac:dyDescent="0.2">
      <c r="A4" s="636"/>
      <c r="B4" s="678" t="s">
        <v>696</v>
      </c>
      <c r="C4" s="701"/>
      <c r="D4" s="700"/>
    </row>
    <row r="5" spans="1:5" ht="40.5" customHeight="1" x14ac:dyDescent="0.2">
      <c r="A5" s="637"/>
      <c r="B5" s="330" t="s">
        <v>175</v>
      </c>
      <c r="C5" s="330" t="s">
        <v>646</v>
      </c>
      <c r="D5" s="292" t="s">
        <v>633</v>
      </c>
    </row>
    <row r="6" spans="1:5" ht="27" customHeight="1" x14ac:dyDescent="0.2">
      <c r="A6" s="94" t="s">
        <v>392</v>
      </c>
      <c r="B6" s="752">
        <v>102.8</v>
      </c>
      <c r="C6" s="753">
        <v>98.7</v>
      </c>
      <c r="D6" s="752">
        <v>46.5</v>
      </c>
    </row>
    <row r="7" spans="1:5" ht="24.6" customHeight="1" x14ac:dyDescent="0.2">
      <c r="A7" s="17" t="s">
        <v>393</v>
      </c>
      <c r="B7" s="752">
        <v>99.5</v>
      </c>
      <c r="C7" s="753">
        <v>108.5</v>
      </c>
      <c r="D7" s="752">
        <v>114.4</v>
      </c>
    </row>
    <row r="8" spans="1:5" ht="24" customHeight="1" x14ac:dyDescent="0.2">
      <c r="A8" s="17" t="s">
        <v>394</v>
      </c>
      <c r="B8" s="752">
        <v>100</v>
      </c>
      <c r="C8" s="753">
        <v>108.5</v>
      </c>
      <c r="D8" s="752">
        <v>108.8</v>
      </c>
    </row>
    <row r="9" spans="1:5" ht="51" customHeight="1" x14ac:dyDescent="0.2">
      <c r="A9" s="17" t="s">
        <v>395</v>
      </c>
      <c r="B9" s="752">
        <v>100</v>
      </c>
      <c r="C9" s="753">
        <v>101.2</v>
      </c>
      <c r="D9" s="752">
        <v>107.3</v>
      </c>
    </row>
    <row r="10" spans="1:5" ht="16.149999999999999" customHeight="1" x14ac:dyDescent="0.2">
      <c r="A10" s="17" t="s">
        <v>396</v>
      </c>
      <c r="B10" s="752">
        <v>100</v>
      </c>
      <c r="C10" s="753">
        <v>103.3</v>
      </c>
      <c r="D10" s="752">
        <v>111.3</v>
      </c>
    </row>
    <row r="11" spans="1:5" ht="24.6" customHeight="1" x14ac:dyDescent="0.2">
      <c r="A11" s="17" t="s">
        <v>397</v>
      </c>
      <c r="B11" s="753">
        <v>100</v>
      </c>
      <c r="C11" s="753">
        <v>100</v>
      </c>
      <c r="D11" s="752">
        <v>104.9</v>
      </c>
    </row>
    <row r="12" spans="1:5" x14ac:dyDescent="0.2">
      <c r="A12" s="17" t="s">
        <v>398</v>
      </c>
      <c r="B12" s="326">
        <v>103.9</v>
      </c>
      <c r="C12" s="326">
        <v>109.7</v>
      </c>
      <c r="D12" s="326">
        <v>105.2</v>
      </c>
    </row>
    <row r="13" spans="1:5" x14ac:dyDescent="0.2">
      <c r="A13" s="255" t="s">
        <v>184</v>
      </c>
      <c r="B13" s="326">
        <v>103.1</v>
      </c>
      <c r="C13" s="326">
        <v>156.69999999999999</v>
      </c>
      <c r="D13" s="326">
        <v>106</v>
      </c>
      <c r="E13" s="138"/>
    </row>
    <row r="14" spans="1:5" x14ac:dyDescent="0.2">
      <c r="A14" s="443" t="s">
        <v>632</v>
      </c>
      <c r="B14" s="137"/>
      <c r="C14" s="137"/>
      <c r="D14" s="137"/>
    </row>
    <row r="15" spans="1:5" ht="25.5" x14ac:dyDescent="0.2">
      <c r="A15" s="82" t="s">
        <v>672</v>
      </c>
      <c r="B15" s="596">
        <v>127.7</v>
      </c>
      <c r="C15" s="596">
        <v>120.6</v>
      </c>
      <c r="D15" s="596">
        <v>94.6</v>
      </c>
    </row>
    <row r="16" spans="1:5" ht="25.5" x14ac:dyDescent="0.2">
      <c r="A16" s="82" t="s">
        <v>479</v>
      </c>
      <c r="B16" s="596">
        <v>101.9</v>
      </c>
      <c r="C16" s="596">
        <v>159.69999999999999</v>
      </c>
      <c r="D16" s="596">
        <v>105.4</v>
      </c>
    </row>
    <row r="17" spans="1:5" x14ac:dyDescent="0.2">
      <c r="A17" s="255" t="s">
        <v>399</v>
      </c>
      <c r="B17" s="326">
        <v>99.4</v>
      </c>
      <c r="C17" s="326">
        <v>67.8</v>
      </c>
      <c r="D17" s="326">
        <v>91.2</v>
      </c>
      <c r="E17" s="138"/>
    </row>
    <row r="18" spans="1:5" ht="25.5" x14ac:dyDescent="0.2">
      <c r="A18" s="17" t="s">
        <v>400</v>
      </c>
      <c r="B18" s="326">
        <v>97.8</v>
      </c>
      <c r="C18" s="326">
        <v>107.6</v>
      </c>
      <c r="D18" s="326">
        <v>115.8</v>
      </c>
    </row>
    <row r="19" spans="1:5" x14ac:dyDescent="0.2">
      <c r="A19" s="54" t="s">
        <v>401</v>
      </c>
      <c r="B19" s="754">
        <v>100</v>
      </c>
      <c r="C19" s="754">
        <v>100.4</v>
      </c>
      <c r="D19" s="754">
        <v>111.3</v>
      </c>
    </row>
    <row r="20" spans="1:5" x14ac:dyDescent="0.2">
      <c r="B20" s="149"/>
      <c r="C20" s="149"/>
      <c r="D20" s="149"/>
    </row>
    <row r="21" spans="1:5" x14ac:dyDescent="0.2">
      <c r="A21" s="178"/>
      <c r="B21" s="179"/>
      <c r="C21" s="179"/>
      <c r="D21" s="179"/>
    </row>
    <row r="56" spans="2:3" x14ac:dyDescent="0.2">
      <c r="B56" s="138"/>
      <c r="C56" s="138"/>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H29" sqref="H29"/>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9" ht="37.5" customHeight="1" x14ac:dyDescent="0.2">
      <c r="A1" s="662" t="s">
        <v>512</v>
      </c>
      <c r="B1" s="662"/>
      <c r="C1" s="662"/>
      <c r="D1" s="662"/>
      <c r="E1" s="662"/>
    </row>
    <row r="2" spans="1:9" x14ac:dyDescent="0.2">
      <c r="A2" s="53"/>
      <c r="B2" s="52"/>
      <c r="C2" s="52"/>
      <c r="D2" s="52"/>
      <c r="E2" s="52"/>
    </row>
    <row r="3" spans="1:9" x14ac:dyDescent="0.2">
      <c r="A3" s="705" t="s">
        <v>153</v>
      </c>
      <c r="B3" s="705"/>
      <c r="C3" s="705"/>
      <c r="D3" s="705"/>
      <c r="E3" s="705"/>
    </row>
    <row r="4" spans="1:9" s="51" customFormat="1" ht="12.6" customHeight="1" x14ac:dyDescent="0.2">
      <c r="A4" s="707"/>
      <c r="B4" s="638" t="s">
        <v>563</v>
      </c>
      <c r="C4" s="678" t="s">
        <v>513</v>
      </c>
      <c r="D4" s="701"/>
      <c r="E4" s="706"/>
    </row>
    <row r="5" spans="1:9" s="51" customFormat="1" ht="66" customHeight="1" x14ac:dyDescent="0.2">
      <c r="A5" s="708"/>
      <c r="B5" s="674"/>
      <c r="C5" s="225" t="s">
        <v>514</v>
      </c>
      <c r="D5" s="225" t="s">
        <v>515</v>
      </c>
      <c r="E5" s="212" t="s">
        <v>516</v>
      </c>
    </row>
    <row r="6" spans="1:9" ht="13.5" customHeight="1" x14ac:dyDescent="0.2">
      <c r="A6" s="116" t="s">
        <v>568</v>
      </c>
      <c r="B6" s="125"/>
      <c r="C6" s="117"/>
      <c r="D6" s="117"/>
      <c r="E6" s="117"/>
    </row>
    <row r="7" spans="1:9" ht="13.5" customHeight="1" x14ac:dyDescent="0.2">
      <c r="A7" s="124" t="s">
        <v>51</v>
      </c>
      <c r="B7" s="182">
        <v>100.2</v>
      </c>
      <c r="C7" s="183" t="s">
        <v>1034</v>
      </c>
      <c r="D7" s="182" t="s">
        <v>1033</v>
      </c>
      <c r="E7" s="182">
        <v>99.9</v>
      </c>
    </row>
    <row r="8" spans="1:9" s="365" customFormat="1" ht="13.5" customHeight="1" x14ac:dyDescent="0.2">
      <c r="A8" s="124" t="s">
        <v>52</v>
      </c>
      <c r="B8" s="150">
        <v>100.5</v>
      </c>
      <c r="C8" s="106" t="s">
        <v>1032</v>
      </c>
      <c r="D8" s="106">
        <v>102.7</v>
      </c>
      <c r="E8" s="106">
        <v>99</v>
      </c>
    </row>
    <row r="9" spans="1:9" s="436" customFormat="1" ht="13.5" customHeight="1" x14ac:dyDescent="0.2">
      <c r="A9" s="124" t="s">
        <v>53</v>
      </c>
      <c r="B9" s="150">
        <v>100.2</v>
      </c>
      <c r="C9" s="106">
        <v>100.5</v>
      </c>
      <c r="D9" s="106">
        <v>99.9</v>
      </c>
      <c r="E9" s="106">
        <v>100</v>
      </c>
    </row>
    <row r="10" spans="1:9" s="437" customFormat="1" ht="13.5" customHeight="1" x14ac:dyDescent="0.2">
      <c r="A10" s="22" t="s">
        <v>130</v>
      </c>
      <c r="B10" s="150">
        <v>100.8</v>
      </c>
      <c r="C10" s="106">
        <v>101.3</v>
      </c>
      <c r="D10" s="106">
        <v>103.9</v>
      </c>
      <c r="E10" s="106">
        <v>98.9</v>
      </c>
    </row>
    <row r="11" spans="1:9" s="51" customFormat="1" ht="13.5" customHeight="1" x14ac:dyDescent="0.2">
      <c r="A11" s="68" t="s">
        <v>55</v>
      </c>
      <c r="B11" s="150">
        <v>101.8</v>
      </c>
      <c r="C11" s="106">
        <v>101.5</v>
      </c>
      <c r="D11" s="106">
        <v>102.2</v>
      </c>
      <c r="E11" s="106">
        <v>101.8</v>
      </c>
    </row>
    <row r="12" spans="1:9" ht="13.5" customHeight="1" x14ac:dyDescent="0.2">
      <c r="A12" s="100" t="s">
        <v>466</v>
      </c>
      <c r="B12" s="126"/>
      <c r="C12" s="290"/>
      <c r="D12" s="290"/>
      <c r="E12" s="290"/>
    </row>
    <row r="13" spans="1:9" ht="13.5" customHeight="1" x14ac:dyDescent="0.2">
      <c r="A13" s="124" t="s">
        <v>51</v>
      </c>
      <c r="B13" s="182">
        <v>101.7</v>
      </c>
      <c r="C13" s="182">
        <v>100.7</v>
      </c>
      <c r="D13" s="182">
        <v>102.2</v>
      </c>
      <c r="E13" s="182">
        <v>102.4</v>
      </c>
      <c r="G13" s="434"/>
      <c r="H13" s="434"/>
      <c r="I13" s="434"/>
    </row>
    <row r="14" spans="1:9" ht="13.5" customHeight="1" x14ac:dyDescent="0.2">
      <c r="A14" s="68" t="s">
        <v>52</v>
      </c>
      <c r="B14" s="183">
        <v>102.2</v>
      </c>
      <c r="C14" s="183">
        <v>100.7</v>
      </c>
      <c r="D14" s="183">
        <v>101.4</v>
      </c>
      <c r="E14" s="183">
        <v>104</v>
      </c>
      <c r="F14" s="434"/>
      <c r="G14" s="434"/>
      <c r="H14" s="434"/>
      <c r="I14" s="434"/>
    </row>
    <row r="15" spans="1:9" ht="13.5" customHeight="1" x14ac:dyDescent="0.2">
      <c r="A15" s="68" t="s">
        <v>53</v>
      </c>
      <c r="B15" s="183">
        <v>104.7</v>
      </c>
      <c r="C15" s="183">
        <v>101</v>
      </c>
      <c r="D15" s="183">
        <v>113.6</v>
      </c>
      <c r="E15" s="183">
        <v>103.6</v>
      </c>
      <c r="F15" s="434"/>
      <c r="G15" s="434"/>
      <c r="H15" s="434"/>
      <c r="I15" s="434"/>
    </row>
    <row r="16" spans="1:9" ht="13.5" customHeight="1" x14ac:dyDescent="0.2">
      <c r="A16" s="22" t="s">
        <v>130</v>
      </c>
      <c r="B16" s="183">
        <v>108.9</v>
      </c>
      <c r="C16" s="183">
        <v>102.1</v>
      </c>
      <c r="D16" s="183">
        <v>117.9</v>
      </c>
      <c r="E16" s="183">
        <v>110.4</v>
      </c>
      <c r="F16" s="434"/>
      <c r="G16" s="434"/>
      <c r="H16" s="434"/>
      <c r="I16" s="434"/>
    </row>
    <row r="17" spans="1:9" ht="13.5" customHeight="1" x14ac:dyDescent="0.2">
      <c r="A17" s="68" t="s">
        <v>55</v>
      </c>
      <c r="B17" s="186">
        <v>101</v>
      </c>
      <c r="C17" s="152">
        <v>101</v>
      </c>
      <c r="D17" s="188">
        <v>102.4</v>
      </c>
      <c r="E17" s="152">
        <v>100.3</v>
      </c>
      <c r="F17" s="434"/>
      <c r="G17" s="434"/>
      <c r="H17" s="434"/>
      <c r="I17" s="434"/>
    </row>
    <row r="18" spans="1:9" ht="13.5" customHeight="1" x14ac:dyDescent="0.2">
      <c r="A18" s="68" t="s">
        <v>56</v>
      </c>
      <c r="B18" s="187">
        <v>100.9</v>
      </c>
      <c r="C18" s="185">
        <v>100.9</v>
      </c>
      <c r="D18" s="189">
        <v>102.3</v>
      </c>
      <c r="E18" s="185">
        <v>100.1</v>
      </c>
      <c r="F18" s="434"/>
      <c r="G18" s="434"/>
      <c r="H18" s="434"/>
      <c r="I18" s="434"/>
    </row>
    <row r="19" spans="1:9" ht="13.5" customHeight="1" x14ac:dyDescent="0.2">
      <c r="A19" s="68" t="s">
        <v>57</v>
      </c>
      <c r="B19" s="187">
        <v>100</v>
      </c>
      <c r="C19" s="185">
        <v>100.4</v>
      </c>
      <c r="D19" s="189">
        <v>99.4</v>
      </c>
      <c r="E19" s="185">
        <v>99.9</v>
      </c>
      <c r="F19" s="434"/>
      <c r="G19" s="434"/>
      <c r="H19" s="434"/>
      <c r="I19" s="434"/>
    </row>
    <row r="20" spans="1:9" ht="13.5" customHeight="1" x14ac:dyDescent="0.2">
      <c r="A20" s="22" t="s">
        <v>131</v>
      </c>
      <c r="B20" s="185">
        <v>101.9</v>
      </c>
      <c r="C20" s="185">
        <v>102.3</v>
      </c>
      <c r="D20" s="185">
        <v>104.1</v>
      </c>
      <c r="E20" s="185">
        <v>100.2</v>
      </c>
      <c r="F20" s="434"/>
      <c r="G20" s="434"/>
      <c r="H20" s="434"/>
      <c r="I20" s="434"/>
    </row>
    <row r="21" spans="1:9" ht="13.5" customHeight="1" x14ac:dyDescent="0.2">
      <c r="A21" s="68" t="s">
        <v>59</v>
      </c>
      <c r="B21" s="152">
        <v>100.4</v>
      </c>
      <c r="C21" s="106">
        <v>100.7</v>
      </c>
      <c r="D21" s="190">
        <v>101</v>
      </c>
      <c r="E21" s="106">
        <v>99.7</v>
      </c>
      <c r="F21" s="434"/>
      <c r="G21" s="434"/>
      <c r="H21" s="434"/>
      <c r="I21" s="434"/>
    </row>
    <row r="22" spans="1:9" ht="13.5" customHeight="1" x14ac:dyDescent="0.2">
      <c r="A22" s="68" t="s">
        <v>36</v>
      </c>
      <c r="B22" s="150">
        <v>100.6</v>
      </c>
      <c r="C22" s="106">
        <v>100.4</v>
      </c>
      <c r="D22" s="106">
        <v>100.4</v>
      </c>
      <c r="E22" s="106">
        <v>101</v>
      </c>
      <c r="F22" s="434"/>
      <c r="G22" s="434"/>
      <c r="H22" s="434"/>
      <c r="I22" s="434"/>
    </row>
    <row r="23" spans="1:9" ht="13.5" customHeight="1" x14ac:dyDescent="0.2">
      <c r="A23" s="68" t="s">
        <v>60</v>
      </c>
      <c r="B23" s="150">
        <v>100.2</v>
      </c>
      <c r="C23" s="106">
        <v>100.2</v>
      </c>
      <c r="D23" s="106">
        <v>100.1</v>
      </c>
      <c r="E23" s="106">
        <v>100.1</v>
      </c>
      <c r="F23" s="434"/>
      <c r="G23" s="434"/>
      <c r="H23" s="434"/>
      <c r="I23" s="434"/>
    </row>
    <row r="24" spans="1:9" ht="13.5" customHeight="1" x14ac:dyDescent="0.2">
      <c r="A24" s="22" t="s">
        <v>132</v>
      </c>
      <c r="B24" s="150">
        <v>101.2</v>
      </c>
      <c r="C24" s="106">
        <v>101.4</v>
      </c>
      <c r="D24" s="106">
        <v>101.4</v>
      </c>
      <c r="E24" s="106">
        <v>100.8</v>
      </c>
      <c r="F24" s="434"/>
      <c r="G24" s="434"/>
      <c r="H24" s="434"/>
      <c r="I24" s="434"/>
    </row>
    <row r="25" spans="1:9" ht="13.5" customHeight="1" x14ac:dyDescent="0.2">
      <c r="A25" s="68" t="s">
        <v>62</v>
      </c>
      <c r="B25" s="150">
        <v>101.3</v>
      </c>
      <c r="C25" s="106">
        <v>100.9</v>
      </c>
      <c r="D25" s="106">
        <v>100.3</v>
      </c>
      <c r="E25" s="106">
        <v>102.3</v>
      </c>
      <c r="F25" s="434"/>
      <c r="G25" s="434"/>
      <c r="H25" s="434"/>
      <c r="I25" s="434"/>
    </row>
    <row r="26" spans="1:9" ht="13.5" customHeight="1" x14ac:dyDescent="0.2">
      <c r="A26" s="68" t="s">
        <v>63</v>
      </c>
      <c r="B26" s="150" t="s">
        <v>551</v>
      </c>
      <c r="C26" s="106" t="s">
        <v>554</v>
      </c>
      <c r="D26" s="106" t="s">
        <v>533</v>
      </c>
      <c r="E26" s="106" t="s">
        <v>539</v>
      </c>
      <c r="F26" s="434"/>
      <c r="G26" s="434"/>
      <c r="H26" s="434"/>
      <c r="I26" s="434"/>
    </row>
    <row r="27" spans="1:9" ht="13.5" customHeight="1" x14ac:dyDescent="0.2">
      <c r="A27" s="17" t="s">
        <v>64</v>
      </c>
      <c r="B27" s="150">
        <v>100.3</v>
      </c>
      <c r="C27" s="106">
        <v>100.7</v>
      </c>
      <c r="D27" s="106">
        <v>100</v>
      </c>
      <c r="E27" s="190">
        <v>100.3</v>
      </c>
      <c r="F27" s="434"/>
      <c r="G27" s="434"/>
      <c r="H27" s="434"/>
      <c r="I27" s="434"/>
    </row>
    <row r="28" spans="1:9" ht="13.5" customHeight="1" x14ac:dyDescent="0.2">
      <c r="A28" s="210" t="s">
        <v>133</v>
      </c>
      <c r="B28" s="285">
        <v>102.1</v>
      </c>
      <c r="C28" s="293">
        <v>102.6</v>
      </c>
      <c r="D28" s="293">
        <v>100.6</v>
      </c>
      <c r="E28" s="293">
        <v>100.9</v>
      </c>
      <c r="F28" s="434"/>
      <c r="G28" s="434"/>
      <c r="H28" s="434"/>
      <c r="I28" s="434"/>
    </row>
    <row r="29" spans="1:9" ht="24" customHeight="1" x14ac:dyDescent="0.2">
      <c r="A29" s="611" t="s">
        <v>1037</v>
      </c>
    </row>
    <row r="30" spans="1:9" ht="13.5" customHeight="1" x14ac:dyDescent="0.2">
      <c r="A30" s="127"/>
    </row>
    <row r="31" spans="1:9" ht="13.5" customHeight="1" x14ac:dyDescent="0.2"/>
    <row r="32" spans="1:9"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04' 2023</oddFooter>
  </headerFooter>
  <ignoredErrors>
    <ignoredError sqref="B26:E26"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Layout" zoomScaleNormal="100" workbookViewId="0">
      <selection activeCell="J33" sqref="J33"/>
    </sheetView>
  </sheetViews>
  <sheetFormatPr defaultColWidth="8.85546875" defaultRowHeight="12.75" x14ac:dyDescent="0.2"/>
  <cols>
    <col min="1" max="1" width="17.7109375" style="51" customWidth="1"/>
    <col min="2" max="3" width="13.7109375" style="51" customWidth="1"/>
    <col min="4" max="5" width="15.28515625" style="51" customWidth="1"/>
    <col min="6" max="6" width="12.7109375" style="51" customWidth="1"/>
    <col min="7" max="16384" width="8.85546875" style="51"/>
  </cols>
  <sheetData>
    <row r="1" spans="1:6" ht="28.5" customHeight="1" x14ac:dyDescent="0.2">
      <c r="A1" s="662" t="s">
        <v>294</v>
      </c>
      <c r="B1" s="662"/>
      <c r="C1" s="662"/>
      <c r="D1" s="662"/>
      <c r="E1" s="662"/>
      <c r="F1" s="662"/>
    </row>
    <row r="2" spans="1:6" x14ac:dyDescent="0.2">
      <c r="A2" s="53"/>
      <c r="B2" s="52"/>
      <c r="C2" s="52"/>
      <c r="D2" s="52"/>
      <c r="E2" s="52"/>
    </row>
    <row r="3" spans="1:6" x14ac:dyDescent="0.2">
      <c r="A3" s="663" t="s">
        <v>153</v>
      </c>
      <c r="B3" s="663"/>
      <c r="C3" s="663"/>
      <c r="D3" s="663"/>
      <c r="E3" s="663"/>
      <c r="F3" s="663"/>
    </row>
    <row r="4" spans="1:6" ht="12.6" customHeight="1" x14ac:dyDescent="0.2">
      <c r="A4" s="707"/>
      <c r="B4" s="638" t="s">
        <v>139</v>
      </c>
      <c r="C4" s="678" t="s">
        <v>299</v>
      </c>
      <c r="D4" s="701"/>
      <c r="E4" s="701"/>
      <c r="F4" s="706"/>
    </row>
    <row r="5" spans="1:6" ht="30.6" customHeight="1" x14ac:dyDescent="0.2">
      <c r="A5" s="708"/>
      <c r="B5" s="709"/>
      <c r="C5" s="231" t="s">
        <v>295</v>
      </c>
      <c r="D5" s="225" t="s">
        <v>296</v>
      </c>
      <c r="E5" s="212" t="s">
        <v>297</v>
      </c>
      <c r="F5" s="219" t="s">
        <v>298</v>
      </c>
    </row>
    <row r="6" spans="1:6" ht="13.5" customHeight="1" x14ac:dyDescent="0.2">
      <c r="A6" s="116" t="s">
        <v>568</v>
      </c>
      <c r="B6" s="125"/>
      <c r="C6" s="117"/>
      <c r="D6" s="117"/>
      <c r="E6" s="117"/>
      <c r="F6" s="117"/>
    </row>
    <row r="7" spans="1:6" ht="13.5" customHeight="1" x14ac:dyDescent="0.2">
      <c r="A7" s="96" t="s">
        <v>51</v>
      </c>
      <c r="B7" s="86">
        <v>81.3</v>
      </c>
      <c r="C7" s="86">
        <v>86.2</v>
      </c>
      <c r="D7" s="86">
        <v>102.9</v>
      </c>
      <c r="E7" s="86">
        <v>81</v>
      </c>
      <c r="F7" s="86">
        <v>100.7</v>
      </c>
    </row>
    <row r="8" spans="1:6" ht="13.5" customHeight="1" x14ac:dyDescent="0.2">
      <c r="A8" s="124" t="s">
        <v>52</v>
      </c>
      <c r="B8" s="86">
        <v>100</v>
      </c>
      <c r="C8" s="86">
        <v>100</v>
      </c>
      <c r="D8" s="86">
        <v>100</v>
      </c>
      <c r="E8" s="86">
        <v>100</v>
      </c>
      <c r="F8" s="86">
        <v>100</v>
      </c>
    </row>
    <row r="9" spans="1:6" ht="13.5" customHeight="1" x14ac:dyDescent="0.2">
      <c r="A9" s="124" t="s">
        <v>53</v>
      </c>
      <c r="B9" s="86">
        <v>100</v>
      </c>
      <c r="C9" s="86">
        <v>100</v>
      </c>
      <c r="D9" s="86">
        <v>100</v>
      </c>
      <c r="E9" s="86">
        <v>100</v>
      </c>
      <c r="F9" s="86">
        <v>100</v>
      </c>
    </row>
    <row r="10" spans="1:6" ht="13.5" customHeight="1" x14ac:dyDescent="0.2">
      <c r="A10" s="22" t="s">
        <v>130</v>
      </c>
      <c r="B10" s="86">
        <v>81.3</v>
      </c>
      <c r="C10" s="86">
        <v>86.2</v>
      </c>
      <c r="D10" s="86">
        <v>102.9</v>
      </c>
      <c r="E10" s="86">
        <v>81</v>
      </c>
      <c r="F10" s="86">
        <v>100.7</v>
      </c>
    </row>
    <row r="11" spans="1:6" ht="13.5" customHeight="1" x14ac:dyDescent="0.2">
      <c r="A11" s="68" t="s">
        <v>55</v>
      </c>
      <c r="B11" s="86">
        <v>114.1</v>
      </c>
      <c r="C11" s="86">
        <v>108.6</v>
      </c>
      <c r="D11" s="86">
        <v>100</v>
      </c>
      <c r="E11" s="86">
        <v>114.4</v>
      </c>
      <c r="F11" s="86">
        <v>100</v>
      </c>
    </row>
    <row r="12" spans="1:6" ht="13.5" customHeight="1" x14ac:dyDescent="0.2">
      <c r="A12" s="100" t="s">
        <v>466</v>
      </c>
      <c r="B12" s="126"/>
      <c r="C12" s="290"/>
      <c r="D12" s="290"/>
      <c r="E12" s="290"/>
      <c r="F12" s="290"/>
    </row>
    <row r="13" spans="1:6" ht="13.5" customHeight="1" x14ac:dyDescent="0.2">
      <c r="A13" s="96" t="s">
        <v>51</v>
      </c>
      <c r="B13" s="107">
        <v>94.6</v>
      </c>
      <c r="C13" s="107">
        <v>91.8</v>
      </c>
      <c r="D13" s="107">
        <v>102.2</v>
      </c>
      <c r="E13" s="107">
        <v>94.4</v>
      </c>
      <c r="F13" s="107">
        <v>100.6</v>
      </c>
    </row>
    <row r="14" spans="1:6" ht="13.5" customHeight="1" x14ac:dyDescent="0.2">
      <c r="A14" s="68" t="s">
        <v>52</v>
      </c>
      <c r="B14" s="137">
        <v>100</v>
      </c>
      <c r="C14" s="137">
        <v>105.6</v>
      </c>
      <c r="D14" s="137">
        <v>100.1</v>
      </c>
      <c r="E14" s="137">
        <v>100</v>
      </c>
      <c r="F14" s="137">
        <v>100</v>
      </c>
    </row>
    <row r="15" spans="1:6" ht="13.5" customHeight="1" x14ac:dyDescent="0.2">
      <c r="A15" s="68" t="s">
        <v>53</v>
      </c>
      <c r="B15" s="137">
        <v>100</v>
      </c>
      <c r="C15" s="137">
        <v>100</v>
      </c>
      <c r="D15" s="137">
        <v>100</v>
      </c>
      <c r="E15" s="137">
        <v>100</v>
      </c>
      <c r="F15" s="137">
        <v>100</v>
      </c>
    </row>
    <row r="16" spans="1:6" ht="13.5" customHeight="1" x14ac:dyDescent="0.2">
      <c r="A16" s="22" t="s">
        <v>130</v>
      </c>
      <c r="B16" s="137">
        <v>94.6</v>
      </c>
      <c r="C16" s="137">
        <v>96.9</v>
      </c>
      <c r="D16" s="137">
        <v>102.3</v>
      </c>
      <c r="E16" s="137">
        <v>94.4</v>
      </c>
      <c r="F16" s="137">
        <v>100.6</v>
      </c>
    </row>
    <row r="17" spans="1:6" ht="13.5" customHeight="1" x14ac:dyDescent="0.2">
      <c r="A17" s="68" t="s">
        <v>55</v>
      </c>
      <c r="B17" s="107">
        <v>114.8</v>
      </c>
      <c r="C17" s="137">
        <v>107.4</v>
      </c>
      <c r="D17" s="137">
        <v>100</v>
      </c>
      <c r="E17" s="107">
        <v>115.4</v>
      </c>
      <c r="F17" s="137">
        <v>100</v>
      </c>
    </row>
    <row r="18" spans="1:6" ht="13.5" customHeight="1" x14ac:dyDescent="0.2">
      <c r="A18" s="68" t="s">
        <v>56</v>
      </c>
      <c r="B18" s="137">
        <v>100</v>
      </c>
      <c r="C18" s="137">
        <v>93.1</v>
      </c>
      <c r="D18" s="137">
        <v>100</v>
      </c>
      <c r="E18" s="137">
        <v>100</v>
      </c>
      <c r="F18" s="137">
        <v>116</v>
      </c>
    </row>
    <row r="19" spans="1:6" ht="13.5" customHeight="1" x14ac:dyDescent="0.2">
      <c r="A19" s="68" t="s">
        <v>57</v>
      </c>
      <c r="B19" s="137">
        <v>100</v>
      </c>
      <c r="C19" s="137">
        <v>100</v>
      </c>
      <c r="D19" s="137">
        <v>100</v>
      </c>
      <c r="E19" s="137">
        <v>100</v>
      </c>
      <c r="F19" s="137">
        <v>100</v>
      </c>
    </row>
    <row r="20" spans="1:6" ht="13.5" customHeight="1" x14ac:dyDescent="0.2">
      <c r="A20" s="22" t="s">
        <v>131</v>
      </c>
      <c r="B20" s="137">
        <v>114.8</v>
      </c>
      <c r="C20" s="137">
        <v>100</v>
      </c>
      <c r="D20" s="137">
        <v>100</v>
      </c>
      <c r="E20" s="137">
        <v>115.4</v>
      </c>
      <c r="F20" s="137">
        <v>116</v>
      </c>
    </row>
    <row r="21" spans="1:6" ht="13.5" customHeight="1" x14ac:dyDescent="0.2">
      <c r="A21" s="68" t="s">
        <v>59</v>
      </c>
      <c r="B21" s="86">
        <v>181.4</v>
      </c>
      <c r="C21" s="157">
        <v>100</v>
      </c>
      <c r="D21" s="157">
        <v>100.2</v>
      </c>
      <c r="E21" s="177">
        <v>184.3</v>
      </c>
      <c r="F21" s="87">
        <v>100</v>
      </c>
    </row>
    <row r="22" spans="1:6" ht="13.5" customHeight="1" x14ac:dyDescent="0.2">
      <c r="A22" s="68" t="s">
        <v>36</v>
      </c>
      <c r="B22" s="86">
        <v>100</v>
      </c>
      <c r="C22" s="157">
        <v>100</v>
      </c>
      <c r="D22" s="157">
        <v>100</v>
      </c>
      <c r="E22" s="177">
        <v>100</v>
      </c>
      <c r="F22" s="87">
        <v>100</v>
      </c>
    </row>
    <row r="23" spans="1:6" ht="13.5" customHeight="1" x14ac:dyDescent="0.2">
      <c r="A23" s="68" t="s">
        <v>60</v>
      </c>
      <c r="B23" s="86">
        <v>100</v>
      </c>
      <c r="C23" s="157">
        <v>100</v>
      </c>
      <c r="D23" s="157">
        <v>100</v>
      </c>
      <c r="E23" s="157">
        <v>100</v>
      </c>
      <c r="F23" s="87">
        <v>100</v>
      </c>
    </row>
    <row r="24" spans="1:6" ht="13.5" customHeight="1" x14ac:dyDescent="0.2">
      <c r="A24" s="22" t="s">
        <v>132</v>
      </c>
      <c r="B24" s="86">
        <v>181.4</v>
      </c>
      <c r="C24" s="157">
        <v>100</v>
      </c>
      <c r="D24" s="157">
        <v>100.2</v>
      </c>
      <c r="E24" s="157">
        <v>184.3</v>
      </c>
      <c r="F24" s="87">
        <v>100</v>
      </c>
    </row>
    <row r="25" spans="1:6" ht="13.5" customHeight="1" x14ac:dyDescent="0.2">
      <c r="A25" s="68" t="s">
        <v>62</v>
      </c>
      <c r="B25" s="86">
        <v>103.3</v>
      </c>
      <c r="C25" s="157">
        <v>100</v>
      </c>
      <c r="D25" s="157">
        <v>100</v>
      </c>
      <c r="E25" s="157">
        <v>103.4</v>
      </c>
      <c r="F25" s="87">
        <v>100</v>
      </c>
    </row>
    <row r="26" spans="1:6" ht="13.5" customHeight="1" x14ac:dyDescent="0.2">
      <c r="A26" s="68" t="s">
        <v>63</v>
      </c>
      <c r="B26" s="86" t="s">
        <v>552</v>
      </c>
      <c r="C26" s="157" t="s">
        <v>552</v>
      </c>
      <c r="D26" s="157">
        <v>99.8</v>
      </c>
      <c r="E26" s="157">
        <v>100</v>
      </c>
      <c r="F26" s="87" t="s">
        <v>552</v>
      </c>
    </row>
    <row r="27" spans="1:6" ht="13.5" customHeight="1" x14ac:dyDescent="0.2">
      <c r="A27" s="17" t="s">
        <v>64</v>
      </c>
      <c r="B27" s="86">
        <v>100</v>
      </c>
      <c r="C27" s="157">
        <v>100</v>
      </c>
      <c r="D27" s="157">
        <v>100.2</v>
      </c>
      <c r="E27" s="157">
        <v>100</v>
      </c>
      <c r="F27" s="87">
        <v>100</v>
      </c>
    </row>
    <row r="28" spans="1:6" ht="13.5" customHeight="1" x14ac:dyDescent="0.2">
      <c r="A28" s="210" t="s">
        <v>133</v>
      </c>
      <c r="B28" s="103">
        <v>103.3</v>
      </c>
      <c r="C28" s="294">
        <v>100</v>
      </c>
      <c r="D28" s="294">
        <v>100</v>
      </c>
      <c r="E28" s="294">
        <v>103.4</v>
      </c>
      <c r="F28" s="88">
        <v>100</v>
      </c>
    </row>
    <row r="29" spans="1:6" x14ac:dyDescent="0.2">
      <c r="A29" s="180"/>
      <c r="B29" s="180"/>
      <c r="C29" s="180"/>
      <c r="D29" s="180"/>
      <c r="E29" s="180"/>
      <c r="F29" s="180"/>
    </row>
    <row r="56" spans="2:2" x14ac:dyDescent="0.2">
      <c r="B56" s="138"/>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ignoredErrors>
    <ignoredError sqref="B26:F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topLeftCell="A4" zoomScaleNormal="100" workbookViewId="0">
      <selection activeCell="J23" sqref="J23"/>
    </sheetView>
  </sheetViews>
  <sheetFormatPr defaultColWidth="9.140625" defaultRowHeight="12.75" x14ac:dyDescent="0.2"/>
  <cols>
    <col min="1" max="1" width="37.5703125" style="514" customWidth="1"/>
    <col min="2" max="5" width="12.85546875" style="514" customWidth="1"/>
    <col min="6" max="16384" width="9.140625" style="514"/>
  </cols>
  <sheetData>
    <row r="1" spans="1:6" ht="15" x14ac:dyDescent="0.25">
      <c r="A1" s="643" t="s">
        <v>411</v>
      </c>
      <c r="B1" s="643"/>
      <c r="C1" s="643"/>
      <c r="D1" s="643"/>
      <c r="E1" s="643"/>
    </row>
    <row r="3" spans="1:6" ht="15" x14ac:dyDescent="0.25">
      <c r="A3" s="643" t="s">
        <v>227</v>
      </c>
      <c r="B3" s="643"/>
      <c r="C3" s="643"/>
      <c r="D3" s="643"/>
      <c r="E3" s="643"/>
      <c r="F3" s="50"/>
    </row>
    <row r="5" spans="1:6" ht="47.25" customHeight="1" x14ac:dyDescent="0.2">
      <c r="A5" s="662" t="s">
        <v>699</v>
      </c>
      <c r="B5" s="662"/>
      <c r="C5" s="662"/>
      <c r="D5" s="662"/>
      <c r="E5" s="662"/>
    </row>
    <row r="6" spans="1:6" x14ac:dyDescent="0.2">
      <c r="A6" s="42"/>
      <c r="B6" s="18"/>
      <c r="C6" s="18"/>
      <c r="D6" s="18"/>
      <c r="E6" s="18"/>
    </row>
    <row r="7" spans="1:6" x14ac:dyDescent="0.2">
      <c r="A7" s="687" t="s">
        <v>228</v>
      </c>
      <c r="B7" s="687"/>
      <c r="C7" s="687"/>
      <c r="D7" s="687"/>
      <c r="E7" s="687"/>
    </row>
    <row r="8" spans="1:6" ht="12.75" customHeight="1" x14ac:dyDescent="0.2">
      <c r="A8" s="636"/>
      <c r="B8" s="710" t="s">
        <v>403</v>
      </c>
      <c r="C8" s="659" t="s">
        <v>229</v>
      </c>
      <c r="D8" s="680"/>
      <c r="E8" s="660"/>
    </row>
    <row r="9" spans="1:6" ht="63.75" x14ac:dyDescent="0.2">
      <c r="A9" s="637"/>
      <c r="B9" s="683"/>
      <c r="C9" s="512" t="s">
        <v>230</v>
      </c>
      <c r="D9" s="513" t="s">
        <v>231</v>
      </c>
      <c r="E9" s="515" t="s">
        <v>242</v>
      </c>
    </row>
    <row r="10" spans="1:6" x14ac:dyDescent="0.2">
      <c r="A10" s="211" t="s">
        <v>139</v>
      </c>
      <c r="B10" s="44">
        <v>15624.8</v>
      </c>
      <c r="C10" s="45">
        <v>10417.5</v>
      </c>
      <c r="D10" s="43">
        <v>2664.1</v>
      </c>
      <c r="E10" s="43">
        <v>632.6</v>
      </c>
      <c r="F10" s="151"/>
    </row>
    <row r="11" spans="1:6" ht="25.5" x14ac:dyDescent="0.2">
      <c r="A11" s="34" t="s">
        <v>232</v>
      </c>
      <c r="B11" s="588"/>
      <c r="C11" s="589"/>
      <c r="D11" s="590"/>
      <c r="E11" s="590"/>
    </row>
    <row r="12" spans="1:6" x14ac:dyDescent="0.2">
      <c r="A12" s="24" t="s">
        <v>213</v>
      </c>
      <c r="B12" s="44">
        <v>9644.6</v>
      </c>
      <c r="C12" s="45">
        <v>6743.8</v>
      </c>
      <c r="D12" s="43">
        <v>1705.6</v>
      </c>
      <c r="E12" s="43">
        <v>40.9</v>
      </c>
    </row>
    <row r="13" spans="1:6" x14ac:dyDescent="0.2">
      <c r="A13" s="24" t="s">
        <v>214</v>
      </c>
      <c r="B13" s="44">
        <v>203.7</v>
      </c>
      <c r="C13" s="45">
        <v>202.3</v>
      </c>
      <c r="D13" s="207" t="s">
        <v>463</v>
      </c>
      <c r="E13" s="207" t="s">
        <v>463</v>
      </c>
    </row>
    <row r="14" spans="1:6" ht="38.25" x14ac:dyDescent="0.2">
      <c r="A14" s="24" t="s">
        <v>215</v>
      </c>
      <c r="B14" s="44">
        <v>2130.8000000000002</v>
      </c>
      <c r="C14" s="45">
        <v>1485.9</v>
      </c>
      <c r="D14" s="43">
        <v>354</v>
      </c>
      <c r="E14" s="43">
        <v>169</v>
      </c>
    </row>
    <row r="15" spans="1:6" ht="52.9" customHeight="1" x14ac:dyDescent="0.2">
      <c r="A15" s="24" t="s">
        <v>216</v>
      </c>
      <c r="B15" s="44">
        <v>588.29999999999995</v>
      </c>
      <c r="C15" s="45">
        <v>106.7</v>
      </c>
      <c r="D15" s="43">
        <v>80.099999999999994</v>
      </c>
      <c r="E15" s="43">
        <v>61.6</v>
      </c>
    </row>
    <row r="16" spans="1:6" x14ac:dyDescent="0.2">
      <c r="A16" s="24" t="s">
        <v>234</v>
      </c>
      <c r="B16" s="44">
        <v>1270.0999999999999</v>
      </c>
      <c r="C16" s="45">
        <v>588.5</v>
      </c>
      <c r="D16" s="43">
        <v>337</v>
      </c>
      <c r="E16" s="43">
        <v>213.8</v>
      </c>
    </row>
    <row r="17" spans="1:5" ht="27.75" customHeight="1" x14ac:dyDescent="0.2">
      <c r="A17" s="70" t="s">
        <v>235</v>
      </c>
      <c r="B17" s="44">
        <v>103.3</v>
      </c>
      <c r="C17" s="45">
        <v>77.599999999999994</v>
      </c>
      <c r="D17" s="43">
        <v>4.5</v>
      </c>
      <c r="E17" s="207">
        <v>1.4</v>
      </c>
    </row>
    <row r="18" spans="1:5" ht="17.25" customHeight="1" x14ac:dyDescent="0.2">
      <c r="A18" s="24" t="s">
        <v>236</v>
      </c>
      <c r="B18" s="44">
        <v>266.7</v>
      </c>
      <c r="C18" s="45">
        <v>239.7</v>
      </c>
      <c r="D18" s="43">
        <v>21.9</v>
      </c>
      <c r="E18" s="43">
        <v>5.0999999999999996</v>
      </c>
    </row>
    <row r="19" spans="1:5" ht="25.5" x14ac:dyDescent="0.2">
      <c r="A19" s="24" t="s">
        <v>237</v>
      </c>
      <c r="B19" s="44">
        <v>79.3</v>
      </c>
      <c r="C19" s="45">
        <v>79.3</v>
      </c>
      <c r="D19" s="207" t="s">
        <v>463</v>
      </c>
      <c r="E19" s="207" t="s">
        <v>463</v>
      </c>
    </row>
    <row r="20" spans="1:5" ht="25.5" x14ac:dyDescent="0.2">
      <c r="A20" s="24" t="s">
        <v>239</v>
      </c>
      <c r="B20" s="44">
        <v>1275.2</v>
      </c>
      <c r="C20" s="45">
        <v>837.3</v>
      </c>
      <c r="D20" s="43">
        <v>161</v>
      </c>
      <c r="E20" s="43">
        <v>134.19999999999999</v>
      </c>
    </row>
    <row r="21" spans="1:5" ht="25.5" customHeight="1" x14ac:dyDescent="0.2">
      <c r="A21" s="24" t="s">
        <v>240</v>
      </c>
      <c r="B21" s="44">
        <v>6.6</v>
      </c>
      <c r="C21" s="348" t="s">
        <v>463</v>
      </c>
      <c r="D21" s="207" t="s">
        <v>463</v>
      </c>
      <c r="E21" s="43">
        <v>6.6</v>
      </c>
    </row>
    <row r="22" spans="1:5" ht="25.5" customHeight="1" x14ac:dyDescent="0.2">
      <c r="A22" s="130" t="s">
        <v>245</v>
      </c>
      <c r="B22" s="44">
        <v>41.5</v>
      </c>
      <c r="C22" s="45">
        <v>41.5</v>
      </c>
      <c r="D22" s="207" t="s">
        <v>463</v>
      </c>
      <c r="E22" s="207" t="s">
        <v>463</v>
      </c>
    </row>
    <row r="23" spans="1:5" ht="25.5" customHeight="1" x14ac:dyDescent="0.2">
      <c r="A23" s="28" t="s">
        <v>241</v>
      </c>
      <c r="B23" s="349">
        <v>14.9</v>
      </c>
      <c r="C23" s="350">
        <v>14.9</v>
      </c>
      <c r="D23" s="208" t="s">
        <v>463</v>
      </c>
      <c r="E23" s="208" t="s">
        <v>463</v>
      </c>
    </row>
    <row r="47" spans="2:2" x14ac:dyDescent="0.2">
      <c r="B47" s="138"/>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04'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election activeCell="K27" sqref="K27"/>
    </sheetView>
  </sheetViews>
  <sheetFormatPr defaultColWidth="9.140625" defaultRowHeight="12.75" x14ac:dyDescent="0.2"/>
  <cols>
    <col min="1" max="1" width="37.5703125" style="51" customWidth="1"/>
    <col min="2" max="2" width="21.140625" style="51" customWidth="1"/>
    <col min="3" max="3" width="21.42578125" style="51" customWidth="1"/>
    <col min="4" max="16384" width="9.140625" style="51"/>
  </cols>
  <sheetData>
    <row r="1" spans="1:3" ht="15" x14ac:dyDescent="0.25">
      <c r="A1" s="643" t="s">
        <v>668</v>
      </c>
      <c r="B1" s="643"/>
      <c r="C1" s="643"/>
    </row>
    <row r="3" spans="1:3" ht="15" x14ac:dyDescent="0.25">
      <c r="A3" s="643" t="s">
        <v>707</v>
      </c>
      <c r="B3" s="643"/>
      <c r="C3" s="643"/>
    </row>
    <row r="5" spans="1:3" ht="17.25" x14ac:dyDescent="0.2">
      <c r="A5" s="645" t="s">
        <v>736</v>
      </c>
      <c r="B5" s="645"/>
      <c r="C5" s="645"/>
    </row>
    <row r="6" spans="1:3" ht="15" x14ac:dyDescent="0.2">
      <c r="A6" s="488"/>
      <c r="B6" s="52"/>
      <c r="C6" s="52"/>
    </row>
    <row r="7" spans="1:3" ht="63.75" x14ac:dyDescent="0.2">
      <c r="A7" s="489"/>
      <c r="B7" s="330" t="s">
        <v>1031</v>
      </c>
      <c r="C7" s="529" t="s">
        <v>709</v>
      </c>
    </row>
    <row r="8" spans="1:3" x14ac:dyDescent="0.2">
      <c r="A8" s="211" t="s">
        <v>568</v>
      </c>
      <c r="B8" s="121"/>
      <c r="C8" s="480"/>
    </row>
    <row r="9" spans="1:3" x14ac:dyDescent="0.2">
      <c r="A9" s="17" t="s">
        <v>130</v>
      </c>
      <c r="B9" s="565">
        <v>60591</v>
      </c>
      <c r="C9" s="566">
        <v>106.6</v>
      </c>
    </row>
    <row r="10" spans="1:3" x14ac:dyDescent="0.2">
      <c r="A10" s="23" t="s">
        <v>466</v>
      </c>
      <c r="B10" s="122"/>
      <c r="C10" s="484"/>
    </row>
    <row r="11" spans="1:3" x14ac:dyDescent="0.2">
      <c r="A11" s="17" t="s">
        <v>130</v>
      </c>
      <c r="B11" s="565">
        <v>55175.306018055679</v>
      </c>
      <c r="C11" s="566">
        <v>102.9</v>
      </c>
    </row>
    <row r="12" spans="1:3" x14ac:dyDescent="0.2">
      <c r="A12" s="17" t="s">
        <v>131</v>
      </c>
      <c r="B12" s="565">
        <v>64404.6924493197</v>
      </c>
      <c r="C12" s="566">
        <v>98.3</v>
      </c>
    </row>
    <row r="13" spans="1:3" x14ac:dyDescent="0.2">
      <c r="A13" s="96" t="s">
        <v>58</v>
      </c>
      <c r="B13" s="565">
        <v>59789.999233687682</v>
      </c>
      <c r="C13" s="566">
        <v>100.5</v>
      </c>
    </row>
    <row r="14" spans="1:3" x14ac:dyDescent="0.2">
      <c r="A14" s="17" t="s">
        <v>132</v>
      </c>
      <c r="B14" s="565">
        <v>64820.148729614426</v>
      </c>
      <c r="C14" s="566">
        <v>107.5</v>
      </c>
    </row>
    <row r="15" spans="1:3" x14ac:dyDescent="0.2">
      <c r="A15" s="17" t="s">
        <v>61</v>
      </c>
      <c r="B15" s="565">
        <v>61466.715732329925</v>
      </c>
      <c r="C15" s="566">
        <v>102.8</v>
      </c>
    </row>
    <row r="16" spans="1:3" x14ac:dyDescent="0.2">
      <c r="A16" s="17" t="s">
        <v>133</v>
      </c>
      <c r="B16" s="567">
        <v>67999.527078705622</v>
      </c>
      <c r="C16" s="566">
        <v>103.9</v>
      </c>
    </row>
    <row r="17" spans="1:3" x14ac:dyDescent="0.2">
      <c r="A17" s="54" t="s">
        <v>65</v>
      </c>
      <c r="B17" s="568">
        <v>62795.971881571146</v>
      </c>
      <c r="C17" s="569">
        <v>103.1</v>
      </c>
    </row>
    <row r="18" spans="1:3" x14ac:dyDescent="0.2">
      <c r="C18" s="570"/>
    </row>
    <row r="19" spans="1:3" ht="13.5" x14ac:dyDescent="0.2">
      <c r="A19" s="490" t="s">
        <v>710</v>
      </c>
      <c r="B19" s="490"/>
      <c r="C19" s="490"/>
    </row>
    <row r="20" spans="1:3" ht="15.75" customHeight="1" x14ac:dyDescent="0.2">
      <c r="A20" s="711" t="s">
        <v>1030</v>
      </c>
      <c r="B20" s="711"/>
      <c r="C20" s="711"/>
    </row>
  </sheetData>
  <mergeCells count="4">
    <mergeCell ref="A1:C1"/>
    <mergeCell ref="A3:C3"/>
    <mergeCell ref="A5:C5"/>
    <mergeCell ref="A20:C20"/>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04'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Layout" zoomScaleNormal="100" workbookViewId="0">
      <selection activeCell="M27" sqref="M27"/>
    </sheetView>
  </sheetViews>
  <sheetFormatPr defaultColWidth="9.140625" defaultRowHeight="12.75" x14ac:dyDescent="0.2"/>
  <cols>
    <col min="1" max="1" width="19" style="362" customWidth="1"/>
    <col min="2" max="2" width="15.85546875" style="362" customWidth="1"/>
    <col min="3" max="4" width="13.140625" style="362" customWidth="1"/>
    <col min="5" max="5" width="13.42578125" style="362" customWidth="1"/>
    <col min="6" max="6" width="13.140625" style="362" customWidth="1"/>
    <col min="7" max="16384" width="9.140625" style="362"/>
  </cols>
  <sheetData>
    <row r="1" spans="1:6" ht="15" x14ac:dyDescent="0.25">
      <c r="A1" s="643" t="s">
        <v>35</v>
      </c>
      <c r="B1" s="643"/>
      <c r="C1" s="643"/>
      <c r="D1" s="643"/>
      <c r="E1" s="643"/>
      <c r="F1" s="643"/>
    </row>
    <row r="2" spans="1:6" ht="12.6" customHeight="1" x14ac:dyDescent="0.2"/>
    <row r="3" spans="1:6" ht="26.25" customHeight="1" x14ac:dyDescent="0.2">
      <c r="A3" s="644" t="s">
        <v>571</v>
      </c>
      <c r="B3" s="644"/>
      <c r="C3" s="644"/>
      <c r="D3" s="644"/>
      <c r="E3" s="644"/>
      <c r="F3" s="644"/>
    </row>
    <row r="4" spans="1:6" x14ac:dyDescent="0.2">
      <c r="A4" s="46"/>
      <c r="B4" s="18"/>
      <c r="C4" s="18"/>
      <c r="D4" s="18"/>
      <c r="E4" s="18"/>
      <c r="F4" s="18"/>
    </row>
    <row r="5" spans="1:6" ht="25.15" customHeight="1" x14ac:dyDescent="0.2">
      <c r="A5" s="648"/>
      <c r="B5" s="638" t="s">
        <v>564</v>
      </c>
      <c r="C5" s="659" t="s">
        <v>48</v>
      </c>
      <c r="D5" s="660"/>
      <c r="E5" s="659" t="s">
        <v>243</v>
      </c>
      <c r="F5" s="660"/>
    </row>
    <row r="6" spans="1:6" ht="92.45" customHeight="1" x14ac:dyDescent="0.2">
      <c r="A6" s="649"/>
      <c r="B6" s="712"/>
      <c r="C6" s="361" t="s">
        <v>49</v>
      </c>
      <c r="D6" s="237" t="s">
        <v>244</v>
      </c>
      <c r="E6" s="237" t="s">
        <v>49</v>
      </c>
      <c r="F6" s="238" t="s">
        <v>244</v>
      </c>
    </row>
    <row r="7" spans="1:6" ht="13.5" customHeight="1" x14ac:dyDescent="0.2">
      <c r="A7" s="239" t="s">
        <v>568</v>
      </c>
      <c r="B7" s="263"/>
      <c r="C7" s="264"/>
      <c r="D7" s="263"/>
      <c r="E7" s="263"/>
      <c r="F7" s="265"/>
    </row>
    <row r="8" spans="1:6" ht="13.5" customHeight="1" x14ac:dyDescent="0.2">
      <c r="A8" s="240" t="s">
        <v>51</v>
      </c>
      <c r="B8" s="193">
        <v>91667</v>
      </c>
      <c r="C8" s="40">
        <v>66.5</v>
      </c>
      <c r="D8" s="40">
        <v>113.6</v>
      </c>
      <c r="E8" s="40">
        <v>66.7</v>
      </c>
      <c r="F8" s="40">
        <v>106.6</v>
      </c>
    </row>
    <row r="9" spans="1:6" s="450" customFormat="1" ht="13.5" customHeight="1" x14ac:dyDescent="0.2">
      <c r="A9" s="444" t="s">
        <v>52</v>
      </c>
      <c r="B9" s="193">
        <v>93336</v>
      </c>
      <c r="C9" s="40">
        <v>100.3</v>
      </c>
      <c r="D9" s="40">
        <v>110</v>
      </c>
      <c r="E9" s="40">
        <v>100</v>
      </c>
      <c r="F9" s="40">
        <v>103.4</v>
      </c>
    </row>
    <row r="10" spans="1:6" s="450" customFormat="1" ht="13.5" customHeight="1" x14ac:dyDescent="0.2">
      <c r="A10" s="148" t="s">
        <v>53</v>
      </c>
      <c r="B10" s="452">
        <v>104593</v>
      </c>
      <c r="C10" s="453">
        <v>112</v>
      </c>
      <c r="D10" s="454">
        <v>110.2</v>
      </c>
      <c r="E10" s="453">
        <v>112</v>
      </c>
      <c r="F10" s="454">
        <v>110.8</v>
      </c>
    </row>
    <row r="11" spans="1:6" s="467" customFormat="1" ht="13.5" customHeight="1" x14ac:dyDescent="0.2">
      <c r="A11" s="139" t="s">
        <v>130</v>
      </c>
      <c r="B11" s="452">
        <v>97002</v>
      </c>
      <c r="C11" s="453">
        <v>92.5</v>
      </c>
      <c r="D11" s="454">
        <v>111.7</v>
      </c>
      <c r="E11" s="453">
        <v>91.9</v>
      </c>
      <c r="F11" s="454">
        <v>107.4</v>
      </c>
    </row>
    <row r="12" spans="1:6" ht="12.75" customHeight="1" x14ac:dyDescent="0.2">
      <c r="A12" s="241" t="s">
        <v>466</v>
      </c>
      <c r="B12" s="242"/>
      <c r="C12" s="242"/>
      <c r="D12" s="242"/>
      <c r="E12" s="242"/>
      <c r="F12" s="242"/>
    </row>
    <row r="13" spans="1:6" ht="13.5" customHeight="1" x14ac:dyDescent="0.2">
      <c r="A13" s="148" t="s">
        <v>51</v>
      </c>
      <c r="B13" s="249">
        <v>80837</v>
      </c>
      <c r="C13" s="79">
        <v>66.7</v>
      </c>
      <c r="D13" s="249">
        <v>110.1</v>
      </c>
      <c r="E13" s="249">
        <v>66.599999999999994</v>
      </c>
      <c r="F13" s="250">
        <v>104.8</v>
      </c>
    </row>
    <row r="14" spans="1:6" ht="13.5" customHeight="1" x14ac:dyDescent="0.2">
      <c r="A14" s="148" t="s">
        <v>52</v>
      </c>
      <c r="B14" s="249">
        <v>84064</v>
      </c>
      <c r="C14" s="78">
        <v>103</v>
      </c>
      <c r="D14" s="146">
        <v>108.5</v>
      </c>
      <c r="E14" s="146">
        <v>102.5</v>
      </c>
      <c r="F14" s="147">
        <v>103.5</v>
      </c>
    </row>
    <row r="15" spans="1:6" ht="13.5" customHeight="1" x14ac:dyDescent="0.2">
      <c r="A15" s="148" t="s">
        <v>53</v>
      </c>
      <c r="B15" s="79">
        <v>94813</v>
      </c>
      <c r="C15" s="78">
        <v>112.7</v>
      </c>
      <c r="D15" s="77">
        <v>112.5</v>
      </c>
      <c r="E15" s="77">
        <v>105.4</v>
      </c>
      <c r="F15" s="77">
        <v>100.8</v>
      </c>
    </row>
    <row r="16" spans="1:6" ht="13.5" customHeight="1" x14ac:dyDescent="0.2">
      <c r="A16" s="139" t="s">
        <v>130</v>
      </c>
      <c r="B16" s="251">
        <v>86859</v>
      </c>
      <c r="C16" s="157">
        <v>95.1</v>
      </c>
      <c r="D16" s="86">
        <v>110.8</v>
      </c>
      <c r="E16" s="249">
        <v>91.7</v>
      </c>
      <c r="F16" s="250">
        <v>103.4</v>
      </c>
    </row>
    <row r="17" spans="1:6" ht="13.5" customHeight="1" x14ac:dyDescent="0.2">
      <c r="A17" s="148" t="s">
        <v>55</v>
      </c>
      <c r="B17" s="79">
        <v>91521</v>
      </c>
      <c r="C17" s="77">
        <v>96.4</v>
      </c>
      <c r="D17" s="77">
        <v>112.3</v>
      </c>
      <c r="E17" s="77">
        <v>96.1</v>
      </c>
      <c r="F17" s="77">
        <v>100.7</v>
      </c>
    </row>
    <row r="18" spans="1:6" ht="13.5" customHeight="1" x14ac:dyDescent="0.2">
      <c r="A18" s="148" t="s">
        <v>56</v>
      </c>
      <c r="B18" s="79">
        <v>98215</v>
      </c>
      <c r="C18" s="77">
        <v>107.3</v>
      </c>
      <c r="D18" s="77">
        <v>108.9</v>
      </c>
      <c r="E18" s="77">
        <v>107</v>
      </c>
      <c r="F18" s="77">
        <v>98.2</v>
      </c>
    </row>
    <row r="19" spans="1:6" ht="13.5" customHeight="1" x14ac:dyDescent="0.2">
      <c r="A19" s="148" t="s">
        <v>57</v>
      </c>
      <c r="B19" s="79">
        <v>107332</v>
      </c>
      <c r="C19" s="77">
        <v>109.3</v>
      </c>
      <c r="D19" s="77">
        <v>104.1</v>
      </c>
      <c r="E19" s="77">
        <v>109.8</v>
      </c>
      <c r="F19" s="78">
        <v>94.2</v>
      </c>
    </row>
    <row r="20" spans="1:6" ht="13.5" customHeight="1" x14ac:dyDescent="0.2">
      <c r="A20" s="139" t="s">
        <v>131</v>
      </c>
      <c r="B20" s="79">
        <v>99019</v>
      </c>
      <c r="C20" s="77">
        <v>114</v>
      </c>
      <c r="D20" s="77">
        <v>108.1</v>
      </c>
      <c r="E20" s="77">
        <v>108.5</v>
      </c>
      <c r="F20" s="78">
        <v>97.4</v>
      </c>
    </row>
    <row r="21" spans="1:6" ht="13.5" customHeight="1" x14ac:dyDescent="0.2">
      <c r="A21" s="139" t="s">
        <v>58</v>
      </c>
      <c r="B21" s="252">
        <v>92942</v>
      </c>
      <c r="C21" s="137"/>
      <c r="D21" s="137">
        <v>109.4</v>
      </c>
      <c r="E21" s="133"/>
      <c r="F21" s="253">
        <v>100.3</v>
      </c>
    </row>
    <row r="22" spans="1:6" ht="13.5" customHeight="1" x14ac:dyDescent="0.2">
      <c r="A22" s="148" t="s">
        <v>59</v>
      </c>
      <c r="B22" s="252">
        <v>104484</v>
      </c>
      <c r="C22" s="177">
        <v>97.1</v>
      </c>
      <c r="D22" s="137">
        <v>126.5</v>
      </c>
      <c r="E22" s="133">
        <v>97.9</v>
      </c>
      <c r="F22" s="253">
        <v>115.8</v>
      </c>
    </row>
    <row r="23" spans="1:6" ht="13.5" customHeight="1" x14ac:dyDescent="0.2">
      <c r="A23" s="148" t="s">
        <v>36</v>
      </c>
      <c r="B23" s="193">
        <v>88220</v>
      </c>
      <c r="C23" s="40">
        <v>84.4</v>
      </c>
      <c r="D23" s="40">
        <v>116.4</v>
      </c>
      <c r="E23" s="40">
        <v>85.2</v>
      </c>
      <c r="F23" s="40">
        <v>106.8</v>
      </c>
    </row>
    <row r="24" spans="1:6" ht="13.5" customHeight="1" x14ac:dyDescent="0.2">
      <c r="A24" s="148" t="s">
        <v>60</v>
      </c>
      <c r="B24" s="193">
        <v>104047</v>
      </c>
      <c r="C24" s="40">
        <v>117.9</v>
      </c>
      <c r="D24" s="40">
        <v>120.6</v>
      </c>
      <c r="E24" s="40">
        <v>118.1</v>
      </c>
      <c r="F24" s="40">
        <v>111.2</v>
      </c>
    </row>
    <row r="25" spans="1:6" ht="13.5" customHeight="1" x14ac:dyDescent="0.2">
      <c r="A25" s="139" t="s">
        <v>132</v>
      </c>
      <c r="B25" s="193">
        <v>98927</v>
      </c>
      <c r="C25" s="40">
        <v>99.8</v>
      </c>
      <c r="D25" s="40">
        <v>121.3</v>
      </c>
      <c r="E25" s="40">
        <v>101.5</v>
      </c>
      <c r="F25" s="40">
        <v>111.4</v>
      </c>
    </row>
    <row r="26" spans="1:6" ht="13.5" customHeight="1" x14ac:dyDescent="0.2">
      <c r="A26" s="139" t="s">
        <v>61</v>
      </c>
      <c r="B26" s="252">
        <v>94972</v>
      </c>
      <c r="C26" s="137"/>
      <c r="D26" s="137">
        <v>113.3</v>
      </c>
      <c r="E26" s="133"/>
      <c r="F26" s="133">
        <v>103.9</v>
      </c>
    </row>
    <row r="27" spans="1:6" ht="13.5" customHeight="1" x14ac:dyDescent="0.2">
      <c r="A27" s="148" t="s">
        <v>62</v>
      </c>
      <c r="B27" s="252">
        <v>89343</v>
      </c>
      <c r="C27" s="177">
        <v>85.5</v>
      </c>
      <c r="D27" s="137">
        <v>115.9</v>
      </c>
      <c r="E27" s="133">
        <v>85.6</v>
      </c>
      <c r="F27" s="133">
        <v>107.9</v>
      </c>
    </row>
    <row r="28" spans="1:6" ht="13.5" customHeight="1" x14ac:dyDescent="0.2">
      <c r="A28" s="148" t="s">
        <v>63</v>
      </c>
      <c r="B28" s="257">
        <v>87375</v>
      </c>
      <c r="C28" s="258">
        <v>97.8</v>
      </c>
      <c r="D28" s="258">
        <v>114.4</v>
      </c>
      <c r="E28" s="258">
        <v>97.4</v>
      </c>
      <c r="F28" s="40">
        <v>106.9</v>
      </c>
    </row>
    <row r="29" spans="1:6" ht="13.5" customHeight="1" x14ac:dyDescent="0.2">
      <c r="A29" s="148" t="s">
        <v>64</v>
      </c>
      <c r="B29" s="193">
        <v>137986</v>
      </c>
      <c r="C29" s="40">
        <v>158.1</v>
      </c>
      <c r="D29" s="40">
        <v>114.4</v>
      </c>
      <c r="E29" s="40">
        <v>156.5</v>
      </c>
      <c r="F29" s="40">
        <v>106.9</v>
      </c>
    </row>
    <row r="30" spans="1:6" ht="13.5" customHeight="1" x14ac:dyDescent="0.2">
      <c r="A30" s="161" t="s">
        <v>133</v>
      </c>
      <c r="B30" s="193">
        <v>104871</v>
      </c>
      <c r="C30" s="40">
        <v>105.8</v>
      </c>
      <c r="D30" s="40">
        <v>114.7</v>
      </c>
      <c r="E30" s="40">
        <v>105.8</v>
      </c>
      <c r="F30" s="40">
        <v>107</v>
      </c>
    </row>
    <row r="31" spans="1:6" ht="13.5" customHeight="1" x14ac:dyDescent="0.2">
      <c r="A31" s="162" t="s">
        <v>65</v>
      </c>
      <c r="B31" s="327">
        <v>97486</v>
      </c>
      <c r="C31" s="328"/>
      <c r="D31" s="328">
        <v>113.7</v>
      </c>
      <c r="E31" s="321"/>
      <c r="F31" s="321">
        <v>104.7</v>
      </c>
    </row>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&amp;C&amp;"Arial,курсив"&amp;K00-034Социально-экономическое положение Ханты-Мансийского автономного округа – Югры 04'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Layout" zoomScaleNormal="100" workbookViewId="0">
      <selection activeCell="L12" sqref="L12"/>
    </sheetView>
  </sheetViews>
  <sheetFormatPr defaultColWidth="9.140625" defaultRowHeight="12.75" x14ac:dyDescent="0.2"/>
  <cols>
    <col min="1" max="1" width="35.28515625" style="527" customWidth="1"/>
    <col min="2" max="7" width="12.7109375" style="527" customWidth="1"/>
    <col min="8" max="8" width="9.140625" style="619"/>
    <col min="9" max="16384" width="9.140625" style="527"/>
  </cols>
  <sheetData>
    <row r="1" spans="1:10" ht="36" customHeight="1" x14ac:dyDescent="0.2">
      <c r="A1" s="644" t="s">
        <v>588</v>
      </c>
      <c r="B1" s="644"/>
      <c r="C1" s="644"/>
      <c r="D1" s="644"/>
      <c r="E1" s="644"/>
      <c r="F1" s="644"/>
      <c r="G1" s="644"/>
    </row>
    <row r="2" spans="1:10" ht="15" x14ac:dyDescent="0.25">
      <c r="A2" s="259"/>
      <c r="B2" s="18"/>
      <c r="C2" s="18"/>
      <c r="D2" s="18"/>
      <c r="E2" s="18"/>
      <c r="F2" s="18"/>
      <c r="G2" s="18"/>
    </row>
    <row r="3" spans="1:10" x14ac:dyDescent="0.2">
      <c r="A3" s="648"/>
      <c r="B3" s="678" t="s">
        <v>664</v>
      </c>
      <c r="C3" s="701"/>
      <c r="D3" s="700"/>
      <c r="E3" s="678" t="s">
        <v>700</v>
      </c>
      <c r="F3" s="701"/>
      <c r="G3" s="706"/>
    </row>
    <row r="4" spans="1:10" x14ac:dyDescent="0.2">
      <c r="A4" s="713"/>
      <c r="B4" s="640" t="s">
        <v>247</v>
      </c>
      <c r="C4" s="659" t="s">
        <v>147</v>
      </c>
      <c r="D4" s="700"/>
      <c r="E4" s="640" t="s">
        <v>247</v>
      </c>
      <c r="F4" s="678" t="s">
        <v>147</v>
      </c>
      <c r="G4" s="660"/>
      <c r="H4" s="149"/>
    </row>
    <row r="5" spans="1:10" ht="89.25" x14ac:dyDescent="0.2">
      <c r="A5" s="714"/>
      <c r="B5" s="674"/>
      <c r="C5" s="330" t="s">
        <v>725</v>
      </c>
      <c r="D5" s="530" t="s">
        <v>665</v>
      </c>
      <c r="E5" s="674"/>
      <c r="F5" s="530" t="s">
        <v>666</v>
      </c>
      <c r="G5" s="530" t="s">
        <v>667</v>
      </c>
    </row>
    <row r="6" spans="1:10" x14ac:dyDescent="0.2">
      <c r="A6" s="23" t="s">
        <v>139</v>
      </c>
      <c r="B6" s="502">
        <v>104593</v>
      </c>
      <c r="C6" s="604">
        <v>112</v>
      </c>
      <c r="D6" s="43">
        <v>110.2</v>
      </c>
      <c r="E6" s="503">
        <v>97002</v>
      </c>
      <c r="F6" s="504">
        <v>111.7</v>
      </c>
      <c r="G6" s="505">
        <v>100</v>
      </c>
    </row>
    <row r="7" spans="1:10" ht="25.5" x14ac:dyDescent="0.2">
      <c r="A7" s="34" t="s">
        <v>232</v>
      </c>
      <c r="B7" s="502"/>
      <c r="C7" s="604"/>
      <c r="D7" s="43"/>
      <c r="E7" s="506"/>
      <c r="F7" s="154"/>
      <c r="G7" s="439"/>
      <c r="H7" s="149"/>
      <c r="I7" s="149"/>
      <c r="J7" s="149"/>
    </row>
    <row r="8" spans="1:10" ht="25.5" x14ac:dyDescent="0.2">
      <c r="A8" s="24" t="s">
        <v>233</v>
      </c>
      <c r="B8" s="502">
        <v>70509</v>
      </c>
      <c r="C8" s="604">
        <v>108.3</v>
      </c>
      <c r="D8" s="43">
        <v>90.2</v>
      </c>
      <c r="E8" s="506">
        <v>66957</v>
      </c>
      <c r="F8" s="154">
        <v>93.5</v>
      </c>
      <c r="G8" s="439">
        <v>69</v>
      </c>
      <c r="H8" s="149"/>
      <c r="I8" s="149"/>
      <c r="J8" s="149"/>
    </row>
    <row r="9" spans="1:10" ht="54" customHeight="1" x14ac:dyDescent="0.2">
      <c r="A9" s="34" t="s">
        <v>248</v>
      </c>
      <c r="B9" s="502">
        <v>35569</v>
      </c>
      <c r="C9" s="604">
        <v>91</v>
      </c>
      <c r="D9" s="43">
        <v>81.5</v>
      </c>
      <c r="E9" s="506">
        <v>38885</v>
      </c>
      <c r="F9" s="154">
        <v>87.9</v>
      </c>
      <c r="G9" s="439">
        <v>40.1</v>
      </c>
      <c r="H9" s="149"/>
      <c r="I9" s="149"/>
      <c r="J9" s="149"/>
    </row>
    <row r="10" spans="1:10" x14ac:dyDescent="0.2">
      <c r="A10" s="34" t="s">
        <v>249</v>
      </c>
      <c r="B10" s="502">
        <v>80066</v>
      </c>
      <c r="C10" s="604">
        <v>111.6</v>
      </c>
      <c r="D10" s="43">
        <v>88.4</v>
      </c>
      <c r="E10" s="506">
        <v>74413</v>
      </c>
      <c r="F10" s="154">
        <v>92.3</v>
      </c>
      <c r="G10" s="439">
        <v>76.7</v>
      </c>
      <c r="H10" s="149"/>
      <c r="I10" s="149"/>
      <c r="J10" s="149"/>
    </row>
    <row r="11" spans="1:10" x14ac:dyDescent="0.2">
      <c r="A11" s="91" t="s">
        <v>250</v>
      </c>
      <c r="B11" s="502">
        <v>35429</v>
      </c>
      <c r="C11" s="604">
        <v>99.9</v>
      </c>
      <c r="D11" s="43">
        <v>72.400000000000006</v>
      </c>
      <c r="E11" s="506">
        <v>35612</v>
      </c>
      <c r="F11" s="154">
        <v>70.599999999999994</v>
      </c>
      <c r="G11" s="439">
        <v>36.700000000000003</v>
      </c>
      <c r="H11" s="755"/>
      <c r="I11" s="149"/>
      <c r="J11" s="149"/>
    </row>
    <row r="12" spans="1:10" x14ac:dyDescent="0.2">
      <c r="A12" s="24" t="s">
        <v>213</v>
      </c>
      <c r="B12" s="502">
        <v>135328</v>
      </c>
      <c r="C12" s="604">
        <v>122.1</v>
      </c>
      <c r="D12" s="43">
        <v>107</v>
      </c>
      <c r="E12" s="506">
        <v>120490</v>
      </c>
      <c r="F12" s="154">
        <v>108</v>
      </c>
      <c r="G12" s="439">
        <v>124.2</v>
      </c>
      <c r="H12" s="149"/>
      <c r="I12" s="149"/>
      <c r="J12" s="149"/>
    </row>
    <row r="13" spans="1:10" x14ac:dyDescent="0.2">
      <c r="A13" s="91" t="s">
        <v>490</v>
      </c>
      <c r="B13" s="502">
        <v>150098</v>
      </c>
      <c r="C13" s="604">
        <v>123.4</v>
      </c>
      <c r="D13" s="43">
        <v>103.4</v>
      </c>
      <c r="E13" s="506">
        <v>129825</v>
      </c>
      <c r="F13" s="154">
        <v>102.8</v>
      </c>
      <c r="G13" s="439">
        <v>133.80000000000001</v>
      </c>
      <c r="H13" s="149"/>
      <c r="I13" s="149"/>
      <c r="J13" s="149"/>
    </row>
    <row r="14" spans="1:10" ht="25.5" x14ac:dyDescent="0.2">
      <c r="A14" s="34" t="s">
        <v>69</v>
      </c>
      <c r="B14" s="502">
        <v>129494</v>
      </c>
      <c r="C14" s="604">
        <v>121.5</v>
      </c>
      <c r="D14" s="43">
        <v>109.2</v>
      </c>
      <c r="E14" s="506">
        <v>116788</v>
      </c>
      <c r="F14" s="154">
        <v>110.8</v>
      </c>
      <c r="G14" s="439">
        <v>120.4</v>
      </c>
      <c r="H14" s="149"/>
      <c r="I14" s="149"/>
      <c r="J14" s="149"/>
    </row>
    <row r="15" spans="1:10" x14ac:dyDescent="0.2">
      <c r="A15" s="24" t="s">
        <v>214</v>
      </c>
      <c r="B15" s="502">
        <v>107639</v>
      </c>
      <c r="C15" s="604">
        <v>118.5</v>
      </c>
      <c r="D15" s="43">
        <v>105.3</v>
      </c>
      <c r="E15" s="506">
        <v>97276</v>
      </c>
      <c r="F15" s="154">
        <v>110.3</v>
      </c>
      <c r="G15" s="439">
        <v>100.3</v>
      </c>
      <c r="H15" s="149"/>
      <c r="I15" s="149"/>
      <c r="J15" s="149"/>
    </row>
    <row r="16" spans="1:10" x14ac:dyDescent="0.2">
      <c r="A16" s="34" t="s">
        <v>71</v>
      </c>
      <c r="B16" s="502">
        <v>53131</v>
      </c>
      <c r="C16" s="604">
        <v>118.7</v>
      </c>
      <c r="D16" s="43">
        <v>110.9</v>
      </c>
      <c r="E16" s="506">
        <v>49973</v>
      </c>
      <c r="F16" s="154">
        <v>116.1</v>
      </c>
      <c r="G16" s="439">
        <v>51.5</v>
      </c>
      <c r="H16" s="149"/>
      <c r="I16" s="149"/>
      <c r="J16" s="149"/>
    </row>
    <row r="17" spans="1:10" x14ac:dyDescent="0.2">
      <c r="A17" s="34" t="s">
        <v>72</v>
      </c>
      <c r="B17" s="502">
        <v>61760</v>
      </c>
      <c r="C17" s="604">
        <v>112</v>
      </c>
      <c r="D17" s="43">
        <v>104.7</v>
      </c>
      <c r="E17" s="506">
        <v>61547</v>
      </c>
      <c r="F17" s="154">
        <v>104.3</v>
      </c>
      <c r="G17" s="439">
        <v>63.4</v>
      </c>
      <c r="H17" s="149"/>
      <c r="I17" s="149"/>
      <c r="J17" s="149"/>
    </row>
    <row r="18" spans="1:10" s="149" customFormat="1" ht="38.25" x14ac:dyDescent="0.2">
      <c r="A18" s="260" t="s">
        <v>75</v>
      </c>
      <c r="B18" s="445">
        <v>76277</v>
      </c>
      <c r="C18" s="605">
        <v>137.4</v>
      </c>
      <c r="D18" s="446">
        <v>95.8</v>
      </c>
      <c r="E18" s="447">
        <v>61838</v>
      </c>
      <c r="F18" s="154">
        <v>98</v>
      </c>
      <c r="G18" s="439">
        <v>63.7</v>
      </c>
    </row>
    <row r="19" spans="1:10" ht="27" customHeight="1" x14ac:dyDescent="0.2">
      <c r="A19" s="34" t="s">
        <v>76</v>
      </c>
      <c r="B19" s="502">
        <v>167214</v>
      </c>
      <c r="C19" s="604">
        <v>134.19999999999999</v>
      </c>
      <c r="D19" s="43">
        <v>98.4</v>
      </c>
      <c r="E19" s="506">
        <v>141066</v>
      </c>
      <c r="F19" s="154">
        <v>105.5</v>
      </c>
      <c r="G19" s="439">
        <v>145.4</v>
      </c>
      <c r="H19" s="149"/>
      <c r="I19" s="149"/>
      <c r="J19" s="149"/>
    </row>
    <row r="20" spans="1:10" ht="25.5" x14ac:dyDescent="0.2">
      <c r="A20" s="34" t="s">
        <v>77</v>
      </c>
      <c r="B20" s="502">
        <v>64798</v>
      </c>
      <c r="C20" s="604">
        <v>85.7</v>
      </c>
      <c r="D20" s="43">
        <v>97.4</v>
      </c>
      <c r="E20" s="506">
        <v>72125</v>
      </c>
      <c r="F20" s="154">
        <v>114.4</v>
      </c>
      <c r="G20" s="439">
        <v>74.400000000000006</v>
      </c>
      <c r="H20" s="149"/>
      <c r="I20" s="149"/>
      <c r="J20" s="149"/>
    </row>
    <row r="21" spans="1:10" ht="25.5" x14ac:dyDescent="0.2">
      <c r="A21" s="34" t="s">
        <v>78</v>
      </c>
      <c r="B21" s="502">
        <v>33479</v>
      </c>
      <c r="C21" s="604">
        <v>91.3</v>
      </c>
      <c r="D21" s="43">
        <v>71.5</v>
      </c>
      <c r="E21" s="506">
        <v>35143</v>
      </c>
      <c r="F21" s="154">
        <v>73.8</v>
      </c>
      <c r="G21" s="439">
        <v>36.200000000000003</v>
      </c>
      <c r="H21" s="149"/>
      <c r="I21" s="149"/>
      <c r="J21" s="149"/>
    </row>
    <row r="22" spans="1:10" ht="38.25" x14ac:dyDescent="0.2">
      <c r="A22" s="34" t="s">
        <v>79</v>
      </c>
      <c r="B22" s="502">
        <v>69330</v>
      </c>
      <c r="C22" s="604">
        <v>108.8</v>
      </c>
      <c r="D22" s="43">
        <v>108</v>
      </c>
      <c r="E22" s="506">
        <v>63690</v>
      </c>
      <c r="F22" s="154">
        <v>101.7</v>
      </c>
      <c r="G22" s="439">
        <v>65.7</v>
      </c>
      <c r="H22" s="149"/>
      <c r="I22" s="149"/>
      <c r="J22" s="149"/>
    </row>
    <row r="23" spans="1:10" x14ac:dyDescent="0.2">
      <c r="A23" s="34" t="s">
        <v>89</v>
      </c>
      <c r="B23" s="502">
        <v>72233</v>
      </c>
      <c r="C23" s="604">
        <v>96.8</v>
      </c>
      <c r="D23" s="43">
        <v>132.1</v>
      </c>
      <c r="E23" s="506">
        <v>76323</v>
      </c>
      <c r="F23" s="154">
        <v>166.3</v>
      </c>
      <c r="G23" s="439">
        <v>78.7</v>
      </c>
      <c r="H23" s="149"/>
      <c r="I23" s="149"/>
      <c r="J23" s="149"/>
    </row>
    <row r="24" spans="1:10" ht="38.25" x14ac:dyDescent="0.2">
      <c r="A24" s="34" t="s">
        <v>80</v>
      </c>
      <c r="B24" s="502">
        <v>78027</v>
      </c>
      <c r="C24" s="604">
        <v>109</v>
      </c>
      <c r="D24" s="43">
        <v>95</v>
      </c>
      <c r="E24" s="506">
        <v>73796</v>
      </c>
      <c r="F24" s="154">
        <v>96.7</v>
      </c>
      <c r="G24" s="439">
        <v>76.099999999999994</v>
      </c>
      <c r="H24" s="149"/>
      <c r="I24" s="149"/>
      <c r="J24" s="149"/>
    </row>
    <row r="25" spans="1:10" ht="25.5" x14ac:dyDescent="0.2">
      <c r="A25" s="34" t="s">
        <v>81</v>
      </c>
      <c r="B25" s="502">
        <v>82132</v>
      </c>
      <c r="C25" s="604">
        <v>105.3</v>
      </c>
      <c r="D25" s="43">
        <v>48.9</v>
      </c>
      <c r="E25" s="506">
        <v>79688</v>
      </c>
      <c r="F25" s="154">
        <v>56.4</v>
      </c>
      <c r="G25" s="439">
        <v>82.2</v>
      </c>
      <c r="H25" s="149"/>
      <c r="I25" s="149"/>
      <c r="J25" s="149"/>
    </row>
    <row r="26" spans="1:10" s="149" customFormat="1" ht="25.5" x14ac:dyDescent="0.2">
      <c r="A26" s="260" t="s">
        <v>90</v>
      </c>
      <c r="B26" s="445">
        <v>84057</v>
      </c>
      <c r="C26" s="605">
        <v>101.7</v>
      </c>
      <c r="D26" s="446">
        <v>104.9</v>
      </c>
      <c r="E26" s="447">
        <v>84585</v>
      </c>
      <c r="F26" s="154">
        <v>117.6</v>
      </c>
      <c r="G26" s="439">
        <v>87.2</v>
      </c>
    </row>
    <row r="27" spans="1:10" ht="37.9" customHeight="1" x14ac:dyDescent="0.2">
      <c r="A27" s="34" t="s">
        <v>82</v>
      </c>
      <c r="B27" s="502">
        <v>95838</v>
      </c>
      <c r="C27" s="604">
        <v>105.4</v>
      </c>
      <c r="D27" s="43">
        <v>126.7</v>
      </c>
      <c r="E27" s="506">
        <v>94105</v>
      </c>
      <c r="F27" s="154">
        <v>121.7</v>
      </c>
      <c r="G27" s="439">
        <v>97</v>
      </c>
      <c r="H27" s="149"/>
      <c r="I27" s="149"/>
      <c r="J27" s="149"/>
    </row>
    <row r="28" spans="1:10" ht="25.5" x14ac:dyDescent="0.2">
      <c r="A28" s="34" t="s">
        <v>91</v>
      </c>
      <c r="B28" s="445">
        <v>78767</v>
      </c>
      <c r="C28" s="604">
        <v>90.7</v>
      </c>
      <c r="D28" s="43">
        <v>135.69999999999999</v>
      </c>
      <c r="E28" s="506">
        <v>82092</v>
      </c>
      <c r="F28" s="154">
        <v>154.19999999999999</v>
      </c>
      <c r="G28" s="439">
        <v>84.6</v>
      </c>
      <c r="H28" s="149"/>
      <c r="I28" s="149"/>
      <c r="J28" s="149"/>
    </row>
    <row r="29" spans="1:10" ht="25.5" x14ac:dyDescent="0.2">
      <c r="A29" s="34" t="s">
        <v>84</v>
      </c>
      <c r="B29" s="502">
        <v>101401</v>
      </c>
      <c r="C29" s="604">
        <v>109.7</v>
      </c>
      <c r="D29" s="43">
        <v>115.5</v>
      </c>
      <c r="E29" s="506">
        <v>95859</v>
      </c>
      <c r="F29" s="154">
        <v>118.7</v>
      </c>
      <c r="G29" s="439">
        <v>98.8</v>
      </c>
      <c r="H29" s="149"/>
      <c r="I29" s="149"/>
      <c r="J29" s="149"/>
    </row>
    <row r="30" spans="1:10" ht="38.25" x14ac:dyDescent="0.2">
      <c r="A30" s="24" t="s">
        <v>215</v>
      </c>
      <c r="B30" s="502">
        <v>110672</v>
      </c>
      <c r="C30" s="604">
        <v>99.8</v>
      </c>
      <c r="D30" s="43">
        <v>107.3</v>
      </c>
      <c r="E30" s="506">
        <v>108221</v>
      </c>
      <c r="F30" s="154">
        <v>113.9</v>
      </c>
      <c r="G30" s="439">
        <v>111.6</v>
      </c>
      <c r="H30" s="149"/>
      <c r="I30" s="149"/>
      <c r="J30" s="149"/>
    </row>
    <row r="31" spans="1:10" ht="51" x14ac:dyDescent="0.2">
      <c r="A31" s="24" t="s">
        <v>216</v>
      </c>
      <c r="B31" s="502">
        <v>75171</v>
      </c>
      <c r="C31" s="604">
        <v>110.8</v>
      </c>
      <c r="D31" s="43">
        <v>114</v>
      </c>
      <c r="E31" s="506">
        <v>70674</v>
      </c>
      <c r="F31" s="154">
        <v>114.6</v>
      </c>
      <c r="G31" s="439">
        <v>72.900000000000006</v>
      </c>
      <c r="H31" s="149"/>
      <c r="I31" s="149"/>
      <c r="J31" s="149"/>
    </row>
    <row r="32" spans="1:10" s="149" customFormat="1" x14ac:dyDescent="0.2">
      <c r="A32" s="142" t="s">
        <v>234</v>
      </c>
      <c r="B32" s="445">
        <v>106883</v>
      </c>
      <c r="C32" s="605">
        <v>133.4</v>
      </c>
      <c r="D32" s="446">
        <v>112.4</v>
      </c>
      <c r="E32" s="447">
        <v>88422</v>
      </c>
      <c r="F32" s="154">
        <v>112.4</v>
      </c>
      <c r="G32" s="439">
        <v>91.2</v>
      </c>
    </row>
    <row r="33" spans="1:10" ht="38.25" x14ac:dyDescent="0.2">
      <c r="A33" s="24" t="s">
        <v>235</v>
      </c>
      <c r="B33" s="502">
        <v>56681</v>
      </c>
      <c r="C33" s="604">
        <v>106.3</v>
      </c>
      <c r="D33" s="43">
        <v>106.9</v>
      </c>
      <c r="E33" s="506">
        <v>56181</v>
      </c>
      <c r="F33" s="154">
        <v>110.2</v>
      </c>
      <c r="G33" s="439">
        <v>57.9</v>
      </c>
      <c r="H33" s="149"/>
      <c r="I33" s="149"/>
      <c r="J33" s="149"/>
    </row>
    <row r="34" spans="1:10" ht="38.25" x14ac:dyDescent="0.2">
      <c r="A34" s="34" t="s">
        <v>251</v>
      </c>
      <c r="B34" s="502">
        <v>59758</v>
      </c>
      <c r="C34" s="604">
        <v>109.1</v>
      </c>
      <c r="D34" s="43">
        <v>108.9</v>
      </c>
      <c r="E34" s="506">
        <v>57346</v>
      </c>
      <c r="F34" s="154">
        <v>109.4</v>
      </c>
      <c r="G34" s="439">
        <v>59.1</v>
      </c>
      <c r="H34" s="149"/>
      <c r="I34" s="149"/>
      <c r="J34" s="149"/>
    </row>
    <row r="35" spans="1:10" ht="38.25" x14ac:dyDescent="0.2">
      <c r="A35" s="34" t="s">
        <v>252</v>
      </c>
      <c r="B35" s="502">
        <v>54719</v>
      </c>
      <c r="C35" s="604">
        <v>105.5</v>
      </c>
      <c r="D35" s="43">
        <v>104.8</v>
      </c>
      <c r="E35" s="506">
        <v>55215</v>
      </c>
      <c r="F35" s="154">
        <v>110.2</v>
      </c>
      <c r="G35" s="439">
        <v>56.9</v>
      </c>
      <c r="H35" s="149"/>
      <c r="I35" s="149"/>
      <c r="J35" s="149"/>
    </row>
    <row r="36" spans="1:10" x14ac:dyDescent="0.2">
      <c r="A36" s="24" t="s">
        <v>236</v>
      </c>
      <c r="B36" s="502">
        <v>106098</v>
      </c>
      <c r="C36" s="604">
        <v>103.8</v>
      </c>
      <c r="D36" s="43">
        <v>113.5</v>
      </c>
      <c r="E36" s="506">
        <v>103235</v>
      </c>
      <c r="F36" s="154">
        <v>115.8</v>
      </c>
      <c r="G36" s="439">
        <v>106.4</v>
      </c>
      <c r="H36" s="149"/>
      <c r="I36" s="149"/>
      <c r="J36" s="149"/>
    </row>
    <row r="37" spans="1:10" ht="25.5" x14ac:dyDescent="0.2">
      <c r="A37" s="34" t="s">
        <v>253</v>
      </c>
      <c r="B37" s="502">
        <v>112771</v>
      </c>
      <c r="C37" s="604">
        <v>104.6</v>
      </c>
      <c r="D37" s="43">
        <v>113.2</v>
      </c>
      <c r="E37" s="506">
        <v>109070</v>
      </c>
      <c r="F37" s="154">
        <v>115.7</v>
      </c>
      <c r="G37" s="439">
        <v>112.4</v>
      </c>
      <c r="H37" s="149"/>
      <c r="I37" s="149"/>
      <c r="J37" s="149"/>
    </row>
    <row r="38" spans="1:10" x14ac:dyDescent="0.2">
      <c r="A38" s="34" t="s">
        <v>254</v>
      </c>
      <c r="B38" s="502">
        <v>67812</v>
      </c>
      <c r="C38" s="604">
        <v>121.8</v>
      </c>
      <c r="D38" s="43">
        <v>129</v>
      </c>
      <c r="E38" s="506">
        <v>62029</v>
      </c>
      <c r="F38" s="154">
        <v>125.8</v>
      </c>
      <c r="G38" s="439">
        <v>63.9</v>
      </c>
      <c r="H38" s="149"/>
      <c r="I38" s="149"/>
      <c r="J38" s="149"/>
    </row>
    <row r="39" spans="1:10" ht="25.5" x14ac:dyDescent="0.2">
      <c r="A39" s="34" t="s">
        <v>255</v>
      </c>
      <c r="B39" s="502">
        <v>115447</v>
      </c>
      <c r="C39" s="604">
        <v>81.8</v>
      </c>
      <c r="D39" s="43">
        <v>99.8</v>
      </c>
      <c r="E39" s="506">
        <v>126238</v>
      </c>
      <c r="F39" s="154">
        <v>107.7</v>
      </c>
      <c r="G39" s="439">
        <v>130.1</v>
      </c>
      <c r="H39" s="149"/>
      <c r="I39" s="149"/>
      <c r="J39" s="149"/>
    </row>
    <row r="40" spans="1:10" ht="38.25" x14ac:dyDescent="0.2">
      <c r="A40" s="34" t="s">
        <v>256</v>
      </c>
      <c r="B40" s="502">
        <v>90812</v>
      </c>
      <c r="C40" s="604">
        <v>106.5</v>
      </c>
      <c r="D40" s="43">
        <v>116.2</v>
      </c>
      <c r="E40" s="506">
        <v>88088</v>
      </c>
      <c r="F40" s="154">
        <v>116.6</v>
      </c>
      <c r="G40" s="439">
        <v>90.8</v>
      </c>
      <c r="H40" s="149"/>
      <c r="I40" s="149"/>
      <c r="J40" s="149"/>
    </row>
    <row r="41" spans="1:10" ht="25.5" x14ac:dyDescent="0.2">
      <c r="A41" s="34" t="s">
        <v>257</v>
      </c>
      <c r="B41" s="502">
        <v>43177</v>
      </c>
      <c r="C41" s="604">
        <v>95.3</v>
      </c>
      <c r="D41" s="43">
        <v>106.2</v>
      </c>
      <c r="E41" s="506">
        <v>46293</v>
      </c>
      <c r="F41" s="154">
        <v>108.4</v>
      </c>
      <c r="G41" s="439">
        <v>47.7</v>
      </c>
      <c r="H41" s="149"/>
      <c r="I41" s="149"/>
      <c r="J41" s="149"/>
    </row>
    <row r="42" spans="1:10" ht="25.5" x14ac:dyDescent="0.2">
      <c r="A42" s="24" t="s">
        <v>237</v>
      </c>
      <c r="B42" s="502">
        <v>58518</v>
      </c>
      <c r="C42" s="604">
        <v>120.7</v>
      </c>
      <c r="D42" s="43">
        <v>109.5</v>
      </c>
      <c r="E42" s="506">
        <v>52581</v>
      </c>
      <c r="F42" s="154">
        <v>111.8</v>
      </c>
      <c r="G42" s="439">
        <v>54.2</v>
      </c>
      <c r="H42" s="149"/>
      <c r="I42" s="149"/>
      <c r="J42" s="149"/>
    </row>
    <row r="43" spans="1:10" ht="25.5" x14ac:dyDescent="0.2">
      <c r="A43" s="24" t="s">
        <v>238</v>
      </c>
      <c r="B43" s="502">
        <v>110619</v>
      </c>
      <c r="C43" s="604">
        <v>115.9</v>
      </c>
      <c r="D43" s="43">
        <v>105.9</v>
      </c>
      <c r="E43" s="506">
        <v>99357</v>
      </c>
      <c r="F43" s="154">
        <v>109.4</v>
      </c>
      <c r="G43" s="439">
        <v>102.4</v>
      </c>
      <c r="H43" s="149"/>
      <c r="I43" s="149"/>
      <c r="J43" s="149"/>
    </row>
    <row r="44" spans="1:10" ht="25.5" x14ac:dyDescent="0.2">
      <c r="A44" s="24" t="s">
        <v>258</v>
      </c>
      <c r="B44" s="502">
        <v>114378</v>
      </c>
      <c r="C44" s="604">
        <v>98.4</v>
      </c>
      <c r="D44" s="43">
        <v>103.8</v>
      </c>
      <c r="E44" s="506">
        <v>111109</v>
      </c>
      <c r="F44" s="154">
        <v>115.9</v>
      </c>
      <c r="G44" s="439">
        <v>114.5</v>
      </c>
      <c r="H44" s="149"/>
      <c r="I44" s="149"/>
      <c r="J44" s="149"/>
    </row>
    <row r="45" spans="1:10" ht="25.5" x14ac:dyDescent="0.2">
      <c r="A45" s="24" t="s">
        <v>239</v>
      </c>
      <c r="B45" s="502">
        <v>71100</v>
      </c>
      <c r="C45" s="604">
        <v>120.3</v>
      </c>
      <c r="D45" s="43">
        <v>112.2</v>
      </c>
      <c r="E45" s="506">
        <v>63393</v>
      </c>
      <c r="F45" s="154">
        <v>113.3</v>
      </c>
      <c r="G45" s="439">
        <v>65.400000000000006</v>
      </c>
      <c r="H45" s="149"/>
      <c r="I45" s="149"/>
      <c r="J45" s="149"/>
    </row>
    <row r="46" spans="1:10" ht="25.5" x14ac:dyDescent="0.2">
      <c r="A46" s="24" t="s">
        <v>240</v>
      </c>
      <c r="B46" s="502">
        <v>115519</v>
      </c>
      <c r="C46" s="604">
        <v>106.8</v>
      </c>
      <c r="D46" s="43">
        <v>113</v>
      </c>
      <c r="E46" s="506">
        <v>108442</v>
      </c>
      <c r="F46" s="154">
        <v>114.5</v>
      </c>
      <c r="G46" s="439">
        <v>111.8</v>
      </c>
      <c r="H46" s="149"/>
      <c r="I46" s="149"/>
      <c r="J46" s="149"/>
    </row>
    <row r="47" spans="1:10" ht="25.5" x14ac:dyDescent="0.2">
      <c r="A47" s="261" t="s">
        <v>259</v>
      </c>
      <c r="B47" s="502">
        <v>122604</v>
      </c>
      <c r="C47" s="604">
        <v>104</v>
      </c>
      <c r="D47" s="43">
        <v>117.3</v>
      </c>
      <c r="E47" s="506">
        <v>114782</v>
      </c>
      <c r="F47" s="154">
        <v>121.5</v>
      </c>
      <c r="G47" s="439">
        <v>118.3</v>
      </c>
      <c r="H47" s="149"/>
      <c r="I47" s="149"/>
      <c r="J47" s="149"/>
    </row>
    <row r="48" spans="1:10" ht="38.25" x14ac:dyDescent="0.2">
      <c r="A48" s="24" t="s">
        <v>245</v>
      </c>
      <c r="B48" s="502">
        <v>67074</v>
      </c>
      <c r="C48" s="604">
        <v>87.7</v>
      </c>
      <c r="D48" s="43">
        <v>112.8</v>
      </c>
      <c r="E48" s="506">
        <v>71059</v>
      </c>
      <c r="F48" s="154">
        <v>115</v>
      </c>
      <c r="G48" s="439">
        <v>73.3</v>
      </c>
      <c r="H48" s="149"/>
      <c r="I48" s="149"/>
      <c r="J48" s="149"/>
    </row>
    <row r="49" spans="1:10" ht="38.25" x14ac:dyDescent="0.2">
      <c r="A49" s="24" t="s">
        <v>260</v>
      </c>
      <c r="B49" s="502">
        <v>103907</v>
      </c>
      <c r="C49" s="604">
        <v>93.6</v>
      </c>
      <c r="D49" s="43">
        <v>125.2</v>
      </c>
      <c r="E49" s="506">
        <v>106399</v>
      </c>
      <c r="F49" s="154">
        <v>120.8</v>
      </c>
      <c r="G49" s="439">
        <v>109.7</v>
      </c>
      <c r="H49" s="149"/>
      <c r="I49" s="149"/>
      <c r="J49" s="149"/>
    </row>
    <row r="50" spans="1:10" x14ac:dyDescent="0.2">
      <c r="A50" s="24" t="s">
        <v>246</v>
      </c>
      <c r="B50" s="502">
        <v>69389</v>
      </c>
      <c r="C50" s="604">
        <v>100.3</v>
      </c>
      <c r="D50" s="43">
        <v>112.3</v>
      </c>
      <c r="E50" s="506">
        <v>67787</v>
      </c>
      <c r="F50" s="154">
        <v>114</v>
      </c>
      <c r="G50" s="439">
        <v>69.900000000000006</v>
      </c>
      <c r="H50" s="149"/>
      <c r="I50" s="149"/>
      <c r="J50" s="149"/>
    </row>
    <row r="51" spans="1:10" ht="27" customHeight="1" x14ac:dyDescent="0.2">
      <c r="A51" s="70" t="s">
        <v>241</v>
      </c>
      <c r="B51" s="502">
        <v>84847</v>
      </c>
      <c r="C51" s="604">
        <v>98.4</v>
      </c>
      <c r="D51" s="43">
        <v>108.2</v>
      </c>
      <c r="E51" s="506">
        <v>85161</v>
      </c>
      <c r="F51" s="154">
        <v>108.7</v>
      </c>
      <c r="G51" s="439">
        <v>87.8</v>
      </c>
      <c r="H51" s="149"/>
      <c r="I51" s="149"/>
      <c r="J51" s="149"/>
    </row>
    <row r="52" spans="1:10" ht="38.25" x14ac:dyDescent="0.2">
      <c r="A52" s="28" t="s">
        <v>261</v>
      </c>
      <c r="B52" s="507">
        <v>82687</v>
      </c>
      <c r="C52" s="608">
        <v>112.4</v>
      </c>
      <c r="D52" s="508">
        <v>113.1</v>
      </c>
      <c r="E52" s="509">
        <v>76112</v>
      </c>
      <c r="F52" s="510">
        <v>111.7</v>
      </c>
      <c r="G52" s="511">
        <v>78.5</v>
      </c>
    </row>
    <row r="53" spans="1:10" ht="15" x14ac:dyDescent="0.2">
      <c r="A53" s="262"/>
      <c r="B53" s="18"/>
      <c r="C53" s="18"/>
      <c r="D53" s="18"/>
    </row>
    <row r="57" spans="1:10" x14ac:dyDescent="0.2">
      <c r="B57" s="138"/>
    </row>
  </sheetData>
  <mergeCells count="8">
    <mergeCell ref="A3:A5"/>
    <mergeCell ref="B4:B5"/>
    <mergeCell ref="A1:G1"/>
    <mergeCell ref="B3:D3"/>
    <mergeCell ref="E3:G3"/>
    <mergeCell ref="C4:D4"/>
    <mergeCell ref="E4:E5"/>
    <mergeCell ref="F4:G4"/>
  </mergeCells>
  <pageMargins left="0.7" right="0.7" top="0.75" bottom="0.75" header="0.3" footer="0.3"/>
  <pageSetup paperSize="9" scale="48" orientation="portrait" r:id="rId1"/>
  <headerFooter>
    <oddFooter>&amp;C&amp;"Arial,курсив"&amp;K00-034Социально-экономическое положение Ханты-Мансийского автономного округа – Югры 04'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workbookViewId="0">
      <selection sqref="A1:H1"/>
    </sheetView>
  </sheetViews>
  <sheetFormatPr defaultColWidth="7" defaultRowHeight="12.75" x14ac:dyDescent="0.2"/>
  <cols>
    <col min="1" max="1" width="18.28515625" customWidth="1"/>
    <col min="2" max="8" width="12.5703125" customWidth="1"/>
  </cols>
  <sheetData>
    <row r="1" spans="1:10" ht="15" x14ac:dyDescent="0.2">
      <c r="A1" s="644" t="s">
        <v>572</v>
      </c>
      <c r="B1" s="644"/>
      <c r="C1" s="644"/>
      <c r="D1" s="644"/>
      <c r="E1" s="644"/>
      <c r="F1" s="644"/>
      <c r="G1" s="644"/>
      <c r="H1" s="644"/>
      <c r="I1" s="18"/>
      <c r="J1" s="149"/>
    </row>
    <row r="2" spans="1:10" x14ac:dyDescent="0.2">
      <c r="A2" s="47"/>
      <c r="B2" s="18"/>
      <c r="C2" s="18"/>
      <c r="D2" s="18"/>
      <c r="E2" s="18"/>
      <c r="F2" s="18"/>
      <c r="G2" s="18"/>
      <c r="H2" s="18"/>
      <c r="I2" s="18"/>
    </row>
    <row r="3" spans="1:10" x14ac:dyDescent="0.2">
      <c r="A3" s="687" t="s">
        <v>262</v>
      </c>
      <c r="B3" s="687"/>
      <c r="C3" s="687"/>
      <c r="D3" s="687"/>
      <c r="E3" s="687"/>
      <c r="F3" s="687"/>
      <c r="G3" s="687"/>
      <c r="H3" s="687"/>
      <c r="I3" s="18"/>
    </row>
    <row r="4" spans="1:10" ht="19.149999999999999" customHeight="1" x14ac:dyDescent="0.2">
      <c r="A4" s="636"/>
      <c r="B4" s="715" t="s">
        <v>573</v>
      </c>
      <c r="C4" s="710"/>
      <c r="D4" s="659" t="s">
        <v>263</v>
      </c>
      <c r="E4" s="680"/>
      <c r="F4" s="680"/>
      <c r="G4" s="660"/>
      <c r="H4" s="638" t="s">
        <v>565</v>
      </c>
      <c r="I4" s="232"/>
    </row>
    <row r="5" spans="1:10" ht="9.6" customHeight="1" x14ac:dyDescent="0.2">
      <c r="A5" s="679"/>
      <c r="B5" s="725"/>
      <c r="C5" s="726"/>
      <c r="D5" s="715" t="s">
        <v>566</v>
      </c>
      <c r="E5" s="716"/>
      <c r="F5" s="715" t="s">
        <v>567</v>
      </c>
      <c r="G5" s="716"/>
      <c r="H5" s="712"/>
      <c r="I5" s="232"/>
    </row>
    <row r="6" spans="1:10" ht="15" x14ac:dyDescent="0.2">
      <c r="A6" s="679"/>
      <c r="B6" s="640" t="s">
        <v>40</v>
      </c>
      <c r="C6" s="638" t="s">
        <v>264</v>
      </c>
      <c r="D6" s="717"/>
      <c r="E6" s="718"/>
      <c r="F6" s="721"/>
      <c r="G6" s="722"/>
      <c r="H6" s="712"/>
      <c r="I6" s="232"/>
    </row>
    <row r="7" spans="1:10" ht="30" customHeight="1" x14ac:dyDescent="0.2">
      <c r="A7" s="679"/>
      <c r="B7" s="712"/>
      <c r="C7" s="712"/>
      <c r="D7" s="719"/>
      <c r="E7" s="720"/>
      <c r="F7" s="723"/>
      <c r="G7" s="724"/>
      <c r="H7" s="712"/>
      <c r="I7" s="232"/>
    </row>
    <row r="8" spans="1:10" ht="70.900000000000006" customHeight="1" x14ac:dyDescent="0.2">
      <c r="A8" s="637"/>
      <c r="B8" s="674"/>
      <c r="C8" s="674"/>
      <c r="D8" s="233" t="s">
        <v>40</v>
      </c>
      <c r="E8" s="234" t="s">
        <v>264</v>
      </c>
      <c r="F8" s="233" t="s">
        <v>40</v>
      </c>
      <c r="G8" s="234" t="s">
        <v>264</v>
      </c>
      <c r="H8" s="674"/>
      <c r="I8" s="232"/>
    </row>
    <row r="9" spans="1:10" ht="15" x14ac:dyDescent="0.2">
      <c r="A9" s="119" t="s">
        <v>568</v>
      </c>
      <c r="B9" s="211"/>
      <c r="C9" s="211"/>
      <c r="D9" s="211"/>
      <c r="E9" s="211"/>
      <c r="F9" s="211"/>
      <c r="G9" s="211"/>
      <c r="H9" s="230"/>
      <c r="I9" s="232"/>
    </row>
    <row r="10" spans="1:10" ht="15" x14ac:dyDescent="0.2">
      <c r="A10" s="16" t="s">
        <v>51</v>
      </c>
      <c r="B10" s="249" t="s">
        <v>463</v>
      </c>
      <c r="C10" s="249" t="s">
        <v>463</v>
      </c>
      <c r="D10" s="249" t="s">
        <v>463</v>
      </c>
      <c r="E10" s="249" t="s">
        <v>463</v>
      </c>
      <c r="F10" s="249" t="s">
        <v>463</v>
      </c>
      <c r="G10" s="249" t="s">
        <v>463</v>
      </c>
      <c r="H10" s="249" t="s">
        <v>463</v>
      </c>
      <c r="I10" s="232"/>
    </row>
    <row r="11" spans="1:10" ht="15" x14ac:dyDescent="0.2">
      <c r="A11" s="17" t="s">
        <v>52</v>
      </c>
      <c r="B11" s="249" t="s">
        <v>463</v>
      </c>
      <c r="C11" s="249" t="s">
        <v>463</v>
      </c>
      <c r="D11" s="249" t="s">
        <v>463</v>
      </c>
      <c r="E11" s="249" t="s">
        <v>463</v>
      </c>
      <c r="F11" s="249" t="s">
        <v>463</v>
      </c>
      <c r="G11" s="249" t="s">
        <v>463</v>
      </c>
      <c r="H11" s="249" t="s">
        <v>463</v>
      </c>
      <c r="I11" s="269"/>
    </row>
    <row r="12" spans="1:10" s="323" customFormat="1" ht="15" x14ac:dyDescent="0.2">
      <c r="A12" s="17" t="s">
        <v>53</v>
      </c>
      <c r="B12" s="249" t="s">
        <v>463</v>
      </c>
      <c r="C12" s="249" t="s">
        <v>463</v>
      </c>
      <c r="D12" s="249" t="s">
        <v>463</v>
      </c>
      <c r="E12" s="249" t="s">
        <v>463</v>
      </c>
      <c r="F12" s="249" t="s">
        <v>463</v>
      </c>
      <c r="G12" s="249" t="s">
        <v>463</v>
      </c>
      <c r="H12" s="249" t="s">
        <v>463</v>
      </c>
      <c r="I12" s="269"/>
    </row>
    <row r="13" spans="1:10" s="437" customFormat="1" ht="15" x14ac:dyDescent="0.2">
      <c r="A13" s="17" t="s">
        <v>55</v>
      </c>
      <c r="B13" s="249" t="s">
        <v>463</v>
      </c>
      <c r="C13" s="249" t="s">
        <v>463</v>
      </c>
      <c r="D13" s="249" t="s">
        <v>463</v>
      </c>
      <c r="E13" s="249" t="s">
        <v>463</v>
      </c>
      <c r="F13" s="249" t="s">
        <v>463</v>
      </c>
      <c r="G13" s="249" t="s">
        <v>463</v>
      </c>
      <c r="H13" s="249" t="s">
        <v>463</v>
      </c>
      <c r="I13" s="269"/>
    </row>
    <row r="14" spans="1:10" s="467" customFormat="1" ht="15" x14ac:dyDescent="0.2">
      <c r="A14" s="17" t="s">
        <v>56</v>
      </c>
      <c r="B14" s="249" t="s">
        <v>463</v>
      </c>
      <c r="C14" s="249" t="s">
        <v>463</v>
      </c>
      <c r="D14" s="249" t="s">
        <v>463</v>
      </c>
      <c r="E14" s="249" t="s">
        <v>463</v>
      </c>
      <c r="F14" s="249" t="s">
        <v>463</v>
      </c>
      <c r="G14" s="249" t="s">
        <v>463</v>
      </c>
      <c r="H14" s="249" t="s">
        <v>463</v>
      </c>
      <c r="I14" s="269"/>
    </row>
    <row r="15" spans="1:10" ht="15" customHeight="1" x14ac:dyDescent="0.2">
      <c r="A15" s="220" t="s">
        <v>466</v>
      </c>
      <c r="B15" s="358"/>
      <c r="C15" s="358"/>
      <c r="D15" s="358"/>
      <c r="E15" s="358"/>
      <c r="F15" s="358"/>
      <c r="G15" s="358"/>
      <c r="H15" s="359"/>
      <c r="I15" s="232"/>
    </row>
    <row r="16" spans="1:10" ht="15" x14ac:dyDescent="0.2">
      <c r="A16" s="16" t="s">
        <v>51</v>
      </c>
      <c r="B16" s="249" t="s">
        <v>463</v>
      </c>
      <c r="C16" s="249" t="s">
        <v>463</v>
      </c>
      <c r="D16" s="249" t="s">
        <v>463</v>
      </c>
      <c r="E16" s="249" t="s">
        <v>463</v>
      </c>
      <c r="F16" s="249" t="s">
        <v>463</v>
      </c>
      <c r="G16" s="249" t="s">
        <v>463</v>
      </c>
      <c r="H16" s="249" t="s">
        <v>463</v>
      </c>
      <c r="I16" s="232"/>
    </row>
    <row r="17" spans="1:9" ht="15" x14ac:dyDescent="0.2">
      <c r="A17" s="16" t="s">
        <v>52</v>
      </c>
      <c r="B17" s="249" t="s">
        <v>463</v>
      </c>
      <c r="C17" s="249" t="s">
        <v>463</v>
      </c>
      <c r="D17" s="249" t="s">
        <v>463</v>
      </c>
      <c r="E17" s="249" t="s">
        <v>463</v>
      </c>
      <c r="F17" s="249" t="s">
        <v>463</v>
      </c>
      <c r="G17" s="249" t="s">
        <v>463</v>
      </c>
      <c r="H17" s="249" t="s">
        <v>463</v>
      </c>
      <c r="I17" s="232"/>
    </row>
    <row r="18" spans="1:9" ht="15" x14ac:dyDescent="0.2">
      <c r="A18" s="16" t="s">
        <v>53</v>
      </c>
      <c r="B18" s="319" t="s">
        <v>463</v>
      </c>
      <c r="C18" s="319" t="s">
        <v>463</v>
      </c>
      <c r="D18" s="319" t="s">
        <v>463</v>
      </c>
      <c r="E18" s="319" t="s">
        <v>463</v>
      </c>
      <c r="F18" s="319" t="s">
        <v>463</v>
      </c>
      <c r="G18" s="319" t="s">
        <v>463</v>
      </c>
      <c r="H18" s="319" t="s">
        <v>463</v>
      </c>
      <c r="I18" s="232"/>
    </row>
    <row r="19" spans="1:9" ht="15" x14ac:dyDescent="0.2">
      <c r="A19" s="16" t="s">
        <v>55</v>
      </c>
      <c r="B19" s="249" t="s">
        <v>463</v>
      </c>
      <c r="C19" s="249" t="s">
        <v>463</v>
      </c>
      <c r="D19" s="249" t="s">
        <v>463</v>
      </c>
      <c r="E19" s="249" t="s">
        <v>463</v>
      </c>
      <c r="F19" s="249" t="s">
        <v>463</v>
      </c>
      <c r="G19" s="249" t="s">
        <v>463</v>
      </c>
      <c r="H19" s="249" t="s">
        <v>463</v>
      </c>
      <c r="I19" s="232"/>
    </row>
    <row r="20" spans="1:9" ht="15" x14ac:dyDescent="0.2">
      <c r="A20" s="16" t="s">
        <v>56</v>
      </c>
      <c r="B20" s="249" t="s">
        <v>463</v>
      </c>
      <c r="C20" s="249" t="s">
        <v>463</v>
      </c>
      <c r="D20" s="249" t="s">
        <v>463</v>
      </c>
      <c r="E20" s="249" t="s">
        <v>463</v>
      </c>
      <c r="F20" s="249" t="s">
        <v>463</v>
      </c>
      <c r="G20" s="249" t="s">
        <v>463</v>
      </c>
      <c r="H20" s="249" t="s">
        <v>463</v>
      </c>
      <c r="I20" s="232"/>
    </row>
    <row r="21" spans="1:9" ht="13.5" customHeight="1" x14ac:dyDescent="0.2">
      <c r="A21" s="16" t="s">
        <v>57</v>
      </c>
      <c r="B21" s="319" t="s">
        <v>463</v>
      </c>
      <c r="C21" s="319" t="s">
        <v>463</v>
      </c>
      <c r="D21" s="319" t="s">
        <v>463</v>
      </c>
      <c r="E21" s="319" t="s">
        <v>463</v>
      </c>
      <c r="F21" s="319" t="s">
        <v>463</v>
      </c>
      <c r="G21" s="319" t="s">
        <v>463</v>
      </c>
      <c r="H21" s="319" t="s">
        <v>463</v>
      </c>
      <c r="I21" s="232"/>
    </row>
    <row r="22" spans="1:9" ht="13.5" customHeight="1" x14ac:dyDescent="0.2">
      <c r="A22" s="16" t="s">
        <v>59</v>
      </c>
      <c r="B22" s="249" t="s">
        <v>463</v>
      </c>
      <c r="C22" s="249" t="s">
        <v>463</v>
      </c>
      <c r="D22" s="249" t="s">
        <v>463</v>
      </c>
      <c r="E22" s="249" t="s">
        <v>463</v>
      </c>
      <c r="F22" s="249" t="s">
        <v>463</v>
      </c>
      <c r="G22" s="249" t="s">
        <v>463</v>
      </c>
      <c r="H22" s="249" t="s">
        <v>463</v>
      </c>
      <c r="I22" s="232"/>
    </row>
    <row r="23" spans="1:9" ht="13.5" customHeight="1" x14ac:dyDescent="0.2">
      <c r="A23" s="16" t="s">
        <v>36</v>
      </c>
      <c r="B23" s="249" t="s">
        <v>463</v>
      </c>
      <c r="C23" s="249" t="s">
        <v>463</v>
      </c>
      <c r="D23" s="249" t="s">
        <v>463</v>
      </c>
      <c r="E23" s="249" t="s">
        <v>463</v>
      </c>
      <c r="F23" s="249" t="s">
        <v>463</v>
      </c>
      <c r="G23" s="249" t="s">
        <v>463</v>
      </c>
      <c r="H23" s="249" t="s">
        <v>463</v>
      </c>
      <c r="I23" s="232"/>
    </row>
    <row r="24" spans="1:9" ht="13.5" customHeight="1" x14ac:dyDescent="0.2">
      <c r="A24" s="16" t="s">
        <v>60</v>
      </c>
      <c r="B24" s="319" t="s">
        <v>463</v>
      </c>
      <c r="C24" s="319" t="s">
        <v>463</v>
      </c>
      <c r="D24" s="319" t="s">
        <v>463</v>
      </c>
      <c r="E24" s="319" t="s">
        <v>463</v>
      </c>
      <c r="F24" s="319" t="s">
        <v>463</v>
      </c>
      <c r="G24" s="319" t="s">
        <v>463</v>
      </c>
      <c r="H24" s="319" t="s">
        <v>463</v>
      </c>
      <c r="I24" s="232"/>
    </row>
    <row r="25" spans="1:9" ht="13.5" customHeight="1" x14ac:dyDescent="0.2">
      <c r="A25" s="16" t="s">
        <v>62</v>
      </c>
      <c r="B25" s="249" t="s">
        <v>463</v>
      </c>
      <c r="C25" s="249" t="s">
        <v>463</v>
      </c>
      <c r="D25" s="249" t="s">
        <v>463</v>
      </c>
      <c r="E25" s="249" t="s">
        <v>463</v>
      </c>
      <c r="F25" s="249" t="s">
        <v>463</v>
      </c>
      <c r="G25" s="249" t="s">
        <v>463</v>
      </c>
      <c r="H25" s="249" t="s">
        <v>463</v>
      </c>
      <c r="I25" s="232"/>
    </row>
    <row r="26" spans="1:9" ht="13.5" customHeight="1" x14ac:dyDescent="0.2">
      <c r="A26" s="16" t="s">
        <v>63</v>
      </c>
      <c r="B26" s="249" t="s">
        <v>463</v>
      </c>
      <c r="C26" s="249" t="s">
        <v>463</v>
      </c>
      <c r="D26" s="249" t="s">
        <v>463</v>
      </c>
      <c r="E26" s="249" t="s">
        <v>463</v>
      </c>
      <c r="F26" s="249" t="s">
        <v>463</v>
      </c>
      <c r="G26" s="249" t="s">
        <v>463</v>
      </c>
      <c r="H26" s="249" t="s">
        <v>463</v>
      </c>
      <c r="I26" s="232"/>
    </row>
    <row r="27" spans="1:9" ht="13.5" customHeight="1" x14ac:dyDescent="0.2">
      <c r="A27" s="227" t="s">
        <v>64</v>
      </c>
      <c r="B27" s="360" t="s">
        <v>463</v>
      </c>
      <c r="C27" s="360" t="s">
        <v>463</v>
      </c>
      <c r="D27" s="360" t="s">
        <v>463</v>
      </c>
      <c r="E27" s="360" t="s">
        <v>463</v>
      </c>
      <c r="F27" s="360" t="s">
        <v>463</v>
      </c>
      <c r="G27" s="360" t="s">
        <v>463</v>
      </c>
      <c r="H27" s="360" t="s">
        <v>463</v>
      </c>
      <c r="I27" s="232"/>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04'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activeCell="E24" sqref="E24"/>
    </sheetView>
  </sheetViews>
  <sheetFormatPr defaultColWidth="9" defaultRowHeight="12.75" x14ac:dyDescent="0.2"/>
  <cols>
    <col min="1" max="1" width="21.5703125" style="467" customWidth="1"/>
    <col min="2" max="6" width="13.140625" style="467" customWidth="1"/>
    <col min="7" max="16384" width="9" style="467"/>
  </cols>
  <sheetData>
    <row r="1" spans="1:6" ht="15" x14ac:dyDescent="0.25">
      <c r="A1" s="643" t="s">
        <v>470</v>
      </c>
      <c r="B1" s="643"/>
      <c r="C1" s="643"/>
      <c r="D1" s="643"/>
      <c r="E1" s="727"/>
      <c r="F1" s="727"/>
    </row>
    <row r="3" spans="1:6" ht="17.25" x14ac:dyDescent="0.2">
      <c r="A3" s="623" t="s">
        <v>711</v>
      </c>
      <c r="B3" s="623"/>
      <c r="C3" s="623"/>
      <c r="D3" s="623"/>
      <c r="E3" s="623"/>
      <c r="F3" s="623"/>
    </row>
    <row r="4" spans="1:6" x14ac:dyDescent="0.2">
      <c r="A4" s="491"/>
    </row>
    <row r="5" spans="1:6" x14ac:dyDescent="0.2">
      <c r="A5" s="729"/>
      <c r="B5" s="638" t="s">
        <v>712</v>
      </c>
      <c r="C5" s="731" t="s">
        <v>713</v>
      </c>
      <c r="D5" s="731"/>
      <c r="E5" s="731"/>
      <c r="F5" s="732"/>
    </row>
    <row r="6" spans="1:6" x14ac:dyDescent="0.2">
      <c r="A6" s="730"/>
      <c r="B6" s="681"/>
      <c r="C6" s="659" t="s">
        <v>714</v>
      </c>
      <c r="D6" s="660"/>
      <c r="E6" s="686" t="s">
        <v>715</v>
      </c>
      <c r="F6" s="647"/>
    </row>
    <row r="7" spans="1:6" ht="38.25" x14ac:dyDescent="0.2">
      <c r="A7" s="730"/>
      <c r="B7" s="639"/>
      <c r="C7" s="492" t="s">
        <v>574</v>
      </c>
      <c r="D7" s="331" t="s">
        <v>716</v>
      </c>
      <c r="E7" s="465" t="s">
        <v>574</v>
      </c>
      <c r="F7" s="466" t="s">
        <v>716</v>
      </c>
    </row>
    <row r="8" spans="1:6" ht="12.75" customHeight="1" x14ac:dyDescent="0.2">
      <c r="A8" s="211" t="s">
        <v>568</v>
      </c>
      <c r="B8" s="211"/>
      <c r="C8" s="211"/>
      <c r="D8" s="211"/>
      <c r="E8" s="211"/>
      <c r="F8" s="211"/>
    </row>
    <row r="9" spans="1:6" x14ac:dyDescent="0.2">
      <c r="A9" s="16" t="s">
        <v>53</v>
      </c>
      <c r="B9" s="500">
        <v>911.2</v>
      </c>
      <c r="C9" s="79">
        <v>893.5</v>
      </c>
      <c r="D9" s="79">
        <v>98.1</v>
      </c>
      <c r="E9" s="79">
        <v>17.7</v>
      </c>
      <c r="F9" s="79">
        <v>1.9</v>
      </c>
    </row>
    <row r="10" spans="1:6" ht="12.75" customHeight="1" x14ac:dyDescent="0.2">
      <c r="A10" s="23" t="s">
        <v>466</v>
      </c>
      <c r="B10" s="23"/>
      <c r="C10" s="23"/>
      <c r="D10" s="23"/>
      <c r="E10" s="23"/>
      <c r="F10" s="494"/>
    </row>
    <row r="11" spans="1:6" x14ac:dyDescent="0.2">
      <c r="A11" s="16" t="s">
        <v>53</v>
      </c>
      <c r="B11" s="498">
        <v>911.5</v>
      </c>
      <c r="C11" s="79">
        <v>892.2</v>
      </c>
      <c r="D11" s="79">
        <v>97.9</v>
      </c>
      <c r="E11" s="79">
        <v>19.3</v>
      </c>
      <c r="F11" s="495">
        <v>2.1</v>
      </c>
    </row>
    <row r="12" spans="1:6" x14ac:dyDescent="0.2">
      <c r="A12" s="16" t="s">
        <v>57</v>
      </c>
      <c r="B12" s="499">
        <v>888.8</v>
      </c>
      <c r="C12" s="493">
        <v>872.1</v>
      </c>
      <c r="D12" s="493">
        <v>98.1</v>
      </c>
      <c r="E12" s="493">
        <v>16.7</v>
      </c>
      <c r="F12" s="496">
        <v>1.9</v>
      </c>
    </row>
    <row r="13" spans="1:6" x14ac:dyDescent="0.2">
      <c r="A13" s="16" t="s">
        <v>60</v>
      </c>
      <c r="B13" s="499">
        <v>934.6</v>
      </c>
      <c r="C13" s="493">
        <v>914.7</v>
      </c>
      <c r="D13" s="493">
        <v>97.9</v>
      </c>
      <c r="E13" s="493">
        <v>19.899999999999999</v>
      </c>
      <c r="F13" s="496">
        <v>2.1</v>
      </c>
    </row>
    <row r="14" spans="1:6" x14ac:dyDescent="0.2">
      <c r="A14" s="16" t="s">
        <v>64</v>
      </c>
      <c r="B14" s="40">
        <v>910.6</v>
      </c>
      <c r="C14" s="40">
        <v>892.6</v>
      </c>
      <c r="D14" s="40">
        <v>98</v>
      </c>
      <c r="E14" s="40">
        <v>18</v>
      </c>
      <c r="F14" s="497">
        <v>2</v>
      </c>
    </row>
    <row r="15" spans="1:6" ht="39" customHeight="1" x14ac:dyDescent="0.2">
      <c r="A15" s="728" t="s">
        <v>717</v>
      </c>
      <c r="B15" s="728"/>
      <c r="C15" s="728"/>
      <c r="D15" s="728"/>
      <c r="E15" s="728"/>
      <c r="F15" s="728"/>
    </row>
    <row r="54" spans="2:2" x14ac:dyDescent="0.2">
      <c r="B54" s="138"/>
    </row>
  </sheetData>
  <mergeCells count="8">
    <mergeCell ref="A1:F1"/>
    <mergeCell ref="A15:F15"/>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B40" sqref="B40"/>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23" t="s">
        <v>16</v>
      </c>
      <c r="B1" s="623"/>
      <c r="C1" s="623"/>
      <c r="D1" s="623"/>
    </row>
    <row r="2" spans="1:4" x14ac:dyDescent="0.2">
      <c r="A2" s="201"/>
    </row>
    <row r="3" spans="1:4" x14ac:dyDescent="0.2">
      <c r="A3" s="625" t="s">
        <v>17</v>
      </c>
      <c r="B3" s="626" t="s">
        <v>18</v>
      </c>
      <c r="C3" s="624" t="s">
        <v>19</v>
      </c>
      <c r="D3" s="14" t="s">
        <v>417</v>
      </c>
    </row>
    <row r="4" spans="1:4" x14ac:dyDescent="0.2">
      <c r="A4" s="625"/>
      <c r="B4" s="626"/>
      <c r="C4" s="624"/>
      <c r="D4" s="63" t="s">
        <v>418</v>
      </c>
    </row>
    <row r="5" spans="1:4" x14ac:dyDescent="0.2">
      <c r="A5" s="625" t="s">
        <v>20</v>
      </c>
      <c r="B5" s="333" t="s">
        <v>21</v>
      </c>
      <c r="C5" s="200" t="s">
        <v>19</v>
      </c>
      <c r="D5" s="14" t="s">
        <v>419</v>
      </c>
    </row>
    <row r="6" spans="1:4" x14ac:dyDescent="0.2">
      <c r="A6" s="625"/>
      <c r="B6" s="334"/>
      <c r="C6" s="62"/>
      <c r="D6" s="63" t="s">
        <v>420</v>
      </c>
    </row>
    <row r="7" spans="1:4" x14ac:dyDescent="0.2">
      <c r="A7" s="625"/>
      <c r="B7" s="333" t="s">
        <v>414</v>
      </c>
      <c r="C7" s="200" t="s">
        <v>19</v>
      </c>
      <c r="D7" s="14" t="s">
        <v>421</v>
      </c>
    </row>
    <row r="8" spans="1:4" x14ac:dyDescent="0.2">
      <c r="A8" s="625"/>
      <c r="B8" s="334"/>
      <c r="C8" s="62"/>
      <c r="D8" s="63" t="s">
        <v>422</v>
      </c>
    </row>
    <row r="9" spans="1:4" x14ac:dyDescent="0.2">
      <c r="A9" s="625"/>
      <c r="B9" s="333" t="s">
        <v>22</v>
      </c>
      <c r="C9" s="200" t="s">
        <v>19</v>
      </c>
      <c r="D9" s="14" t="s">
        <v>423</v>
      </c>
    </row>
    <row r="10" spans="1:4" x14ac:dyDescent="0.2">
      <c r="A10" s="625"/>
      <c r="B10" s="334"/>
      <c r="C10" s="62"/>
      <c r="D10" s="63" t="s">
        <v>424</v>
      </c>
    </row>
    <row r="11" spans="1:4" x14ac:dyDescent="0.2">
      <c r="A11" s="625"/>
      <c r="B11" s="333" t="s">
        <v>23</v>
      </c>
      <c r="C11" s="200" t="s">
        <v>19</v>
      </c>
      <c r="D11" s="14" t="s">
        <v>425</v>
      </c>
    </row>
    <row r="12" spans="1:4" x14ac:dyDescent="0.2">
      <c r="A12" s="625"/>
      <c r="B12" s="335"/>
      <c r="C12" s="64"/>
      <c r="D12" s="63" t="s">
        <v>426</v>
      </c>
    </row>
    <row r="13" spans="1:4" x14ac:dyDescent="0.2">
      <c r="A13" s="625" t="s">
        <v>24</v>
      </c>
      <c r="B13" s="626" t="s">
        <v>23</v>
      </c>
      <c r="C13" s="624" t="s">
        <v>19</v>
      </c>
      <c r="D13" s="14" t="s">
        <v>425</v>
      </c>
    </row>
    <row r="14" spans="1:4" x14ac:dyDescent="0.2">
      <c r="A14" s="625"/>
      <c r="B14" s="626"/>
      <c r="C14" s="624"/>
      <c r="D14" s="63" t="s">
        <v>426</v>
      </c>
    </row>
    <row r="15" spans="1:4" x14ac:dyDescent="0.2">
      <c r="A15" s="625" t="s">
        <v>25</v>
      </c>
      <c r="B15" s="626" t="s">
        <v>26</v>
      </c>
      <c r="C15" s="624" t="s">
        <v>19</v>
      </c>
      <c r="D15" s="14" t="s">
        <v>427</v>
      </c>
    </row>
    <row r="16" spans="1:4" x14ac:dyDescent="0.2">
      <c r="A16" s="625"/>
      <c r="B16" s="626"/>
      <c r="C16" s="624"/>
      <c r="D16" s="63" t="s">
        <v>428</v>
      </c>
    </row>
    <row r="17" spans="1:4" x14ac:dyDescent="0.2">
      <c r="A17" s="625" t="s">
        <v>429</v>
      </c>
      <c r="B17" s="626" t="s">
        <v>26</v>
      </c>
      <c r="C17" s="624" t="s">
        <v>19</v>
      </c>
      <c r="D17" s="14" t="s">
        <v>427</v>
      </c>
    </row>
    <row r="18" spans="1:4" x14ac:dyDescent="0.2">
      <c r="A18" s="625"/>
      <c r="B18" s="626"/>
      <c r="C18" s="624"/>
      <c r="D18" s="63" t="s">
        <v>428</v>
      </c>
    </row>
    <row r="19" spans="1:4" x14ac:dyDescent="0.2">
      <c r="A19" s="629" t="s">
        <v>416</v>
      </c>
      <c r="B19" s="628" t="s">
        <v>544</v>
      </c>
      <c r="C19" s="624" t="s">
        <v>19</v>
      </c>
      <c r="D19" s="202" t="s">
        <v>430</v>
      </c>
    </row>
    <row r="20" spans="1:4" x14ac:dyDescent="0.2">
      <c r="A20" s="629"/>
      <c r="B20" s="628"/>
      <c r="C20" s="624"/>
      <c r="D20" s="203" t="s">
        <v>545</v>
      </c>
    </row>
    <row r="21" spans="1:4" x14ac:dyDescent="0.2">
      <c r="A21" s="629"/>
      <c r="B21" s="627" t="s">
        <v>27</v>
      </c>
      <c r="C21" s="624" t="s">
        <v>19</v>
      </c>
      <c r="D21" s="14" t="s">
        <v>431</v>
      </c>
    </row>
    <row r="22" spans="1:4" x14ac:dyDescent="0.2">
      <c r="A22" s="629"/>
      <c r="B22" s="627"/>
      <c r="C22" s="624"/>
      <c r="D22" s="63" t="s">
        <v>432</v>
      </c>
    </row>
    <row r="23" spans="1:4" x14ac:dyDescent="0.2">
      <c r="A23" s="625" t="s">
        <v>28</v>
      </c>
      <c r="B23" s="626" t="s">
        <v>27</v>
      </c>
      <c r="C23" s="624" t="s">
        <v>19</v>
      </c>
      <c r="D23" s="14" t="s">
        <v>431</v>
      </c>
    </row>
    <row r="24" spans="1:4" x14ac:dyDescent="0.2">
      <c r="A24" s="625"/>
      <c r="B24" s="626"/>
      <c r="C24" s="624"/>
      <c r="D24" s="63" t="s">
        <v>432</v>
      </c>
    </row>
    <row r="25" spans="1:4" x14ac:dyDescent="0.2">
      <c r="A25" s="625" t="s">
        <v>29</v>
      </c>
      <c r="B25" s="626" t="s">
        <v>30</v>
      </c>
      <c r="C25" s="624" t="s">
        <v>19</v>
      </c>
      <c r="D25" s="14" t="s">
        <v>430</v>
      </c>
    </row>
    <row r="26" spans="1:4" x14ac:dyDescent="0.2">
      <c r="A26" s="625"/>
      <c r="B26" s="626"/>
      <c r="C26" s="624"/>
      <c r="D26" s="63" t="s">
        <v>433</v>
      </c>
    </row>
    <row r="27" spans="1:4" x14ac:dyDescent="0.2">
      <c r="A27" s="625" t="s">
        <v>31</v>
      </c>
      <c r="B27" s="626" t="s">
        <v>18</v>
      </c>
      <c r="C27" s="624" t="s">
        <v>19</v>
      </c>
      <c r="D27" s="14" t="s">
        <v>417</v>
      </c>
    </row>
    <row r="28" spans="1:4" x14ac:dyDescent="0.2">
      <c r="A28" s="625"/>
      <c r="B28" s="626"/>
      <c r="C28" s="624"/>
      <c r="D28" s="63" t="s">
        <v>418</v>
      </c>
    </row>
    <row r="32" spans="1:4" x14ac:dyDescent="0.2">
      <c r="A32" s="631" t="s">
        <v>434</v>
      </c>
      <c r="B32" s="631"/>
      <c r="C32" s="631"/>
      <c r="D32" s="631"/>
    </row>
    <row r="33" spans="1:4" x14ac:dyDescent="0.2">
      <c r="A33" s="5"/>
    </row>
    <row r="34" spans="1:4" ht="14.25" x14ac:dyDescent="0.2">
      <c r="A34" s="131" t="s">
        <v>435</v>
      </c>
      <c r="B34" s="199" t="s">
        <v>436</v>
      </c>
      <c r="C34" s="132" t="s">
        <v>437</v>
      </c>
      <c r="D34" s="199" t="s">
        <v>438</v>
      </c>
    </row>
    <row r="35" spans="1:4" x14ac:dyDescent="0.2">
      <c r="A35" s="131" t="s">
        <v>439</v>
      </c>
      <c r="B35" s="199" t="s">
        <v>440</v>
      </c>
      <c r="C35" s="132" t="s">
        <v>441</v>
      </c>
      <c r="D35" s="199" t="s">
        <v>442</v>
      </c>
    </row>
    <row r="36" spans="1:4" ht="17.45" customHeight="1" x14ac:dyDescent="0.2">
      <c r="A36" s="131" t="s">
        <v>443</v>
      </c>
      <c r="B36" s="199" t="s">
        <v>444</v>
      </c>
      <c r="C36" s="132" t="s">
        <v>445</v>
      </c>
      <c r="D36" s="199" t="s">
        <v>446</v>
      </c>
    </row>
    <row r="37" spans="1:4" x14ac:dyDescent="0.2">
      <c r="A37" s="131" t="s">
        <v>447</v>
      </c>
      <c r="B37" s="199" t="s">
        <v>448</v>
      </c>
      <c r="C37" s="132" t="s">
        <v>449</v>
      </c>
      <c r="D37" s="199" t="s">
        <v>450</v>
      </c>
    </row>
    <row r="38" spans="1:4" x14ac:dyDescent="0.2">
      <c r="A38" s="131" t="s">
        <v>451</v>
      </c>
      <c r="B38" s="199" t="s">
        <v>452</v>
      </c>
      <c r="C38" s="132" t="s">
        <v>453</v>
      </c>
      <c r="D38" s="199" t="s">
        <v>454</v>
      </c>
    </row>
    <row r="39" spans="1:4" x14ac:dyDescent="0.2">
      <c r="A39" s="131" t="s">
        <v>455</v>
      </c>
      <c r="B39" s="199" t="s">
        <v>456</v>
      </c>
      <c r="C39" s="132" t="s">
        <v>271</v>
      </c>
      <c r="D39" s="199" t="s">
        <v>457</v>
      </c>
    </row>
    <row r="40" spans="1:4" ht="14.25" x14ac:dyDescent="0.2">
      <c r="A40" s="131" t="s">
        <v>458</v>
      </c>
      <c r="B40" s="199" t="s">
        <v>459</v>
      </c>
      <c r="C40" s="132"/>
      <c r="D40" s="199"/>
    </row>
    <row r="41" spans="1:4" x14ac:dyDescent="0.2">
      <c r="A41" s="199"/>
      <c r="B41" s="199"/>
      <c r="C41" s="199"/>
      <c r="D41" s="199"/>
    </row>
    <row r="42" spans="1:4" x14ac:dyDescent="0.2">
      <c r="A42" s="65"/>
    </row>
    <row r="43" spans="1:4" x14ac:dyDescent="0.2">
      <c r="A43" s="65"/>
    </row>
    <row r="44" spans="1:4" x14ac:dyDescent="0.2">
      <c r="A44" s="631" t="s">
        <v>460</v>
      </c>
      <c r="B44" s="631"/>
      <c r="C44" s="631"/>
      <c r="D44" s="631"/>
    </row>
    <row r="45" spans="1:4" x14ac:dyDescent="0.2">
      <c r="A45" s="65"/>
    </row>
    <row r="46" spans="1:4" ht="30" customHeight="1" x14ac:dyDescent="0.2">
      <c r="A46" s="131" t="s">
        <v>461</v>
      </c>
      <c r="B46" s="629" t="s">
        <v>462</v>
      </c>
      <c r="C46" s="629"/>
      <c r="D46" s="629"/>
    </row>
    <row r="47" spans="1:4" x14ac:dyDescent="0.2">
      <c r="A47" s="131" t="s">
        <v>463</v>
      </c>
      <c r="B47" s="199" t="s">
        <v>464</v>
      </c>
    </row>
    <row r="48" spans="1:4" ht="15.75" customHeight="1" x14ac:dyDescent="0.2">
      <c r="A48" s="156">
        <v>0</v>
      </c>
      <c r="B48" s="630" t="s">
        <v>465</v>
      </c>
      <c r="C48" s="630"/>
      <c r="D48" s="630"/>
    </row>
    <row r="49" spans="1:1" x14ac:dyDescent="0.2">
      <c r="A49" s="201"/>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view="pageLayout" zoomScaleNormal="100" workbookViewId="0">
      <selection activeCell="B23" sqref="B23"/>
    </sheetView>
  </sheetViews>
  <sheetFormatPr defaultColWidth="8.28515625" defaultRowHeight="12.75" x14ac:dyDescent="0.2"/>
  <cols>
    <col min="1" max="1" width="41.42578125" style="450" customWidth="1"/>
    <col min="2" max="4" width="15.85546875" style="450" customWidth="1"/>
    <col min="5" max="16384" width="8.28515625" style="450"/>
  </cols>
  <sheetData>
    <row r="1" spans="1:4" ht="26.25" customHeight="1" x14ac:dyDescent="0.2">
      <c r="A1" s="662" t="s">
        <v>404</v>
      </c>
      <c r="B1" s="662"/>
      <c r="C1" s="662"/>
      <c r="D1" s="727"/>
    </row>
    <row r="2" spans="1:4" x14ac:dyDescent="0.2">
      <c r="A2" s="49"/>
      <c r="B2" s="18"/>
      <c r="C2" s="18"/>
    </row>
    <row r="3" spans="1:4" ht="38.25" x14ac:dyDescent="0.2">
      <c r="A3" s="222"/>
      <c r="B3" s="330" t="s">
        <v>664</v>
      </c>
      <c r="C3" s="451" t="s">
        <v>669</v>
      </c>
      <c r="D3" s="330" t="s">
        <v>700</v>
      </c>
    </row>
    <row r="4" spans="1:4" ht="16.5" customHeight="1" x14ac:dyDescent="0.2">
      <c r="A4" s="22" t="s">
        <v>265</v>
      </c>
      <c r="B4" s="77">
        <v>661.9</v>
      </c>
      <c r="C4" s="77">
        <v>100.3</v>
      </c>
      <c r="D4" s="387">
        <v>659.9</v>
      </c>
    </row>
    <row r="5" spans="1:4" ht="15.75" customHeight="1" x14ac:dyDescent="0.2">
      <c r="A5" s="111" t="s">
        <v>140</v>
      </c>
      <c r="B5" s="77"/>
      <c r="C5" s="77"/>
      <c r="D5" s="387"/>
    </row>
    <row r="6" spans="1:4" ht="26.25" customHeight="1" x14ac:dyDescent="0.2">
      <c r="A6" s="276" t="s">
        <v>266</v>
      </c>
      <c r="B6" s="77">
        <v>647.79999999999995</v>
      </c>
      <c r="C6" s="77">
        <v>100.2</v>
      </c>
      <c r="D6" s="387">
        <v>646.29999999999995</v>
      </c>
    </row>
    <row r="7" spans="1:4" ht="15.75" customHeight="1" x14ac:dyDescent="0.2">
      <c r="A7" s="276" t="s">
        <v>267</v>
      </c>
      <c r="B7" s="77">
        <v>5.6</v>
      </c>
      <c r="C7" s="77">
        <v>101.1</v>
      </c>
      <c r="D7" s="387">
        <v>5.6</v>
      </c>
    </row>
    <row r="8" spans="1:4" ht="26.25" customHeight="1" x14ac:dyDescent="0.2">
      <c r="A8" s="277" t="s">
        <v>268</v>
      </c>
      <c r="B8" s="455">
        <v>8.5</v>
      </c>
      <c r="C8" s="455">
        <v>107</v>
      </c>
      <c r="D8" s="388">
        <v>8</v>
      </c>
    </row>
    <row r="55" spans="2:2" x14ac:dyDescent="0.2">
      <c r="B55" s="138"/>
    </row>
  </sheetData>
  <mergeCells count="1">
    <mergeCell ref="A1:D1"/>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view="pageLayout" zoomScaleNormal="100" workbookViewId="0">
      <selection activeCell="B11" sqref="B11:E11"/>
    </sheetView>
  </sheetViews>
  <sheetFormatPr defaultRowHeight="12.75" x14ac:dyDescent="0.2"/>
  <cols>
    <col min="1" max="1" width="19.7109375" customWidth="1"/>
    <col min="2" max="5" width="17" customWidth="1"/>
  </cols>
  <sheetData>
    <row r="1" spans="1:5" ht="68.25" customHeight="1" x14ac:dyDescent="0.2">
      <c r="A1" s="644" t="s">
        <v>630</v>
      </c>
      <c r="B1" s="644"/>
      <c r="C1" s="644"/>
      <c r="D1" s="644"/>
      <c r="E1" s="644"/>
    </row>
    <row r="2" spans="1:5" ht="12" customHeight="1" x14ac:dyDescent="0.2">
      <c r="A2" s="33"/>
      <c r="B2" s="18"/>
      <c r="C2" s="18"/>
      <c r="D2" s="18"/>
      <c r="E2" s="18"/>
    </row>
    <row r="3" spans="1:5" x14ac:dyDescent="0.2">
      <c r="A3" s="688" t="s">
        <v>269</v>
      </c>
      <c r="B3" s="688"/>
      <c r="C3" s="688"/>
      <c r="D3" s="688"/>
      <c r="E3" s="688"/>
    </row>
    <row r="4" spans="1:5" x14ac:dyDescent="0.2">
      <c r="A4" s="648"/>
      <c r="B4" s="734" t="s">
        <v>569</v>
      </c>
      <c r="C4" s="646" t="s">
        <v>270</v>
      </c>
      <c r="D4" s="686"/>
      <c r="E4" s="647"/>
    </row>
    <row r="5" spans="1:5" ht="13.15" customHeight="1" x14ac:dyDescent="0.2">
      <c r="A5" s="733"/>
      <c r="B5" s="735"/>
      <c r="C5" s="638" t="s">
        <v>574</v>
      </c>
      <c r="D5" s="646" t="s">
        <v>147</v>
      </c>
      <c r="E5" s="647"/>
    </row>
    <row r="6" spans="1:5" ht="53.25" customHeight="1" x14ac:dyDescent="0.2">
      <c r="A6" s="704"/>
      <c r="B6" s="736"/>
      <c r="C6" s="656"/>
      <c r="D6" s="235" t="s">
        <v>49</v>
      </c>
      <c r="E6" s="236" t="s">
        <v>273</v>
      </c>
    </row>
    <row r="7" spans="1:5" x14ac:dyDescent="0.2">
      <c r="A7" s="245" t="s">
        <v>568</v>
      </c>
      <c r="B7" s="246"/>
      <c r="C7" s="246"/>
      <c r="D7" s="246"/>
      <c r="E7" s="246"/>
    </row>
    <row r="8" spans="1:5" ht="13.5" customHeight="1" x14ac:dyDescent="0.2">
      <c r="A8" s="247" t="s">
        <v>51</v>
      </c>
      <c r="B8" s="38">
        <v>5.2</v>
      </c>
      <c r="C8" s="38">
        <v>3.3</v>
      </c>
      <c r="D8" s="38">
        <v>96.1</v>
      </c>
      <c r="E8" s="38">
        <v>83.1</v>
      </c>
    </row>
    <row r="9" spans="1:5" s="323" customFormat="1" ht="13.5" customHeight="1" x14ac:dyDescent="0.2">
      <c r="A9" s="102" t="s">
        <v>52</v>
      </c>
      <c r="B9" s="38">
        <v>5.0999999999999996</v>
      </c>
      <c r="C9" s="38">
        <v>3.5</v>
      </c>
      <c r="D9" s="38">
        <v>103.4</v>
      </c>
      <c r="E9" s="38">
        <v>83.2</v>
      </c>
    </row>
    <row r="10" spans="1:5" s="450" customFormat="1" ht="13.5" customHeight="1" x14ac:dyDescent="0.2">
      <c r="A10" s="102" t="s">
        <v>53</v>
      </c>
      <c r="B10" s="38">
        <v>5.3</v>
      </c>
      <c r="C10" s="38">
        <v>3.5</v>
      </c>
      <c r="D10" s="38">
        <v>101</v>
      </c>
      <c r="E10" s="38">
        <v>84.9</v>
      </c>
    </row>
    <row r="11" spans="1:5" s="467" customFormat="1" ht="13.5" customHeight="1" x14ac:dyDescent="0.2">
      <c r="A11" s="102" t="s">
        <v>55</v>
      </c>
      <c r="B11" s="38">
        <v>5.0999999999999996</v>
      </c>
      <c r="C11" s="38">
        <v>3.4</v>
      </c>
      <c r="D11" s="38">
        <v>97.4</v>
      </c>
      <c r="E11" s="38">
        <v>77.099999999999994</v>
      </c>
    </row>
    <row r="12" spans="1:5" ht="15.75" customHeight="1" x14ac:dyDescent="0.2">
      <c r="A12" s="241" t="s">
        <v>466</v>
      </c>
      <c r="B12" s="248"/>
      <c r="C12" s="248"/>
      <c r="D12" s="248"/>
      <c r="E12" s="248"/>
    </row>
    <row r="13" spans="1:5" ht="13.5" customHeight="1" x14ac:dyDescent="0.2">
      <c r="A13" s="247" t="s">
        <v>51</v>
      </c>
      <c r="B13" s="38">
        <v>6.1</v>
      </c>
      <c r="C13" s="38">
        <v>4</v>
      </c>
      <c r="D13" s="38">
        <v>90.3</v>
      </c>
      <c r="E13" s="38">
        <v>15.7</v>
      </c>
    </row>
    <row r="14" spans="1:5" ht="13.5" customHeight="1" x14ac:dyDescent="0.2">
      <c r="A14" s="247" t="s">
        <v>52</v>
      </c>
      <c r="B14" s="38">
        <v>6.1</v>
      </c>
      <c r="C14" s="38">
        <v>4.2</v>
      </c>
      <c r="D14" s="38">
        <v>103.3</v>
      </c>
      <c r="E14" s="38">
        <v>18.5</v>
      </c>
    </row>
    <row r="15" spans="1:5" ht="13.5" customHeight="1" x14ac:dyDescent="0.2">
      <c r="A15" s="247" t="s">
        <v>53</v>
      </c>
      <c r="B15" s="38">
        <v>6.5</v>
      </c>
      <c r="C15" s="38">
        <v>4.0999999999999996</v>
      </c>
      <c r="D15" s="38">
        <v>99.1</v>
      </c>
      <c r="E15" s="38">
        <v>23.8</v>
      </c>
    </row>
    <row r="16" spans="1:5" ht="13.5" customHeight="1" x14ac:dyDescent="0.2">
      <c r="A16" s="247" t="s">
        <v>55</v>
      </c>
      <c r="B16" s="38">
        <v>6.8</v>
      </c>
      <c r="C16" s="38">
        <v>4.4000000000000004</v>
      </c>
      <c r="D16" s="38">
        <v>107.2</v>
      </c>
      <c r="E16" s="38">
        <v>31.3</v>
      </c>
    </row>
    <row r="17" spans="1:5" ht="13.5" customHeight="1" x14ac:dyDescent="0.2">
      <c r="A17" s="247" t="s">
        <v>56</v>
      </c>
      <c r="B17" s="38">
        <v>6.3</v>
      </c>
      <c r="C17" s="38">
        <v>4.0999999999999996</v>
      </c>
      <c r="D17" s="38">
        <v>93.2</v>
      </c>
      <c r="E17" s="38">
        <v>34.200000000000003</v>
      </c>
    </row>
    <row r="18" spans="1:5" ht="13.5" customHeight="1" x14ac:dyDescent="0.2">
      <c r="A18" s="247" t="s">
        <v>57</v>
      </c>
      <c r="B18" s="38">
        <v>6</v>
      </c>
      <c r="C18" s="38">
        <v>3.9</v>
      </c>
      <c r="D18" s="38">
        <v>95.2</v>
      </c>
      <c r="E18" s="38">
        <v>40.200000000000003</v>
      </c>
    </row>
    <row r="19" spans="1:5" ht="13.5" customHeight="1" x14ac:dyDescent="0.2">
      <c r="A19" s="102" t="s">
        <v>59</v>
      </c>
      <c r="B19" s="38">
        <v>5.5</v>
      </c>
      <c r="C19" s="38">
        <v>3.7</v>
      </c>
      <c r="D19" s="38">
        <v>94.8</v>
      </c>
      <c r="E19" s="38">
        <v>45</v>
      </c>
    </row>
    <row r="20" spans="1:5" ht="13.5" customHeight="1" x14ac:dyDescent="0.2">
      <c r="A20" s="247" t="s">
        <v>36</v>
      </c>
      <c r="B20" s="38">
        <v>5.5</v>
      </c>
      <c r="C20" s="38">
        <v>3.5</v>
      </c>
      <c r="D20" s="38">
        <v>94.6</v>
      </c>
      <c r="E20" s="38">
        <v>52.3</v>
      </c>
    </row>
    <row r="21" spans="1:5" ht="13.5" customHeight="1" x14ac:dyDescent="0.2">
      <c r="A21" s="247" t="s">
        <v>60</v>
      </c>
      <c r="B21" s="38">
        <v>5.3</v>
      </c>
      <c r="C21" s="38">
        <v>3.5</v>
      </c>
      <c r="D21" s="38">
        <v>98.7</v>
      </c>
      <c r="E21" s="38">
        <v>74.3</v>
      </c>
    </row>
    <row r="22" spans="1:5" ht="13.5" customHeight="1" x14ac:dyDescent="0.2">
      <c r="A22" s="243" t="s">
        <v>62</v>
      </c>
      <c r="B22" s="38">
        <v>5.2</v>
      </c>
      <c r="C22" s="38">
        <v>3.5</v>
      </c>
      <c r="D22" s="38">
        <v>99.5</v>
      </c>
      <c r="E22" s="38">
        <v>76</v>
      </c>
    </row>
    <row r="23" spans="1:5" ht="13.5" customHeight="1" x14ac:dyDescent="0.2">
      <c r="A23" s="247" t="s">
        <v>63</v>
      </c>
      <c r="B23" s="38">
        <v>5.0999999999999996</v>
      </c>
      <c r="C23" s="38">
        <v>3.4</v>
      </c>
      <c r="D23" s="38">
        <v>97.1</v>
      </c>
      <c r="E23" s="38">
        <v>78.599999999999994</v>
      </c>
    </row>
    <row r="24" spans="1:5" ht="13.5" customHeight="1" x14ac:dyDescent="0.2">
      <c r="A24" s="295" t="s">
        <v>64</v>
      </c>
      <c r="B24" s="37">
        <v>4.8</v>
      </c>
      <c r="C24" s="37">
        <v>3.5</v>
      </c>
      <c r="D24" s="37">
        <v>104</v>
      </c>
      <c r="E24" s="37">
        <v>78.099999999999994</v>
      </c>
    </row>
    <row r="25" spans="1:5" ht="13.5"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40" spans="2:5" x14ac:dyDescent="0.2">
      <c r="B40" s="151"/>
      <c r="C40" s="151"/>
      <c r="D40" s="151"/>
      <c r="E40" s="151"/>
    </row>
    <row r="41" spans="2:5" x14ac:dyDescent="0.2">
      <c r="B41" s="151"/>
      <c r="C41" s="151"/>
      <c r="D41" s="151"/>
      <c r="E41" s="151"/>
    </row>
    <row r="42" spans="2:5" x14ac:dyDescent="0.2">
      <c r="B42" s="151"/>
      <c r="C42" s="151"/>
      <c r="D42" s="151"/>
      <c r="E42" s="151"/>
    </row>
    <row r="43" spans="2:5" x14ac:dyDescent="0.2">
      <c r="B43" s="151"/>
      <c r="C43" s="151"/>
      <c r="D43" s="151"/>
      <c r="E43" s="151"/>
    </row>
    <row r="44" spans="2:5" x14ac:dyDescent="0.2">
      <c r="B44" s="151"/>
      <c r="C44" s="151"/>
      <c r="D44" s="151"/>
      <c r="E44" s="151"/>
    </row>
    <row r="45" spans="2:5" x14ac:dyDescent="0.2">
      <c r="B45" s="151"/>
      <c r="C45" s="151"/>
      <c r="D45" s="151"/>
      <c r="E45" s="151"/>
    </row>
    <row r="46" spans="2:5" x14ac:dyDescent="0.2">
      <c r="B46" s="151"/>
      <c r="C46" s="151"/>
      <c r="D46" s="151"/>
      <c r="E46" s="151"/>
    </row>
    <row r="47" spans="2:5" x14ac:dyDescent="0.2">
      <c r="B47" s="151"/>
      <c r="C47" s="151"/>
      <c r="D47" s="151"/>
      <c r="E47" s="151"/>
    </row>
    <row r="48" spans="2:5" x14ac:dyDescent="0.2">
      <c r="B48" s="151"/>
      <c r="C48" s="151"/>
      <c r="D48" s="151"/>
      <c r="E48" s="151"/>
    </row>
    <row r="49" spans="2:5" x14ac:dyDescent="0.2">
      <c r="B49" s="151"/>
      <c r="C49" s="151"/>
      <c r="D49" s="151"/>
      <c r="E49" s="151"/>
    </row>
    <row r="50" spans="2:5" x14ac:dyDescent="0.2">
      <c r="B50" s="151"/>
      <c r="C50" s="151"/>
      <c r="D50" s="151"/>
      <c r="E50" s="151"/>
    </row>
    <row r="51" spans="2:5" x14ac:dyDescent="0.2">
      <c r="B51" s="151"/>
      <c r="C51" s="151"/>
      <c r="D51" s="151"/>
      <c r="E51" s="151"/>
    </row>
    <row r="52" spans="2:5" x14ac:dyDescent="0.2">
      <c r="B52" s="151"/>
      <c r="C52" s="151"/>
      <c r="D52" s="151"/>
      <c r="E52" s="151"/>
    </row>
    <row r="53" spans="2:5" x14ac:dyDescent="0.2">
      <c r="B53" s="151"/>
      <c r="C53" s="151"/>
      <c r="D53" s="151"/>
      <c r="E53" s="151"/>
    </row>
    <row r="54" spans="2:5" x14ac:dyDescent="0.2">
      <c r="B54" s="151"/>
      <c r="C54" s="151"/>
      <c r="D54" s="151"/>
      <c r="E54" s="151"/>
    </row>
    <row r="55" spans="2:5" x14ac:dyDescent="0.2">
      <c r="B55" s="151"/>
      <c r="C55" s="151"/>
      <c r="D55" s="151"/>
      <c r="E55" s="151"/>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activeCell="E24" sqref="E24"/>
    </sheetView>
  </sheetViews>
  <sheetFormatPr defaultColWidth="4.42578125" defaultRowHeight="12.75" x14ac:dyDescent="0.2"/>
  <cols>
    <col min="1" max="1" width="32" style="527" customWidth="1"/>
    <col min="2" max="7" width="12.5703125" style="527" customWidth="1"/>
    <col min="8" max="8" width="4.42578125" style="527"/>
    <col min="9" max="9" width="10.5703125" style="527" bestFit="1" customWidth="1"/>
    <col min="10" max="16384" width="4.42578125" style="527"/>
  </cols>
  <sheetData>
    <row r="1" spans="1:9" ht="15" x14ac:dyDescent="0.25">
      <c r="A1" s="643" t="s">
        <v>412</v>
      </c>
      <c r="B1" s="643"/>
      <c r="C1" s="643"/>
      <c r="D1" s="643"/>
      <c r="E1" s="643"/>
      <c r="F1" s="643"/>
      <c r="G1" s="643"/>
    </row>
    <row r="2" spans="1:9" ht="15" x14ac:dyDescent="0.25">
      <c r="A2" s="522"/>
      <c r="B2" s="522"/>
      <c r="C2" s="522"/>
      <c r="D2" s="522"/>
      <c r="E2" s="522"/>
      <c r="F2" s="522"/>
      <c r="G2" s="522"/>
    </row>
    <row r="3" spans="1:9" ht="14.45" customHeight="1" x14ac:dyDescent="0.2">
      <c r="A3" s="645" t="s">
        <v>275</v>
      </c>
      <c r="B3" s="645"/>
      <c r="C3" s="645"/>
      <c r="D3" s="645"/>
      <c r="E3" s="645"/>
      <c r="F3" s="645"/>
      <c r="G3" s="645"/>
    </row>
    <row r="4" spans="1:9" ht="14.45" customHeight="1" x14ac:dyDescent="0.2">
      <c r="A4" s="528"/>
      <c r="B4" s="18"/>
      <c r="C4" s="18"/>
      <c r="D4" s="18"/>
      <c r="E4" s="18"/>
      <c r="F4" s="18"/>
      <c r="G4" s="18"/>
    </row>
    <row r="5" spans="1:9" ht="15" customHeight="1" x14ac:dyDescent="0.2">
      <c r="A5" s="636"/>
      <c r="B5" s="715" t="s">
        <v>700</v>
      </c>
      <c r="C5" s="739"/>
      <c r="D5" s="716"/>
      <c r="E5" s="715" t="s">
        <v>701</v>
      </c>
      <c r="F5" s="739"/>
      <c r="G5" s="716"/>
      <c r="I5" s="149"/>
    </row>
    <row r="6" spans="1:9" ht="13.5" customHeight="1" x14ac:dyDescent="0.2">
      <c r="A6" s="679"/>
      <c r="B6" s="719"/>
      <c r="C6" s="740"/>
      <c r="D6" s="720"/>
      <c r="E6" s="719"/>
      <c r="F6" s="740"/>
      <c r="G6" s="720"/>
      <c r="I6" s="149"/>
    </row>
    <row r="7" spans="1:9" ht="105" customHeight="1" x14ac:dyDescent="0.2">
      <c r="A7" s="691"/>
      <c r="B7" s="520" t="s">
        <v>276</v>
      </c>
      <c r="C7" s="530" t="s">
        <v>673</v>
      </c>
      <c r="D7" s="530" t="s">
        <v>570</v>
      </c>
      <c r="E7" s="526" t="s">
        <v>276</v>
      </c>
      <c r="F7" s="530" t="s">
        <v>673</v>
      </c>
      <c r="G7" s="530" t="s">
        <v>570</v>
      </c>
      <c r="I7" s="149"/>
    </row>
    <row r="8" spans="1:9" ht="14.45" customHeight="1" x14ac:dyDescent="0.2">
      <c r="A8" s="16" t="s">
        <v>277</v>
      </c>
      <c r="B8" s="422">
        <v>4524</v>
      </c>
      <c r="C8" s="423">
        <v>10.6</v>
      </c>
      <c r="D8" s="423">
        <v>99.5</v>
      </c>
      <c r="E8" s="381">
        <v>4546</v>
      </c>
      <c r="F8" s="378">
        <v>10.8</v>
      </c>
      <c r="G8" s="381">
        <v>97.5</v>
      </c>
      <c r="I8" s="151"/>
    </row>
    <row r="9" spans="1:9" ht="14.45" customHeight="1" x14ac:dyDescent="0.2">
      <c r="A9" s="16" t="s">
        <v>278</v>
      </c>
      <c r="B9" s="422">
        <v>2759</v>
      </c>
      <c r="C9" s="423">
        <v>6.5</v>
      </c>
      <c r="D9" s="381">
        <v>85.8</v>
      </c>
      <c r="E9" s="381">
        <v>3214</v>
      </c>
      <c r="F9" s="423">
        <v>7.6</v>
      </c>
      <c r="G9" s="381">
        <v>95.6</v>
      </c>
      <c r="I9" s="151"/>
    </row>
    <row r="10" spans="1:9" ht="14.25" customHeight="1" x14ac:dyDescent="0.2">
      <c r="A10" s="25" t="s">
        <v>282</v>
      </c>
      <c r="B10" s="422">
        <v>13</v>
      </c>
      <c r="C10" s="424" t="s">
        <v>737</v>
      </c>
      <c r="D10" s="423">
        <v>100</v>
      </c>
      <c r="E10" s="381">
        <v>13</v>
      </c>
      <c r="F10" s="424" t="s">
        <v>737</v>
      </c>
      <c r="G10" s="381">
        <v>81.3</v>
      </c>
      <c r="I10" s="151"/>
    </row>
    <row r="11" spans="1:9" ht="28.5" customHeight="1" x14ac:dyDescent="0.2">
      <c r="A11" s="16" t="s">
        <v>279</v>
      </c>
      <c r="B11" s="422">
        <v>1765</v>
      </c>
      <c r="C11" s="381">
        <v>4.0999999999999996</v>
      </c>
      <c r="D11" s="381">
        <v>132.5</v>
      </c>
      <c r="E11" s="381">
        <v>1332</v>
      </c>
      <c r="F11" s="423">
        <v>3.2</v>
      </c>
      <c r="G11" s="381">
        <v>102.3</v>
      </c>
      <c r="I11" s="151"/>
    </row>
    <row r="12" spans="1:9" ht="14.45" customHeight="1" x14ac:dyDescent="0.2">
      <c r="A12" s="16" t="s">
        <v>280</v>
      </c>
      <c r="B12" s="422">
        <v>2228</v>
      </c>
      <c r="C12" s="423">
        <v>5.2</v>
      </c>
      <c r="D12" s="423">
        <v>97</v>
      </c>
      <c r="E12" s="381">
        <v>2298</v>
      </c>
      <c r="F12" s="423">
        <v>5.4</v>
      </c>
      <c r="G12" s="423">
        <v>94.4</v>
      </c>
      <c r="I12" s="151"/>
    </row>
    <row r="13" spans="1:9" ht="14.25" customHeight="1" x14ac:dyDescent="0.2">
      <c r="A13" s="16" t="s">
        <v>281</v>
      </c>
      <c r="B13" s="425">
        <v>2225</v>
      </c>
      <c r="C13" s="426">
        <v>5.2</v>
      </c>
      <c r="D13" s="427">
        <v>100.1</v>
      </c>
      <c r="E13" s="427">
        <v>2222</v>
      </c>
      <c r="F13" s="426">
        <v>5.3</v>
      </c>
      <c r="G13" s="426">
        <v>114.1</v>
      </c>
      <c r="I13" s="151"/>
    </row>
    <row r="14" spans="1:9" s="524" customFormat="1" ht="27" customHeight="1" x14ac:dyDescent="0.2">
      <c r="A14" s="737" t="s">
        <v>660</v>
      </c>
      <c r="B14" s="738"/>
      <c r="C14" s="738"/>
      <c r="D14" s="738"/>
      <c r="E14" s="313"/>
      <c r="F14" s="313"/>
      <c r="G14" s="313"/>
    </row>
    <row r="15" spans="1:9" ht="13.5" x14ac:dyDescent="0.2">
      <c r="A15" s="368" t="s">
        <v>659</v>
      </c>
    </row>
    <row r="56" spans="2:2" x14ac:dyDescent="0.2">
      <c r="B56" s="138"/>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Layout" zoomScaleNormal="100" workbookViewId="0">
      <selection activeCell="D30" sqref="D30"/>
    </sheetView>
  </sheetViews>
  <sheetFormatPr defaultColWidth="9.140625" defaultRowHeight="12.75" x14ac:dyDescent="0.2"/>
  <cols>
    <col min="1" max="1" width="35" style="527" customWidth="1"/>
    <col min="2" max="5" width="15.7109375" style="527" customWidth="1"/>
    <col min="6" max="16384" width="9.140625" style="527"/>
  </cols>
  <sheetData>
    <row r="1" spans="1:6" ht="15" x14ac:dyDescent="0.2">
      <c r="A1" s="645" t="s">
        <v>283</v>
      </c>
      <c r="B1" s="645"/>
      <c r="C1" s="645"/>
      <c r="D1" s="645"/>
      <c r="E1" s="645"/>
    </row>
    <row r="2" spans="1:6" x14ac:dyDescent="0.2">
      <c r="A2" s="29"/>
      <c r="B2" s="18"/>
      <c r="C2" s="18"/>
      <c r="D2" s="18"/>
      <c r="E2" s="18"/>
    </row>
    <row r="3" spans="1:6" ht="14.25" customHeight="1" x14ac:dyDescent="0.2">
      <c r="A3" s="742"/>
      <c r="B3" s="715" t="s">
        <v>700</v>
      </c>
      <c r="C3" s="745"/>
      <c r="D3" s="715" t="s">
        <v>701</v>
      </c>
      <c r="E3" s="747"/>
      <c r="F3" s="149"/>
    </row>
    <row r="4" spans="1:6" ht="14.25" customHeight="1" x14ac:dyDescent="0.2">
      <c r="A4" s="743"/>
      <c r="B4" s="725"/>
      <c r="C4" s="746"/>
      <c r="D4" s="719"/>
      <c r="E4" s="720"/>
      <c r="F4" s="149"/>
    </row>
    <row r="5" spans="1:6" ht="28.5" x14ac:dyDescent="0.2">
      <c r="A5" s="744"/>
      <c r="B5" s="521" t="s">
        <v>272</v>
      </c>
      <c r="C5" s="519" t="s">
        <v>674</v>
      </c>
      <c r="D5" s="525" t="s">
        <v>272</v>
      </c>
      <c r="E5" s="519" t="s">
        <v>674</v>
      </c>
    </row>
    <row r="6" spans="1:6" ht="14.45" customHeight="1" x14ac:dyDescent="0.2">
      <c r="A6" s="22" t="s">
        <v>284</v>
      </c>
      <c r="B6" s="314"/>
      <c r="C6" s="163"/>
      <c r="D6" s="357"/>
      <c r="E6" s="163"/>
    </row>
    <row r="7" spans="1:6" ht="14.45" customHeight="1" x14ac:dyDescent="0.2">
      <c r="A7" s="83" t="s">
        <v>285</v>
      </c>
      <c r="B7" s="370">
        <v>19131</v>
      </c>
      <c r="C7" s="374">
        <v>447.37077144759945</v>
      </c>
      <c r="D7" s="428">
        <v>16850</v>
      </c>
      <c r="E7" s="374">
        <v>398.41638042588198</v>
      </c>
    </row>
    <row r="8" spans="1:6" ht="14.45" customHeight="1" x14ac:dyDescent="0.2">
      <c r="A8" s="83" t="s">
        <v>286</v>
      </c>
      <c r="B8" s="370">
        <v>13032</v>
      </c>
      <c r="C8" s="374">
        <v>304.74809960300644</v>
      </c>
      <c r="D8" s="428">
        <v>15321</v>
      </c>
      <c r="E8" s="374">
        <v>362.263345074477</v>
      </c>
    </row>
    <row r="9" spans="1:6" ht="14.45" customHeight="1" x14ac:dyDescent="0.2">
      <c r="A9" s="83" t="s">
        <v>287</v>
      </c>
      <c r="B9" s="370">
        <v>6099</v>
      </c>
      <c r="C9" s="374">
        <v>142.62267184459301</v>
      </c>
      <c r="D9" s="428">
        <v>1529</v>
      </c>
      <c r="E9" s="374">
        <v>36.153035351404959</v>
      </c>
    </row>
    <row r="10" spans="1:6" ht="14.45" customHeight="1" x14ac:dyDescent="0.2">
      <c r="A10" s="108" t="s">
        <v>140</v>
      </c>
      <c r="B10" s="370"/>
      <c r="C10" s="374"/>
      <c r="D10" s="428"/>
      <c r="E10" s="374"/>
    </row>
    <row r="11" spans="1:6" ht="14.45" customHeight="1" x14ac:dyDescent="0.2">
      <c r="A11" s="109" t="s">
        <v>288</v>
      </c>
      <c r="B11" s="370"/>
      <c r="C11" s="374"/>
      <c r="D11" s="428"/>
      <c r="E11" s="374"/>
    </row>
    <row r="12" spans="1:6" ht="14.45" customHeight="1" x14ac:dyDescent="0.2">
      <c r="A12" s="110" t="s">
        <v>285</v>
      </c>
      <c r="B12" s="370">
        <v>13373</v>
      </c>
      <c r="C12" s="374">
        <v>312.72224800422077</v>
      </c>
      <c r="D12" s="428">
        <v>11708</v>
      </c>
      <c r="E12" s="374">
        <v>276.83436095111136</v>
      </c>
    </row>
    <row r="13" spans="1:6" ht="14.45" customHeight="1" x14ac:dyDescent="0.2">
      <c r="A13" s="111" t="s">
        <v>286</v>
      </c>
      <c r="B13" s="370">
        <v>11103</v>
      </c>
      <c r="C13" s="374">
        <v>259.63920732751541</v>
      </c>
      <c r="D13" s="428">
        <v>12139</v>
      </c>
      <c r="E13" s="374">
        <v>287.02530812995735</v>
      </c>
    </row>
    <row r="14" spans="1:6" ht="14.45" customHeight="1" x14ac:dyDescent="0.2">
      <c r="A14" s="111" t="s">
        <v>287</v>
      </c>
      <c r="B14" s="370">
        <v>2270</v>
      </c>
      <c r="C14" s="374">
        <v>53.08304067670538</v>
      </c>
      <c r="D14" s="428">
        <v>-431</v>
      </c>
      <c r="E14" s="374">
        <v>-10.190947178846004</v>
      </c>
    </row>
    <row r="15" spans="1:6" ht="14.45" customHeight="1" x14ac:dyDescent="0.2">
      <c r="A15" s="109" t="s">
        <v>289</v>
      </c>
      <c r="B15" s="370"/>
      <c r="C15" s="374"/>
      <c r="D15" s="428"/>
      <c r="E15" s="374"/>
    </row>
    <row r="16" spans="1:6" ht="14.45" customHeight="1" x14ac:dyDescent="0.2">
      <c r="A16" s="111" t="s">
        <v>285</v>
      </c>
      <c r="B16" s="370">
        <v>5758</v>
      </c>
      <c r="C16" s="374">
        <v>134.64852344337868</v>
      </c>
      <c r="D16" s="428">
        <v>5142</v>
      </c>
      <c r="E16" s="374">
        <v>121.58201947477062</v>
      </c>
    </row>
    <row r="17" spans="1:5" ht="14.45" customHeight="1" x14ac:dyDescent="0.2">
      <c r="A17" s="111" t="s">
        <v>286</v>
      </c>
      <c r="B17" s="370">
        <v>1929</v>
      </c>
      <c r="C17" s="374">
        <v>45.108892275491058</v>
      </c>
      <c r="D17" s="428">
        <v>3182</v>
      </c>
      <c r="E17" s="374">
        <v>75.238036944519678</v>
      </c>
    </row>
    <row r="18" spans="1:5" ht="14.45" customHeight="1" x14ac:dyDescent="0.2">
      <c r="A18" s="111" t="s">
        <v>287</v>
      </c>
      <c r="B18" s="370">
        <v>3829</v>
      </c>
      <c r="C18" s="374">
        <v>89.539631167887634</v>
      </c>
      <c r="D18" s="428">
        <v>1960</v>
      </c>
      <c r="E18" s="374">
        <v>46.343982530250962</v>
      </c>
    </row>
    <row r="19" spans="1:5" ht="14.45" customHeight="1" x14ac:dyDescent="0.2">
      <c r="A19" s="112" t="s">
        <v>140</v>
      </c>
      <c r="B19" s="370"/>
      <c r="C19" s="374"/>
      <c r="D19" s="428"/>
      <c r="E19" s="374"/>
    </row>
    <row r="20" spans="1:5" ht="14.45" customHeight="1" x14ac:dyDescent="0.2">
      <c r="A20" s="113" t="s">
        <v>290</v>
      </c>
      <c r="B20" s="370"/>
      <c r="C20" s="374"/>
      <c r="D20" s="428"/>
      <c r="E20" s="374"/>
    </row>
    <row r="21" spans="1:5" ht="14.45" customHeight="1" x14ac:dyDescent="0.2">
      <c r="A21" s="108" t="s">
        <v>285</v>
      </c>
      <c r="B21" s="370">
        <v>5735</v>
      </c>
      <c r="C21" s="374">
        <v>134.11067765678652</v>
      </c>
      <c r="D21" s="428">
        <v>5103</v>
      </c>
      <c r="E21" s="374">
        <v>120.65986880197481</v>
      </c>
    </row>
    <row r="22" spans="1:5" ht="14.45" customHeight="1" x14ac:dyDescent="0.2">
      <c r="A22" s="108" t="s">
        <v>286</v>
      </c>
      <c r="B22" s="370">
        <v>1887</v>
      </c>
      <c r="C22" s="374">
        <v>44.12673909997492</v>
      </c>
      <c r="D22" s="428">
        <v>3153</v>
      </c>
      <c r="E22" s="374">
        <v>74.552335162184335</v>
      </c>
    </row>
    <row r="23" spans="1:5" ht="14.45" customHeight="1" x14ac:dyDescent="0.2">
      <c r="A23" s="108" t="s">
        <v>287</v>
      </c>
      <c r="B23" s="370">
        <v>3848</v>
      </c>
      <c r="C23" s="374">
        <v>89.983938556811594</v>
      </c>
      <c r="D23" s="428">
        <v>1950</v>
      </c>
      <c r="E23" s="374">
        <v>46.107533639790503</v>
      </c>
    </row>
    <row r="24" spans="1:5" ht="29.25" customHeight="1" x14ac:dyDescent="0.2">
      <c r="A24" s="113" t="s">
        <v>291</v>
      </c>
      <c r="B24" s="370"/>
      <c r="C24" s="374"/>
      <c r="D24" s="428"/>
      <c r="E24" s="374"/>
    </row>
    <row r="25" spans="1:5" ht="14.45" customHeight="1" x14ac:dyDescent="0.2">
      <c r="A25" s="108" t="s">
        <v>285</v>
      </c>
      <c r="B25" s="370">
        <v>23</v>
      </c>
      <c r="C25" s="374">
        <v>0.53784578659216908</v>
      </c>
      <c r="D25" s="428">
        <v>39</v>
      </c>
      <c r="E25" s="374">
        <v>0.92215067279580987</v>
      </c>
    </row>
    <row r="26" spans="1:5" ht="14.45" customHeight="1" x14ac:dyDescent="0.2">
      <c r="A26" s="108" t="s">
        <v>286</v>
      </c>
      <c r="B26" s="370">
        <v>42</v>
      </c>
      <c r="C26" s="374">
        <v>0.98215317551613501</v>
      </c>
      <c r="D26" s="428">
        <v>29</v>
      </c>
      <c r="E26" s="374">
        <v>0.68570178233534596</v>
      </c>
    </row>
    <row r="27" spans="1:5" ht="14.45" customHeight="1" x14ac:dyDescent="0.2">
      <c r="A27" s="114" t="s">
        <v>287</v>
      </c>
      <c r="B27" s="429">
        <v>-19</v>
      </c>
      <c r="C27" s="430">
        <v>-0.44430738892396582</v>
      </c>
      <c r="D27" s="431">
        <v>10</v>
      </c>
      <c r="E27" s="430">
        <v>0.23644889046046411</v>
      </c>
    </row>
    <row r="28" spans="1:5" ht="16.5" customHeight="1" x14ac:dyDescent="0.2">
      <c r="A28" s="741"/>
      <c r="B28" s="741"/>
      <c r="C28" s="741"/>
      <c r="D28" s="741"/>
      <c r="E28" s="741"/>
    </row>
    <row r="29" spans="1:5" ht="13.5" x14ac:dyDescent="0.2">
      <c r="A29" s="367" t="s">
        <v>660</v>
      </c>
    </row>
    <row r="58" spans="2:2" x14ac:dyDescent="0.2">
      <c r="B58" s="138"/>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04'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zoomScaleNormal="100" workbookViewId="0">
      <selection activeCell="A118" sqref="A118"/>
    </sheetView>
  </sheetViews>
  <sheetFormatPr defaultRowHeight="12.75" x14ac:dyDescent="0.2"/>
  <cols>
    <col min="1" max="1" width="89.28515625" customWidth="1"/>
  </cols>
  <sheetData>
    <row r="1" spans="1:1" ht="15" x14ac:dyDescent="0.25">
      <c r="A1" s="48" t="s">
        <v>413</v>
      </c>
    </row>
    <row r="3" spans="1:1" x14ac:dyDescent="0.2">
      <c r="A3" s="9" t="s">
        <v>300</v>
      </c>
    </row>
    <row r="4" spans="1:1" ht="132.75" customHeight="1" x14ac:dyDescent="0.2">
      <c r="A4" s="55" t="s">
        <v>577</v>
      </c>
    </row>
    <row r="5" spans="1:1" ht="71.45" customHeight="1" x14ac:dyDescent="0.2">
      <c r="A5" s="55" t="s">
        <v>301</v>
      </c>
    </row>
    <row r="6" spans="1:1" ht="28.9" customHeight="1" x14ac:dyDescent="0.2">
      <c r="A6" s="9" t="s">
        <v>302</v>
      </c>
    </row>
    <row r="7" spans="1:1" ht="25.5" x14ac:dyDescent="0.2">
      <c r="A7" s="9" t="s">
        <v>303</v>
      </c>
    </row>
    <row r="8" spans="1:1" ht="51" x14ac:dyDescent="0.2">
      <c r="A8" s="55" t="s">
        <v>304</v>
      </c>
    </row>
    <row r="9" spans="1:1" ht="57.6" customHeight="1" x14ac:dyDescent="0.2">
      <c r="A9" s="9" t="s">
        <v>305</v>
      </c>
    </row>
    <row r="10" spans="1:1" ht="30.6" customHeight="1" x14ac:dyDescent="0.2">
      <c r="A10" s="9" t="s">
        <v>306</v>
      </c>
    </row>
    <row r="11" spans="1:1" ht="42" customHeight="1" x14ac:dyDescent="0.2">
      <c r="A11" s="9" t="s">
        <v>307</v>
      </c>
    </row>
    <row r="12" spans="1:1" ht="57.6" customHeight="1" x14ac:dyDescent="0.2">
      <c r="A12" s="9" t="s">
        <v>308</v>
      </c>
    </row>
    <row r="13" spans="1:1" ht="28.15" customHeight="1" x14ac:dyDescent="0.2">
      <c r="A13" s="9" t="s">
        <v>309</v>
      </c>
    </row>
    <row r="14" spans="1:1" ht="70.150000000000006" customHeight="1" x14ac:dyDescent="0.2">
      <c r="A14" s="55" t="s">
        <v>310</v>
      </c>
    </row>
    <row r="15" spans="1:1" ht="26.45" customHeight="1" x14ac:dyDescent="0.2">
      <c r="A15" s="9" t="s">
        <v>311</v>
      </c>
    </row>
    <row r="16" spans="1:1" x14ac:dyDescent="0.2">
      <c r="A16" s="9" t="s">
        <v>312</v>
      </c>
    </row>
    <row r="17" spans="1:1" x14ac:dyDescent="0.2">
      <c r="A17" s="9"/>
    </row>
    <row r="18" spans="1:1" x14ac:dyDescent="0.2">
      <c r="A18" s="9" t="s">
        <v>313</v>
      </c>
    </row>
    <row r="19" spans="1:1" ht="132.75" x14ac:dyDescent="0.2">
      <c r="A19" s="278" t="s">
        <v>631</v>
      </c>
    </row>
    <row r="20" spans="1:1" ht="96" customHeight="1" x14ac:dyDescent="0.2">
      <c r="A20" s="55" t="s">
        <v>314</v>
      </c>
    </row>
    <row r="21" spans="1:1" ht="51" x14ac:dyDescent="0.2">
      <c r="A21" s="9" t="s">
        <v>315</v>
      </c>
    </row>
    <row r="22" spans="1:1" ht="76.5" x14ac:dyDescent="0.2">
      <c r="A22" s="55" t="s">
        <v>316</v>
      </c>
    </row>
    <row r="23" spans="1:1" ht="38.25" x14ac:dyDescent="0.2">
      <c r="A23" s="55" t="s">
        <v>317</v>
      </c>
    </row>
    <row r="24" spans="1:1" ht="25.5" x14ac:dyDescent="0.2">
      <c r="A24" s="55" t="s">
        <v>318</v>
      </c>
    </row>
    <row r="25" spans="1:1" ht="51" x14ac:dyDescent="0.2">
      <c r="A25" s="55" t="s">
        <v>319</v>
      </c>
    </row>
    <row r="26" spans="1:1" ht="38.25" x14ac:dyDescent="0.2">
      <c r="A26" s="55" t="s">
        <v>320</v>
      </c>
    </row>
    <row r="27" spans="1:1" ht="63.75" x14ac:dyDescent="0.2">
      <c r="A27" s="9" t="s">
        <v>321</v>
      </c>
    </row>
    <row r="28" spans="1:1" ht="51" x14ac:dyDescent="0.2">
      <c r="A28" s="9" t="s">
        <v>322</v>
      </c>
    </row>
    <row r="29" spans="1:1" ht="89.25" x14ac:dyDescent="0.2">
      <c r="A29" s="55" t="s">
        <v>323</v>
      </c>
    </row>
    <row r="30" spans="1:1" ht="78" x14ac:dyDescent="0.2">
      <c r="A30" s="55" t="s">
        <v>507</v>
      </c>
    </row>
    <row r="31" spans="1:1" ht="25.5" x14ac:dyDescent="0.2">
      <c r="A31" s="55" t="s">
        <v>324</v>
      </c>
    </row>
    <row r="32" spans="1:1" ht="51" x14ac:dyDescent="0.2">
      <c r="A32" s="55" t="s">
        <v>325</v>
      </c>
    </row>
    <row r="33" spans="1:1" ht="38.25" x14ac:dyDescent="0.2">
      <c r="A33" s="55" t="s">
        <v>578</v>
      </c>
    </row>
    <row r="34" spans="1:1" ht="25.5" x14ac:dyDescent="0.2">
      <c r="A34" s="56" t="s">
        <v>326</v>
      </c>
    </row>
    <row r="35" spans="1:1" ht="25.5" x14ac:dyDescent="0.2">
      <c r="A35" s="55" t="s">
        <v>327</v>
      </c>
    </row>
    <row r="36" spans="1:1" ht="76.5" x14ac:dyDescent="0.2">
      <c r="A36" s="9" t="s">
        <v>328</v>
      </c>
    </row>
    <row r="37" spans="1:1" x14ac:dyDescent="0.2">
      <c r="A37" s="9"/>
    </row>
    <row r="38" spans="1:1" x14ac:dyDescent="0.2">
      <c r="A38" s="9" t="s">
        <v>129</v>
      </c>
    </row>
    <row r="39" spans="1:1" ht="76.5" x14ac:dyDescent="0.2">
      <c r="A39" s="55" t="s">
        <v>579</v>
      </c>
    </row>
    <row r="40" spans="1:1" ht="38.25" x14ac:dyDescent="0.2">
      <c r="A40" s="9" t="s">
        <v>329</v>
      </c>
    </row>
    <row r="41" spans="1:1" ht="51" x14ac:dyDescent="0.2">
      <c r="A41" s="9" t="s">
        <v>330</v>
      </c>
    </row>
    <row r="42" spans="1:1" ht="153" x14ac:dyDescent="0.2">
      <c r="A42" s="55" t="s">
        <v>331</v>
      </c>
    </row>
    <row r="43" spans="1:1" ht="38.25" x14ac:dyDescent="0.2">
      <c r="A43" s="9" t="s">
        <v>332</v>
      </c>
    </row>
    <row r="44" spans="1:1" ht="25.5" x14ac:dyDescent="0.2">
      <c r="A44" s="9" t="s">
        <v>333</v>
      </c>
    </row>
    <row r="45" spans="1:1" x14ac:dyDescent="0.2">
      <c r="A45" s="9" t="s">
        <v>334</v>
      </c>
    </row>
    <row r="46" spans="1:1" ht="51" x14ac:dyDescent="0.2">
      <c r="A46" s="9" t="s">
        <v>335</v>
      </c>
    </row>
    <row r="47" spans="1:1" x14ac:dyDescent="0.2">
      <c r="A47" s="9"/>
    </row>
    <row r="48" spans="1:1" x14ac:dyDescent="0.2">
      <c r="A48" s="9" t="s">
        <v>336</v>
      </c>
    </row>
    <row r="49" spans="1:2" ht="51" x14ac:dyDescent="0.2">
      <c r="A49" s="55" t="s">
        <v>580</v>
      </c>
    </row>
    <row r="50" spans="1:2" x14ac:dyDescent="0.2">
      <c r="A50" s="9"/>
    </row>
    <row r="51" spans="1:2" x14ac:dyDescent="0.2">
      <c r="A51" s="9" t="s">
        <v>33</v>
      </c>
    </row>
    <row r="52" spans="1:2" ht="63.75" x14ac:dyDescent="0.2">
      <c r="A52" s="55" t="s">
        <v>337</v>
      </c>
    </row>
    <row r="53" spans="1:2" ht="76.5" x14ac:dyDescent="0.2">
      <c r="A53" s="9" t="s">
        <v>338</v>
      </c>
    </row>
    <row r="54" spans="1:2" ht="63.75" x14ac:dyDescent="0.2">
      <c r="A54" s="9" t="s">
        <v>339</v>
      </c>
    </row>
    <row r="55" spans="1:2" ht="102" x14ac:dyDescent="0.2">
      <c r="A55" s="9" t="s">
        <v>340</v>
      </c>
    </row>
    <row r="56" spans="1:2" ht="25.5" x14ac:dyDescent="0.2">
      <c r="A56" s="9" t="s">
        <v>341</v>
      </c>
    </row>
    <row r="57" spans="1:2" ht="38.25" x14ac:dyDescent="0.2">
      <c r="A57" s="55" t="s">
        <v>342</v>
      </c>
      <c r="B57" s="138"/>
    </row>
    <row r="58" spans="1:2" ht="102" x14ac:dyDescent="0.2">
      <c r="A58" s="55" t="s">
        <v>492</v>
      </c>
    </row>
    <row r="59" spans="1:2" ht="51" x14ac:dyDescent="0.2">
      <c r="A59" s="9" t="s">
        <v>343</v>
      </c>
    </row>
    <row r="60" spans="1:2" x14ac:dyDescent="0.2">
      <c r="A60" s="9"/>
    </row>
    <row r="61" spans="1:2" x14ac:dyDescent="0.2">
      <c r="A61" s="9" t="s">
        <v>34</v>
      </c>
    </row>
    <row r="62" spans="1:2" ht="63.75" x14ac:dyDescent="0.2">
      <c r="A62" s="55" t="s">
        <v>581</v>
      </c>
    </row>
    <row r="63" spans="1:2" ht="29.25" customHeight="1" x14ac:dyDescent="0.2">
      <c r="A63" s="9" t="s">
        <v>582</v>
      </c>
    </row>
    <row r="64" spans="1:2" ht="51" x14ac:dyDescent="0.2">
      <c r="A64" s="9" t="s">
        <v>344</v>
      </c>
    </row>
    <row r="65" spans="1:1" ht="51" x14ac:dyDescent="0.2">
      <c r="A65" s="9" t="s">
        <v>345</v>
      </c>
    </row>
    <row r="66" spans="1:1" ht="63.75" x14ac:dyDescent="0.2">
      <c r="A66" s="9" t="s">
        <v>346</v>
      </c>
    </row>
    <row r="67" spans="1:1" ht="51" x14ac:dyDescent="0.2">
      <c r="A67" s="9" t="s">
        <v>347</v>
      </c>
    </row>
    <row r="68" spans="1:1" ht="63.75" x14ac:dyDescent="0.2">
      <c r="A68" s="55" t="s">
        <v>348</v>
      </c>
    </row>
    <row r="69" spans="1:1" ht="63.75" x14ac:dyDescent="0.2">
      <c r="A69" s="55" t="s">
        <v>349</v>
      </c>
    </row>
    <row r="70" spans="1:1" ht="76.5" x14ac:dyDescent="0.2">
      <c r="A70" s="55" t="s">
        <v>350</v>
      </c>
    </row>
    <row r="71" spans="1:1" ht="51" x14ac:dyDescent="0.2">
      <c r="A71" s="9" t="s">
        <v>351</v>
      </c>
    </row>
    <row r="72" spans="1:1" ht="63.75" x14ac:dyDescent="0.2">
      <c r="A72" s="55" t="s">
        <v>352</v>
      </c>
    </row>
    <row r="73" spans="1:1" x14ac:dyDescent="0.2">
      <c r="A73" s="9"/>
    </row>
    <row r="74" spans="1:1" x14ac:dyDescent="0.2">
      <c r="A74" s="9" t="s">
        <v>353</v>
      </c>
    </row>
    <row r="75" spans="1:1" ht="94.15" customHeight="1" x14ac:dyDescent="0.2">
      <c r="A75" s="167" t="s">
        <v>504</v>
      </c>
    </row>
    <row r="76" spans="1:1" ht="102.75" customHeight="1" x14ac:dyDescent="0.2">
      <c r="A76" s="168" t="s">
        <v>505</v>
      </c>
    </row>
    <row r="77" spans="1:1" ht="27" customHeight="1" x14ac:dyDescent="0.2">
      <c r="A77" s="169" t="s">
        <v>478</v>
      </c>
    </row>
    <row r="78" spans="1:1" ht="51" x14ac:dyDescent="0.2">
      <c r="A78" s="55" t="s">
        <v>354</v>
      </c>
    </row>
    <row r="79" spans="1:1" x14ac:dyDescent="0.2">
      <c r="A79" s="9"/>
    </row>
    <row r="80" spans="1:1" x14ac:dyDescent="0.2">
      <c r="A80" s="9" t="s">
        <v>355</v>
      </c>
    </row>
    <row r="81" spans="1:1" ht="89.25" x14ac:dyDescent="0.2">
      <c r="A81" s="55" t="s">
        <v>356</v>
      </c>
    </row>
    <row r="82" spans="1:1" ht="63.75" x14ac:dyDescent="0.2">
      <c r="A82" s="9" t="s">
        <v>357</v>
      </c>
    </row>
    <row r="83" spans="1:1" ht="57" x14ac:dyDescent="0.2">
      <c r="A83" s="9" t="s">
        <v>358</v>
      </c>
    </row>
    <row r="84" spans="1:1" ht="25.5" x14ac:dyDescent="0.2">
      <c r="A84" s="55" t="s">
        <v>359</v>
      </c>
    </row>
    <row r="85" spans="1:1" ht="89.25" x14ac:dyDescent="0.2">
      <c r="A85" s="55" t="s">
        <v>360</v>
      </c>
    </row>
    <row r="86" spans="1:1" ht="25.5" x14ac:dyDescent="0.2">
      <c r="A86" s="175" t="s">
        <v>361</v>
      </c>
    </row>
    <row r="87" spans="1:1" ht="25.5" x14ac:dyDescent="0.2">
      <c r="A87" s="9" t="s">
        <v>362</v>
      </c>
    </row>
    <row r="88" spans="1:1" x14ac:dyDescent="0.2">
      <c r="A88" s="9" t="s">
        <v>363</v>
      </c>
    </row>
    <row r="89" spans="1:1" ht="51" x14ac:dyDescent="0.2">
      <c r="A89" s="55" t="s">
        <v>364</v>
      </c>
    </row>
    <row r="90" spans="1:1" ht="51" x14ac:dyDescent="0.2">
      <c r="A90" s="55" t="s">
        <v>365</v>
      </c>
    </row>
    <row r="91" spans="1:1" ht="97.5" customHeight="1" x14ac:dyDescent="0.2">
      <c r="A91" s="11" t="s">
        <v>502</v>
      </c>
    </row>
    <row r="92" spans="1:1" ht="113.25" customHeight="1" x14ac:dyDescent="0.2">
      <c r="A92" s="11" t="s">
        <v>503</v>
      </c>
    </row>
    <row r="93" spans="1:1" x14ac:dyDescent="0.2">
      <c r="A93" s="9"/>
    </row>
    <row r="94" spans="1:1" x14ac:dyDescent="0.2">
      <c r="A94" s="9" t="s">
        <v>366</v>
      </c>
    </row>
    <row r="95" spans="1:1" ht="25.5" x14ac:dyDescent="0.2">
      <c r="A95" s="55" t="s">
        <v>584</v>
      </c>
    </row>
    <row r="96" spans="1:1" ht="63.75" x14ac:dyDescent="0.2">
      <c r="A96" s="55" t="s">
        <v>367</v>
      </c>
    </row>
    <row r="97" spans="1:1" ht="38.25" x14ac:dyDescent="0.2">
      <c r="A97" s="55" t="s">
        <v>368</v>
      </c>
    </row>
    <row r="98" spans="1:1" x14ac:dyDescent="0.2">
      <c r="A98" s="57" t="s">
        <v>510</v>
      </c>
    </row>
    <row r="99" spans="1:1" ht="63.75" x14ac:dyDescent="0.2">
      <c r="A99" s="57" t="s">
        <v>509</v>
      </c>
    </row>
    <row r="100" spans="1:1" x14ac:dyDescent="0.2">
      <c r="A100" s="256" t="s">
        <v>585</v>
      </c>
    </row>
    <row r="101" spans="1:1" ht="26.25" customHeight="1" x14ac:dyDescent="0.2">
      <c r="A101" s="11" t="s">
        <v>586</v>
      </c>
    </row>
    <row r="102" spans="1:1" ht="94.5" customHeight="1" x14ac:dyDescent="0.2">
      <c r="A102" s="9" t="s">
        <v>369</v>
      </c>
    </row>
    <row r="103" spans="1:1" ht="63.75" x14ac:dyDescent="0.2">
      <c r="A103" s="55" t="s">
        <v>370</v>
      </c>
    </row>
    <row r="104" spans="1:1" ht="89.25" x14ac:dyDescent="0.2">
      <c r="A104" s="55" t="s">
        <v>371</v>
      </c>
    </row>
    <row r="105" spans="1:1" ht="76.5" x14ac:dyDescent="0.2">
      <c r="A105" s="55" t="s">
        <v>587</v>
      </c>
    </row>
    <row r="106" spans="1:1" x14ac:dyDescent="0.2">
      <c r="A106" s="9"/>
    </row>
    <row r="107" spans="1:1" x14ac:dyDescent="0.2">
      <c r="A107" s="9" t="s">
        <v>274</v>
      </c>
    </row>
    <row r="108" spans="1:1" ht="63.75" x14ac:dyDescent="0.2">
      <c r="A108" s="55" t="s">
        <v>372</v>
      </c>
    </row>
    <row r="109" spans="1:1" ht="51" x14ac:dyDescent="0.2">
      <c r="A109" s="57" t="s">
        <v>373</v>
      </c>
    </row>
    <row r="110" spans="1:1" ht="25.5" x14ac:dyDescent="0.2">
      <c r="A110" s="55" t="s">
        <v>374</v>
      </c>
    </row>
    <row r="111" spans="1:1" ht="25.5" x14ac:dyDescent="0.2">
      <c r="A111" s="55" t="s">
        <v>375</v>
      </c>
    </row>
    <row r="112" spans="1:1" ht="38.25" x14ac:dyDescent="0.2">
      <c r="A112" s="56" t="s">
        <v>376</v>
      </c>
    </row>
    <row r="113" spans="1:1" ht="38.25" x14ac:dyDescent="0.2">
      <c r="A113" s="55" t="s">
        <v>377</v>
      </c>
    </row>
    <row r="114" spans="1:1" ht="38.25" x14ac:dyDescent="0.2">
      <c r="A114" s="55" t="s">
        <v>378</v>
      </c>
    </row>
    <row r="115" spans="1:1" ht="51" x14ac:dyDescent="0.2">
      <c r="A115" s="9" t="s">
        <v>379</v>
      </c>
    </row>
    <row r="116" spans="1:1" ht="89.25" x14ac:dyDescent="0.2">
      <c r="A116" s="11" t="s">
        <v>583</v>
      </c>
    </row>
    <row r="117" spans="1:1" ht="38.25" x14ac:dyDescent="0.2">
      <c r="A117" s="55" t="s">
        <v>380</v>
      </c>
    </row>
    <row r="118" spans="1:1" ht="38.25" x14ac:dyDescent="0.2">
      <c r="A118" s="55" t="s">
        <v>381</v>
      </c>
    </row>
  </sheetData>
  <pageMargins left="0.7" right="0.7" top="0.75" bottom="0.75" header="0.3" footer="0.3"/>
  <pageSetup paperSize="9" scale="79" orientation="portrait" r:id="rId1"/>
  <headerFooter>
    <oddFooter>&amp;C&amp;"Arial,курсив"&amp;K00-034Социально-экономическое положение Ханты-Мансийского автономного округа – Югры 04'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view="pageLayout" zoomScaleNormal="100" workbookViewId="0">
      <selection activeCell="B59" sqref="B59"/>
    </sheetView>
  </sheetViews>
  <sheetFormatPr defaultRowHeight="12.75" x14ac:dyDescent="0.2"/>
  <cols>
    <col min="1" max="1" width="6" style="149" customWidth="1"/>
    <col min="2" max="2" width="91.85546875" style="149" customWidth="1"/>
    <col min="3" max="16384" width="9.140625" style="149"/>
  </cols>
  <sheetData>
    <row r="1" spans="1:7" ht="13.5" customHeight="1" x14ac:dyDescent="0.2">
      <c r="B1" s="531" t="s">
        <v>32</v>
      </c>
    </row>
    <row r="2" spans="1:7" x14ac:dyDescent="0.2">
      <c r="B2" s="532"/>
    </row>
    <row r="3" spans="1:7" ht="13.5" customHeight="1" x14ac:dyDescent="0.2">
      <c r="B3" s="533" t="s">
        <v>15</v>
      </c>
      <c r="C3" s="555"/>
    </row>
    <row r="4" spans="1:7" ht="13.5" customHeight="1" x14ac:dyDescent="0.2">
      <c r="A4" s="556">
        <v>1</v>
      </c>
      <c r="B4" s="533" t="s">
        <v>407</v>
      </c>
      <c r="C4" s="555"/>
    </row>
    <row r="5" spans="1:7" ht="13.5" customHeight="1" x14ac:dyDescent="0.2">
      <c r="A5" s="556"/>
      <c r="B5" s="534" t="s">
        <v>408</v>
      </c>
      <c r="C5" s="555"/>
    </row>
    <row r="6" spans="1:7" ht="13.5" customHeight="1" x14ac:dyDescent="0.2">
      <c r="A6" s="556"/>
      <c r="B6" s="535" t="s">
        <v>300</v>
      </c>
      <c r="C6" s="555"/>
    </row>
    <row r="7" spans="1:7" ht="13.5" customHeight="1" x14ac:dyDescent="0.2">
      <c r="A7" s="556">
        <v>2</v>
      </c>
      <c r="B7" s="536" t="s">
        <v>468</v>
      </c>
      <c r="C7" s="555"/>
    </row>
    <row r="8" spans="1:7" ht="13.5" customHeight="1" x14ac:dyDescent="0.2">
      <c r="A8" s="556">
        <v>3</v>
      </c>
      <c r="B8" s="537" t="s">
        <v>66</v>
      </c>
      <c r="C8" s="555"/>
    </row>
    <row r="9" spans="1:7" ht="27" customHeight="1" x14ac:dyDescent="0.2">
      <c r="A9" s="556">
        <v>4</v>
      </c>
      <c r="B9" s="538" t="s">
        <v>718</v>
      </c>
      <c r="C9" s="557"/>
      <c r="D9" s="558"/>
    </row>
    <row r="10" spans="1:7" ht="13.5" customHeight="1" x14ac:dyDescent="0.2">
      <c r="A10" s="556">
        <v>5</v>
      </c>
      <c r="B10" s="538" t="s">
        <v>93</v>
      </c>
      <c r="C10" s="557"/>
      <c r="D10" s="558"/>
    </row>
    <row r="11" spans="1:7" ht="13.5" customHeight="1" x14ac:dyDescent="0.2">
      <c r="A11" s="556"/>
      <c r="B11" s="539" t="s">
        <v>469</v>
      </c>
      <c r="C11" s="559"/>
      <c r="D11" s="560"/>
      <c r="E11" s="560"/>
      <c r="F11" s="560"/>
    </row>
    <row r="12" spans="1:7" ht="12.75" customHeight="1" x14ac:dyDescent="0.2">
      <c r="A12" s="556">
        <v>6</v>
      </c>
      <c r="B12" s="540" t="s">
        <v>731</v>
      </c>
      <c r="C12" s="559"/>
      <c r="D12" s="560"/>
      <c r="E12" s="560"/>
      <c r="F12" s="560"/>
    </row>
    <row r="13" spans="1:7" ht="15.75" customHeight="1" x14ac:dyDescent="0.2">
      <c r="A13" s="556">
        <v>7</v>
      </c>
      <c r="B13" s="540" t="s">
        <v>730</v>
      </c>
      <c r="C13" s="559"/>
      <c r="D13" s="560"/>
      <c r="E13" s="560"/>
      <c r="F13" s="560"/>
    </row>
    <row r="14" spans="1:7" ht="15" customHeight="1" x14ac:dyDescent="0.2">
      <c r="A14" s="556">
        <v>8</v>
      </c>
      <c r="B14" s="540" t="s">
        <v>663</v>
      </c>
      <c r="C14" s="559"/>
      <c r="D14" s="560"/>
      <c r="E14" s="560"/>
      <c r="F14" s="560"/>
    </row>
    <row r="15" spans="1:7" ht="15" customHeight="1" x14ac:dyDescent="0.2">
      <c r="A15" s="556"/>
      <c r="B15" s="541" t="s">
        <v>129</v>
      </c>
      <c r="C15" s="559"/>
      <c r="D15" s="560"/>
      <c r="E15" s="560"/>
      <c r="F15" s="560"/>
    </row>
    <row r="16" spans="1:7" ht="13.5" customHeight="1" x14ac:dyDescent="0.2">
      <c r="A16" s="556">
        <v>9</v>
      </c>
      <c r="B16" s="538" t="s">
        <v>128</v>
      </c>
      <c r="C16" s="559"/>
      <c r="D16" s="560"/>
      <c r="E16" s="560"/>
      <c r="F16" s="560"/>
      <c r="G16" s="228"/>
    </row>
    <row r="17" spans="1:7" ht="27.75" customHeight="1" x14ac:dyDescent="0.2">
      <c r="A17" s="556">
        <v>10</v>
      </c>
      <c r="B17" s="540" t="s">
        <v>732</v>
      </c>
      <c r="C17" s="559"/>
      <c r="D17" s="560"/>
      <c r="E17" s="560"/>
      <c r="F17" s="560"/>
      <c r="G17" s="228"/>
    </row>
    <row r="18" spans="1:7" ht="17.25" customHeight="1" x14ac:dyDescent="0.2">
      <c r="A18" s="556"/>
      <c r="B18" s="541" t="s">
        <v>293</v>
      </c>
      <c r="C18" s="559"/>
      <c r="D18" s="560"/>
      <c r="E18" s="560"/>
      <c r="F18" s="560"/>
      <c r="G18" s="228"/>
    </row>
    <row r="19" spans="1:7" ht="25.5" customHeight="1" x14ac:dyDescent="0.2">
      <c r="A19" s="556">
        <v>11</v>
      </c>
      <c r="B19" s="540" t="s">
        <v>135</v>
      </c>
      <c r="C19" s="559"/>
      <c r="D19" s="560"/>
      <c r="E19" s="560"/>
      <c r="F19" s="560"/>
      <c r="G19" s="228"/>
    </row>
    <row r="20" spans="1:7" ht="14.25" customHeight="1" x14ac:dyDescent="0.2">
      <c r="A20" s="556"/>
      <c r="B20" s="542" t="s">
        <v>409</v>
      </c>
      <c r="C20" s="559"/>
      <c r="D20" s="560"/>
      <c r="E20" s="560"/>
      <c r="F20" s="560"/>
      <c r="G20" s="228"/>
    </row>
    <row r="21" spans="1:7" ht="13.5" customHeight="1" x14ac:dyDescent="0.2">
      <c r="A21" s="556"/>
      <c r="B21" s="543" t="s">
        <v>138</v>
      </c>
      <c r="C21" s="559"/>
      <c r="D21" s="560"/>
      <c r="E21" s="560"/>
      <c r="F21" s="560"/>
      <c r="G21" s="228"/>
    </row>
    <row r="22" spans="1:7" ht="13.5" customHeight="1" x14ac:dyDescent="0.2">
      <c r="A22" s="556">
        <v>12</v>
      </c>
      <c r="B22" s="538" t="s">
        <v>136</v>
      </c>
      <c r="C22" s="559"/>
      <c r="D22" s="560"/>
      <c r="E22" s="560"/>
      <c r="F22" s="560"/>
      <c r="G22" s="228"/>
    </row>
    <row r="23" spans="1:7" ht="13.5" customHeight="1" x14ac:dyDescent="0.2">
      <c r="A23" s="556">
        <v>13</v>
      </c>
      <c r="B23" s="544" t="s">
        <v>143</v>
      </c>
      <c r="C23" s="559"/>
      <c r="D23" s="560"/>
      <c r="E23" s="560"/>
      <c r="F23" s="560"/>
      <c r="G23" s="228"/>
    </row>
    <row r="24" spans="1:7" ht="30" customHeight="1" x14ac:dyDescent="0.2">
      <c r="A24" s="556">
        <v>14</v>
      </c>
      <c r="B24" s="540" t="s">
        <v>144</v>
      </c>
      <c r="C24" s="559"/>
      <c r="D24" s="560"/>
      <c r="E24" s="560"/>
      <c r="F24" s="560"/>
      <c r="G24" s="228"/>
    </row>
    <row r="25" spans="1:7" ht="17.25" customHeight="1" x14ac:dyDescent="0.2">
      <c r="A25" s="556">
        <v>15</v>
      </c>
      <c r="B25" s="541" t="s">
        <v>150</v>
      </c>
      <c r="C25" s="559"/>
      <c r="D25" s="560"/>
      <c r="E25" s="560"/>
      <c r="F25" s="560"/>
      <c r="G25" s="228"/>
    </row>
    <row r="26" spans="1:7" ht="13.5" customHeight="1" x14ac:dyDescent="0.2">
      <c r="A26" s="556">
        <v>15</v>
      </c>
      <c r="B26" s="538" t="s">
        <v>151</v>
      </c>
      <c r="C26" s="559"/>
      <c r="D26" s="560"/>
      <c r="E26" s="560"/>
      <c r="F26" s="560"/>
      <c r="G26" s="228"/>
    </row>
    <row r="27" spans="1:7" ht="13.5" customHeight="1" x14ac:dyDescent="0.2">
      <c r="A27" s="556"/>
      <c r="B27" s="545" t="s">
        <v>410</v>
      </c>
      <c r="C27" s="559"/>
      <c r="D27" s="560"/>
      <c r="E27" s="560"/>
      <c r="F27" s="560"/>
      <c r="G27" s="228"/>
    </row>
    <row r="28" spans="1:7" ht="13.5" customHeight="1" x14ac:dyDescent="0.2">
      <c r="A28" s="556"/>
      <c r="B28" s="541" t="s">
        <v>152</v>
      </c>
      <c r="C28" s="559"/>
      <c r="D28" s="560"/>
      <c r="E28" s="560"/>
      <c r="F28" s="560"/>
      <c r="G28" s="228"/>
    </row>
    <row r="29" spans="1:7" ht="27" customHeight="1" x14ac:dyDescent="0.2">
      <c r="A29" s="556">
        <v>16</v>
      </c>
      <c r="B29" s="538" t="s">
        <v>496</v>
      </c>
      <c r="C29" s="559"/>
      <c r="D29" s="560"/>
      <c r="E29" s="560"/>
      <c r="F29" s="560"/>
      <c r="G29" s="228"/>
    </row>
    <row r="30" spans="1:7" ht="14.25" customHeight="1" x14ac:dyDescent="0.2">
      <c r="A30" s="556">
        <v>17</v>
      </c>
      <c r="B30" s="544" t="s">
        <v>497</v>
      </c>
      <c r="C30" s="559"/>
      <c r="D30" s="560"/>
      <c r="E30" s="560"/>
      <c r="F30" s="560"/>
      <c r="G30" s="228"/>
    </row>
    <row r="31" spans="1:7" ht="13.5" customHeight="1" x14ac:dyDescent="0.2">
      <c r="A31" s="556">
        <v>18</v>
      </c>
      <c r="B31" s="544" t="s">
        <v>498</v>
      </c>
      <c r="C31" s="559"/>
      <c r="D31" s="560"/>
      <c r="E31" s="560"/>
      <c r="F31" s="560"/>
      <c r="G31" s="228"/>
    </row>
    <row r="32" spans="1:7" ht="13.5" customHeight="1" x14ac:dyDescent="0.2">
      <c r="A32" s="556">
        <v>19</v>
      </c>
      <c r="B32" s="544" t="s">
        <v>190</v>
      </c>
      <c r="C32" s="559"/>
      <c r="D32" s="560"/>
      <c r="E32" s="560"/>
      <c r="F32" s="560"/>
      <c r="G32" s="228"/>
    </row>
    <row r="33" spans="1:7" ht="13.5" customHeight="1" x14ac:dyDescent="0.2">
      <c r="A33" s="556">
        <v>20</v>
      </c>
      <c r="B33" s="544" t="s">
        <v>199</v>
      </c>
      <c r="C33" s="559"/>
      <c r="D33" s="560"/>
      <c r="E33" s="560"/>
      <c r="F33" s="560"/>
      <c r="G33" s="228"/>
    </row>
    <row r="34" spans="1:7" ht="13.5" customHeight="1" x14ac:dyDescent="0.2">
      <c r="A34" s="556">
        <v>21</v>
      </c>
      <c r="B34" s="544" t="s">
        <v>629</v>
      </c>
      <c r="C34" s="559"/>
      <c r="D34" s="560"/>
      <c r="E34" s="560"/>
      <c r="F34" s="560"/>
      <c r="G34" s="228"/>
    </row>
    <row r="35" spans="1:7" ht="13.5" customHeight="1" x14ac:dyDescent="0.2">
      <c r="A35" s="556">
        <v>22</v>
      </c>
      <c r="B35" s="544" t="s">
        <v>499</v>
      </c>
      <c r="C35" s="559"/>
      <c r="D35" s="560"/>
      <c r="E35" s="560"/>
      <c r="F35" s="560"/>
      <c r="G35" s="228"/>
    </row>
    <row r="36" spans="1:7" ht="13.5" customHeight="1" x14ac:dyDescent="0.2">
      <c r="A36" s="556">
        <v>23</v>
      </c>
      <c r="B36" s="544" t="s">
        <v>406</v>
      </c>
      <c r="C36" s="559"/>
      <c r="D36" s="560"/>
      <c r="E36" s="560"/>
      <c r="F36" s="560"/>
      <c r="G36" s="228"/>
    </row>
    <row r="37" spans="1:7" ht="13.5" customHeight="1" x14ac:dyDescent="0.2">
      <c r="A37" s="556"/>
      <c r="B37" s="546" t="s">
        <v>210</v>
      </c>
      <c r="C37" s="559"/>
      <c r="D37" s="560"/>
      <c r="E37" s="560"/>
      <c r="F37" s="560"/>
      <c r="G37" s="228"/>
    </row>
    <row r="38" spans="1:7" ht="29.25" customHeight="1" x14ac:dyDescent="0.2">
      <c r="A38" s="556">
        <v>24</v>
      </c>
      <c r="B38" s="540" t="s">
        <v>415</v>
      </c>
      <c r="C38" s="559"/>
      <c r="D38" s="560"/>
      <c r="E38" s="560"/>
      <c r="F38" s="560"/>
      <c r="G38" s="228"/>
    </row>
    <row r="39" spans="1:7" ht="28.5" customHeight="1" x14ac:dyDescent="0.2">
      <c r="A39" s="556">
        <v>25</v>
      </c>
      <c r="B39" s="540" t="s">
        <v>402</v>
      </c>
      <c r="C39" s="559"/>
      <c r="D39" s="560"/>
      <c r="E39" s="560"/>
      <c r="F39" s="560"/>
      <c r="G39" s="228"/>
    </row>
    <row r="40" spans="1:7" ht="27" customHeight="1" x14ac:dyDescent="0.2">
      <c r="A40" s="556">
        <v>26</v>
      </c>
      <c r="B40" s="540" t="s">
        <v>391</v>
      </c>
      <c r="C40" s="559"/>
      <c r="D40" s="560"/>
      <c r="E40" s="560"/>
      <c r="F40" s="560"/>
      <c r="G40" s="228"/>
    </row>
    <row r="41" spans="1:7" ht="27" customHeight="1" x14ac:dyDescent="0.2">
      <c r="A41" s="556">
        <v>27</v>
      </c>
      <c r="B41" s="540" t="s">
        <v>512</v>
      </c>
      <c r="C41" s="559"/>
      <c r="D41" s="560"/>
      <c r="E41" s="560"/>
      <c r="F41" s="560"/>
      <c r="G41" s="228"/>
    </row>
    <row r="42" spans="1:7" ht="27" customHeight="1" x14ac:dyDescent="0.2">
      <c r="A42" s="556">
        <v>28</v>
      </c>
      <c r="B42" s="540" t="s">
        <v>719</v>
      </c>
      <c r="C42" s="559"/>
      <c r="D42" s="560"/>
      <c r="E42" s="560"/>
      <c r="F42" s="560"/>
      <c r="G42" s="228"/>
    </row>
    <row r="43" spans="1:7" ht="13.5" customHeight="1" x14ac:dyDescent="0.2">
      <c r="A43" s="556"/>
      <c r="B43" s="545" t="s">
        <v>411</v>
      </c>
      <c r="C43" s="559"/>
      <c r="D43" s="560"/>
      <c r="E43" s="560"/>
      <c r="F43" s="560"/>
      <c r="G43" s="228"/>
    </row>
    <row r="44" spans="1:7" ht="13.5" customHeight="1" x14ac:dyDescent="0.2">
      <c r="A44" s="556"/>
      <c r="B44" s="543" t="s">
        <v>227</v>
      </c>
      <c r="C44" s="560"/>
      <c r="D44" s="560"/>
      <c r="E44" s="560"/>
      <c r="F44" s="560"/>
      <c r="G44" s="228"/>
    </row>
    <row r="45" spans="1:7" ht="23.25" customHeight="1" x14ac:dyDescent="0.2">
      <c r="A45" s="556">
        <v>29</v>
      </c>
      <c r="B45" s="540" t="s">
        <v>733</v>
      </c>
      <c r="C45" s="560"/>
      <c r="D45" s="560"/>
      <c r="E45" s="560"/>
      <c r="F45" s="560"/>
      <c r="G45" s="228"/>
    </row>
    <row r="46" spans="1:7" ht="12" customHeight="1" x14ac:dyDescent="0.2">
      <c r="A46" s="556"/>
      <c r="B46" s="542" t="s">
        <v>668</v>
      </c>
      <c r="C46" s="560"/>
      <c r="D46" s="560"/>
      <c r="E46" s="560"/>
      <c r="F46" s="560"/>
      <c r="G46" s="228"/>
    </row>
    <row r="47" spans="1:7" ht="14.25" customHeight="1" x14ac:dyDescent="0.2">
      <c r="A47" s="556"/>
      <c r="B47" s="546" t="s">
        <v>720</v>
      </c>
      <c r="C47" s="560"/>
      <c r="D47" s="560"/>
      <c r="E47" s="560"/>
      <c r="F47" s="560"/>
      <c r="G47" s="228"/>
    </row>
    <row r="48" spans="1:7" x14ac:dyDescent="0.2">
      <c r="A48" s="556">
        <v>30</v>
      </c>
      <c r="B48" s="544" t="s">
        <v>708</v>
      </c>
      <c r="C48" s="560"/>
      <c r="D48" s="560"/>
      <c r="E48" s="560"/>
      <c r="F48" s="560"/>
      <c r="G48" s="228"/>
    </row>
    <row r="49" spans="1:7" ht="13.5" customHeight="1" x14ac:dyDescent="0.2">
      <c r="A49" s="556"/>
      <c r="B49" s="541" t="s">
        <v>35</v>
      </c>
      <c r="C49" s="560"/>
      <c r="D49" s="560"/>
      <c r="E49" s="560"/>
      <c r="F49" s="560"/>
      <c r="G49" s="228"/>
    </row>
    <row r="50" spans="1:7" ht="27.75" customHeight="1" x14ac:dyDescent="0.2">
      <c r="A50" s="556">
        <v>31</v>
      </c>
      <c r="B50" s="540" t="s">
        <v>734</v>
      </c>
      <c r="C50" s="560"/>
      <c r="D50" s="560"/>
      <c r="E50" s="560"/>
      <c r="F50" s="560"/>
      <c r="G50" s="228"/>
    </row>
    <row r="51" spans="1:7" ht="27" customHeight="1" x14ac:dyDescent="0.2">
      <c r="A51" s="556">
        <v>32</v>
      </c>
      <c r="B51" s="540" t="s">
        <v>721</v>
      </c>
      <c r="C51" s="560"/>
      <c r="D51" s="560"/>
      <c r="E51" s="560"/>
      <c r="F51" s="560"/>
      <c r="G51" s="228"/>
    </row>
    <row r="52" spans="1:7" ht="27" customHeight="1" x14ac:dyDescent="0.2">
      <c r="A52" s="556">
        <v>33</v>
      </c>
      <c r="B52" s="540" t="s">
        <v>722</v>
      </c>
      <c r="C52" s="560"/>
      <c r="D52" s="560"/>
      <c r="E52" s="560"/>
      <c r="F52" s="560"/>
      <c r="G52" s="228"/>
    </row>
    <row r="53" spans="1:7" ht="15" customHeight="1" x14ac:dyDescent="0.2">
      <c r="A53" s="556"/>
      <c r="B53" s="545" t="s">
        <v>470</v>
      </c>
      <c r="C53" s="560"/>
      <c r="D53" s="560"/>
      <c r="E53" s="560"/>
      <c r="F53" s="560"/>
      <c r="G53" s="228"/>
    </row>
    <row r="54" spans="1:7" ht="13.5" customHeight="1" x14ac:dyDescent="0.2">
      <c r="A54" s="561">
        <v>34</v>
      </c>
      <c r="B54" s="547" t="s">
        <v>702</v>
      </c>
      <c r="C54" s="560"/>
      <c r="D54" s="560"/>
      <c r="E54" s="560"/>
      <c r="F54" s="560"/>
      <c r="G54" s="228"/>
    </row>
    <row r="55" spans="1:7" ht="13.5" customHeight="1" x14ac:dyDescent="0.2">
      <c r="A55" s="561">
        <v>35</v>
      </c>
      <c r="B55" s="547" t="s">
        <v>735</v>
      </c>
      <c r="C55" s="560"/>
      <c r="D55" s="560"/>
      <c r="E55" s="560"/>
      <c r="F55" s="560"/>
      <c r="G55" s="228"/>
    </row>
    <row r="56" spans="1:7" ht="27.75" customHeight="1" x14ac:dyDescent="0.2">
      <c r="A56" s="561">
        <v>36</v>
      </c>
      <c r="B56" s="547" t="s">
        <v>723</v>
      </c>
      <c r="C56" s="560"/>
      <c r="D56" s="560"/>
      <c r="E56" s="560"/>
      <c r="F56" s="560"/>
      <c r="G56" s="228"/>
    </row>
    <row r="57" spans="1:7" ht="18" customHeight="1" x14ac:dyDescent="0.2">
      <c r="A57" s="561">
        <v>37</v>
      </c>
      <c r="B57" s="548" t="s">
        <v>412</v>
      </c>
      <c r="C57" s="560"/>
      <c r="D57" s="560"/>
      <c r="E57" s="560"/>
      <c r="F57" s="560"/>
      <c r="G57" s="228"/>
    </row>
    <row r="58" spans="1:7" ht="13.5" customHeight="1" x14ac:dyDescent="0.2">
      <c r="A58" s="561">
        <v>37</v>
      </c>
      <c r="B58" s="548" t="s">
        <v>275</v>
      </c>
      <c r="C58" s="560"/>
      <c r="D58" s="560"/>
      <c r="E58" s="560"/>
      <c r="F58" s="560"/>
    </row>
    <row r="59" spans="1:7" ht="13.5" customHeight="1" x14ac:dyDescent="0.2">
      <c r="A59" s="561">
        <v>38</v>
      </c>
      <c r="B59" s="548" t="s">
        <v>283</v>
      </c>
      <c r="C59" s="558"/>
      <c r="D59" s="558"/>
    </row>
    <row r="60" spans="1:7" x14ac:dyDescent="0.2">
      <c r="A60" s="556">
        <v>39</v>
      </c>
      <c r="B60" s="549" t="s">
        <v>413</v>
      </c>
      <c r="C60" s="558"/>
      <c r="D60" s="558"/>
    </row>
    <row r="61" spans="1:7" ht="13.5" customHeight="1" x14ac:dyDescent="0.2">
      <c r="A61" s="556"/>
      <c r="B61" s="550"/>
    </row>
    <row r="62" spans="1:7" x14ac:dyDescent="0.2">
      <c r="A62" s="556"/>
      <c r="B62" s="551"/>
    </row>
    <row r="63" spans="1:7" x14ac:dyDescent="0.2">
      <c r="B63" s="552"/>
    </row>
    <row r="64" spans="1:7" x14ac:dyDescent="0.2">
      <c r="B64" s="553"/>
    </row>
    <row r="65" spans="2:2" x14ac:dyDescent="0.2">
      <c r="B65" s="553"/>
    </row>
    <row r="66" spans="2:2" x14ac:dyDescent="0.2">
      <c r="B66" s="554"/>
    </row>
    <row r="67" spans="2:2" x14ac:dyDescent="0.2">
      <c r="B67" s="552"/>
    </row>
    <row r="68" spans="2:2" x14ac:dyDescent="0.2">
      <c r="B68" s="553"/>
    </row>
    <row r="69" spans="2:2" x14ac:dyDescent="0.2">
      <c r="B69" s="553"/>
    </row>
    <row r="70" spans="2:2" x14ac:dyDescent="0.2">
      <c r="B70" s="552"/>
    </row>
  </sheetData>
  <hyperlinks>
    <hyperlink ref="B59" location="'38'!A1" display="'38'!A1"/>
    <hyperlink ref="B58" location="'37'!A1" display="'37'!A1"/>
    <hyperlink ref="B56" location="'36'!A1" display="'36'!A1"/>
    <hyperlink ref="B55" location="'35'!A1" display="'35'!A1"/>
    <hyperlink ref="B54" location="'34'!A1" display="Динамика численности рабочей силы"/>
    <hyperlink ref="B52" location="'33'!A1" display="'33'!A1"/>
    <hyperlink ref="B51" location="'32'!A1" display="'32'!A1"/>
    <hyperlink ref="B50" location="'31'!A1" display="'31'!A1"/>
    <hyperlink ref="B48" location="'30'!A1" display="'30'!A1"/>
    <hyperlink ref="B45" location="'29'!A1" display="'29'!A1"/>
    <hyperlink ref="B44" location="'29'!A1" display="'29'!A1"/>
    <hyperlink ref="B42" location="'28'!A1" display="'28'!A1"/>
    <hyperlink ref="B41" location="'27'!A1" display="'27'!A1"/>
    <hyperlink ref="B40" location="'26'!A1" display="'26'!A1"/>
    <hyperlink ref="B39" location="'25'!A1" display="'25'!A1"/>
    <hyperlink ref="B38" location="'24'!A1" display="'24'!A1"/>
    <hyperlink ref="B36" location="'23'!A1" display="'23'!A1"/>
    <hyperlink ref="B35" location="'22'!A1" display="'22'!A1"/>
    <hyperlink ref="B29" location="'16'!A1" display="'16'!A1"/>
    <hyperlink ref="B26" location="'15'!A1" display="'15'!A1"/>
    <hyperlink ref="B24" location="'14'!A1" display="'14'!A1"/>
    <hyperlink ref="B23" location="'13'!A1" display="'13'!A1"/>
    <hyperlink ref="B22" location="'12'!A1" display="'12'!A1"/>
    <hyperlink ref="B19" location="'11'!A1" display="'11'!A1"/>
    <hyperlink ref="B17" location="'10'!A1" display="'10'!A1"/>
    <hyperlink ref="B16" location="'9'!A1" display="'9'!A1"/>
    <hyperlink ref="B14" location="'8'!A1" display="Производство основных видов продукции животноводства в сельскохозяйственных организациях"/>
    <hyperlink ref="B13" location="'7'!A1" display="'7'!A1"/>
    <hyperlink ref="B12" location="'6'!A1" display="'6'!A1"/>
    <hyperlink ref="B10" location="'5'!A1" display="'5'!A1"/>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8" location="'3'!A1" display="'3'!A1"/>
    <hyperlink ref="B7" location="'2'!A1" display="Динамика индекса промышленного производства"/>
    <hyperlink ref="B4" location="'1'!A1" display="'1'!A1"/>
    <hyperlink ref="B3" location="Предисловие!A1" display="Предисловие!A1"/>
    <hyperlink ref="B30" location="'17'!A1" display="'17'!A1"/>
    <hyperlink ref="B34" location="'21'!A1" display="Динамика стоимости фиксированного набора потребительских товаров и услуг "/>
    <hyperlink ref="B31" location="'18'!A1" display="'18'!A1"/>
    <hyperlink ref="B32" location="'19'!A1" display="Индексы потребительских цен и тарифов на отдельные группы услуг"/>
    <hyperlink ref="B33" location="'20'!A1" display="Индексы цен на жилищные и коммунальные услуги"/>
  </hyperlinks>
  <pageMargins left="0.7" right="0.7" top="0.75" bottom="0.75" header="0.3" footer="0.3"/>
  <pageSetup paperSize="9" scale="72" orientation="portrait" r:id="rId1"/>
  <headerFooter>
    <oddFooter>&amp;C&amp;"Arial,курсив"&amp;KBCBCBCСоциально-экономическое положение Ханты-Мансийского автономного округа – Югры 04'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Layout" zoomScaleNormal="100" workbookViewId="0">
      <selection activeCell="T7" sqref="T7"/>
    </sheetView>
  </sheetViews>
  <sheetFormatPr defaultColWidth="4.140625" defaultRowHeight="12.75" x14ac:dyDescent="0.2"/>
  <cols>
    <col min="1" max="1" width="39.28515625" style="332" customWidth="1"/>
    <col min="2" max="2" width="12.85546875" style="332" customWidth="1"/>
    <col min="3" max="3" width="17.28515625" style="563" customWidth="1"/>
    <col min="4" max="4" width="14.7109375" style="332" customWidth="1"/>
    <col min="5" max="6" width="17.7109375" style="563" customWidth="1"/>
    <col min="7" max="7" width="4.140625" customWidth="1"/>
    <col min="11" max="15" width="4.140625" customWidth="1"/>
  </cols>
  <sheetData>
    <row r="1" spans="1:6" ht="27" customHeight="1" x14ac:dyDescent="0.2">
      <c r="A1" s="635" t="s">
        <v>407</v>
      </c>
      <c r="B1" s="635"/>
      <c r="C1" s="635"/>
      <c r="D1" s="635"/>
      <c r="E1" s="635"/>
      <c r="F1" s="635"/>
    </row>
    <row r="2" spans="1:6" x14ac:dyDescent="0.2">
      <c r="A2" s="15"/>
      <c r="B2" s="15"/>
      <c r="C2" s="15"/>
      <c r="D2" s="15"/>
      <c r="E2" s="15"/>
      <c r="F2" s="15"/>
    </row>
    <row r="3" spans="1:6" ht="13.15" customHeight="1" x14ac:dyDescent="0.2">
      <c r="A3" s="636"/>
      <c r="B3" s="638" t="s">
        <v>688</v>
      </c>
      <c r="C3" s="640" t="s">
        <v>644</v>
      </c>
      <c r="D3" s="638" t="s">
        <v>691</v>
      </c>
      <c r="E3" s="640" t="s">
        <v>645</v>
      </c>
      <c r="F3" s="331" t="s">
        <v>648</v>
      </c>
    </row>
    <row r="4" spans="1:6" ht="50.25" customHeight="1" x14ac:dyDescent="0.2">
      <c r="A4" s="637"/>
      <c r="B4" s="639"/>
      <c r="C4" s="639"/>
      <c r="D4" s="639"/>
      <c r="E4" s="639"/>
      <c r="F4" s="562" t="s">
        <v>690</v>
      </c>
    </row>
    <row r="5" spans="1:6" ht="16.5" customHeight="1" x14ac:dyDescent="0.2">
      <c r="A5" s="69" t="s">
        <v>38</v>
      </c>
      <c r="B5" s="128"/>
      <c r="C5" s="597" t="s">
        <v>738</v>
      </c>
      <c r="D5" s="599"/>
      <c r="E5" s="597" t="s">
        <v>537</v>
      </c>
      <c r="F5" s="600" t="s">
        <v>609</v>
      </c>
    </row>
    <row r="6" spans="1:6" ht="38.25" x14ac:dyDescent="0.2">
      <c r="A6" s="16" t="s">
        <v>39</v>
      </c>
      <c r="B6" s="307" t="s">
        <v>1023</v>
      </c>
      <c r="C6" s="598" t="s">
        <v>738</v>
      </c>
      <c r="D6" s="601" t="s">
        <v>1024</v>
      </c>
      <c r="E6" s="598" t="s">
        <v>1025</v>
      </c>
      <c r="F6" s="598" t="s">
        <v>874</v>
      </c>
    </row>
    <row r="7" spans="1:6" ht="68.25" customHeight="1" x14ac:dyDescent="0.2">
      <c r="A7" s="17" t="s">
        <v>484</v>
      </c>
      <c r="B7" s="315">
        <v>97292</v>
      </c>
      <c r="C7" s="598" t="s">
        <v>1026</v>
      </c>
      <c r="D7" s="315">
        <v>232285</v>
      </c>
      <c r="E7" s="598" t="s">
        <v>819</v>
      </c>
      <c r="F7" s="598" t="s">
        <v>1027</v>
      </c>
    </row>
    <row r="8" spans="1:6" s="563" customFormat="1" ht="34.5" customHeight="1" x14ac:dyDescent="0.2">
      <c r="A8" s="96" t="s">
        <v>485</v>
      </c>
      <c r="B8" s="306">
        <v>201.8</v>
      </c>
      <c r="C8" s="379">
        <v>109</v>
      </c>
      <c r="D8" s="307">
        <v>772.9</v>
      </c>
      <c r="E8" s="379">
        <v>99.6</v>
      </c>
      <c r="F8" s="379">
        <v>89.1</v>
      </c>
    </row>
    <row r="9" spans="1:6" s="527" customFormat="1" x14ac:dyDescent="0.2">
      <c r="A9" s="17" t="s">
        <v>538</v>
      </c>
      <c r="B9" s="308">
        <v>45313.2</v>
      </c>
      <c r="C9" s="379">
        <v>114.7</v>
      </c>
      <c r="D9" s="307">
        <v>173201.1</v>
      </c>
      <c r="E9" s="379">
        <v>102.8</v>
      </c>
      <c r="F9" s="379">
        <v>98.1</v>
      </c>
    </row>
    <row r="10" spans="1:6" s="527" customFormat="1" ht="25.5" x14ac:dyDescent="0.2">
      <c r="A10" s="17" t="s">
        <v>506</v>
      </c>
      <c r="B10" s="158">
        <v>13838.9</v>
      </c>
      <c r="C10" s="38">
        <v>102.5</v>
      </c>
      <c r="D10" s="316">
        <v>54723</v>
      </c>
      <c r="E10" s="38">
        <v>100.1</v>
      </c>
      <c r="F10" s="38">
        <v>108.8</v>
      </c>
    </row>
    <row r="11" spans="1:6" ht="25.5" x14ac:dyDescent="0.2">
      <c r="A11" s="16" t="s">
        <v>41</v>
      </c>
      <c r="B11" s="128"/>
      <c r="C11" s="303">
        <v>99.4</v>
      </c>
      <c r="D11" s="158"/>
      <c r="E11" s="303">
        <v>102.8</v>
      </c>
      <c r="F11" s="602">
        <v>108.3</v>
      </c>
    </row>
    <row r="12" spans="1:6" ht="39.75" x14ac:dyDescent="0.2">
      <c r="A12" s="69" t="s">
        <v>42</v>
      </c>
      <c r="B12" s="128"/>
      <c r="C12" s="380">
        <v>58</v>
      </c>
      <c r="D12" s="369"/>
      <c r="E12" s="380">
        <v>62</v>
      </c>
      <c r="F12" s="380">
        <v>150.80000000000001</v>
      </c>
    </row>
    <row r="13" spans="1:6" ht="53.25" customHeight="1" x14ac:dyDescent="0.2">
      <c r="A13" s="104" t="s">
        <v>1029</v>
      </c>
      <c r="B13" s="204"/>
      <c r="C13" s="412" t="s">
        <v>975</v>
      </c>
      <c r="D13" s="504"/>
      <c r="E13" s="412">
        <v>98</v>
      </c>
      <c r="F13" s="412" t="s">
        <v>980</v>
      </c>
    </row>
    <row r="14" spans="1:6" ht="41.25" customHeight="1" x14ac:dyDescent="0.2">
      <c r="A14" s="104" t="s">
        <v>517</v>
      </c>
      <c r="B14" s="204"/>
      <c r="C14" s="382" t="s">
        <v>976</v>
      </c>
      <c r="D14" s="158"/>
      <c r="E14" s="382" t="s">
        <v>977</v>
      </c>
      <c r="F14" s="603" t="s">
        <v>1035</v>
      </c>
    </row>
    <row r="15" spans="1:6" ht="25.5" x14ac:dyDescent="0.2">
      <c r="A15" s="255" t="s">
        <v>292</v>
      </c>
      <c r="B15" s="129"/>
      <c r="C15" s="459" t="s">
        <v>978</v>
      </c>
      <c r="D15" s="353"/>
      <c r="E15" s="459" t="s">
        <v>979</v>
      </c>
      <c r="F15" s="459" t="s">
        <v>603</v>
      </c>
    </row>
    <row r="16" spans="1:6" ht="27" x14ac:dyDescent="0.2">
      <c r="A16" s="16" t="s">
        <v>46</v>
      </c>
      <c r="B16" s="128"/>
      <c r="C16" s="61"/>
      <c r="D16" s="115"/>
      <c r="E16" s="61"/>
      <c r="F16" s="61"/>
    </row>
    <row r="17" spans="1:6" x14ac:dyDescent="0.2">
      <c r="A17" s="34" t="s">
        <v>43</v>
      </c>
      <c r="B17" s="158">
        <v>104593</v>
      </c>
      <c r="C17" s="38">
        <v>110.2</v>
      </c>
      <c r="D17" s="158">
        <v>97002</v>
      </c>
      <c r="E17" s="38">
        <v>111.7</v>
      </c>
      <c r="F17" s="160">
        <v>110.8</v>
      </c>
    </row>
    <row r="18" spans="1:6" x14ac:dyDescent="0.2">
      <c r="A18" s="34" t="s">
        <v>44</v>
      </c>
      <c r="B18" s="460"/>
      <c r="C18" s="160">
        <v>110.8</v>
      </c>
      <c r="D18" s="460"/>
      <c r="E18" s="160">
        <v>107.4</v>
      </c>
      <c r="F18" s="160">
        <v>103.4</v>
      </c>
    </row>
    <row r="19" spans="1:6" ht="38.25" x14ac:dyDescent="0.2">
      <c r="A19" s="105" t="s">
        <v>47</v>
      </c>
      <c r="B19" s="462">
        <v>3.4</v>
      </c>
      <c r="C19" s="291">
        <v>77.099999999999994</v>
      </c>
      <c r="D19" s="462"/>
      <c r="E19" s="291"/>
      <c r="F19" s="291"/>
    </row>
    <row r="20" spans="1:6" ht="17.25" customHeight="1" x14ac:dyDescent="0.2"/>
    <row r="21" spans="1:6" ht="39.75" customHeight="1" x14ac:dyDescent="0.2">
      <c r="A21" s="632" t="s">
        <v>45</v>
      </c>
      <c r="B21" s="632"/>
      <c r="C21" s="632"/>
      <c r="D21" s="632"/>
      <c r="E21" s="632"/>
      <c r="F21" s="632"/>
    </row>
    <row r="22" spans="1:6" ht="15.75" customHeight="1" x14ac:dyDescent="0.2">
      <c r="A22" s="633" t="s">
        <v>692</v>
      </c>
      <c r="B22" s="633"/>
      <c r="C22" s="633"/>
      <c r="D22" s="633"/>
      <c r="E22" s="633"/>
      <c r="F22" s="633"/>
    </row>
    <row r="23" spans="1:6" s="138" customFormat="1" ht="15.75" customHeight="1" x14ac:dyDescent="0.2">
      <c r="A23" s="634" t="s">
        <v>1036</v>
      </c>
      <c r="B23" s="634"/>
      <c r="C23" s="634"/>
      <c r="D23" s="634"/>
      <c r="E23" s="634"/>
      <c r="F23" s="634"/>
    </row>
    <row r="24" spans="1:6" ht="15.75" customHeight="1" x14ac:dyDescent="0.2">
      <c r="A24" s="181"/>
      <c r="B24" s="181"/>
      <c r="C24" s="181"/>
      <c r="D24" s="181"/>
      <c r="E24" s="181"/>
      <c r="F24" s="181"/>
    </row>
    <row r="25" spans="1:6" ht="24.6" customHeight="1" x14ac:dyDescent="0.2">
      <c r="A25" s="18"/>
      <c r="B25" s="18"/>
      <c r="C25" s="18"/>
      <c r="D25" s="18"/>
      <c r="E25" s="18"/>
      <c r="F25" s="18"/>
    </row>
    <row r="26" spans="1:6" x14ac:dyDescent="0.2">
      <c r="A26" s="18"/>
      <c r="B26" s="18"/>
      <c r="C26" s="18"/>
      <c r="D26" s="18"/>
      <c r="E26" s="18"/>
      <c r="F26" s="18"/>
    </row>
    <row r="27" spans="1:6" x14ac:dyDescent="0.2">
      <c r="A27" s="18"/>
      <c r="B27" s="18"/>
      <c r="C27" s="18"/>
      <c r="D27" s="18"/>
      <c r="E27" s="18"/>
      <c r="F27" s="18"/>
    </row>
    <row r="57" spans="2:2" x14ac:dyDescent="0.2">
      <c r="B57" s="138"/>
    </row>
  </sheetData>
  <mergeCells count="9">
    <mergeCell ref="A21:F21"/>
    <mergeCell ref="A22:F22"/>
    <mergeCell ref="A23:F23"/>
    <mergeCell ref="A1:F1"/>
    <mergeCell ref="A3:A4"/>
    <mergeCell ref="B3:B4"/>
    <mergeCell ref="C3:C4"/>
    <mergeCell ref="D3:D4"/>
    <mergeCell ref="E3:E4"/>
  </mergeCells>
  <pageMargins left="0.7" right="0.7" top="0.75" bottom="0.75" header="0.3" footer="0.3"/>
  <pageSetup paperSize="9" scale="74" fitToHeight="0" orientation="portrait" r:id="rId1"/>
  <headerFooter>
    <oddFooter>&amp;C&amp;"Arial,курсив"&amp;K00-029Социально-экономическое положение Ханты-Мансийского автономного округа – Югры 04' 2023</oddFooter>
  </headerFooter>
  <ignoredErrors>
    <ignoredError sqref="D5:F5 D6:F7 D15:F19 D13 F13 B13 B14:B19 B6:B7 D9:F12 B9:B12 C5:C19 D14: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view="pageLayout" zoomScaleNormal="100" workbookViewId="0">
      <selection activeCell="A34" sqref="A34:C34"/>
    </sheetView>
  </sheetViews>
  <sheetFormatPr defaultRowHeight="12.75" x14ac:dyDescent="0.2"/>
  <cols>
    <col min="1" max="1" width="35.28515625" customWidth="1"/>
    <col min="2" max="3" width="26.7109375" customWidth="1"/>
  </cols>
  <sheetData>
    <row r="1" spans="1:3" ht="15" x14ac:dyDescent="0.25">
      <c r="A1" s="643" t="s">
        <v>408</v>
      </c>
      <c r="B1" s="643"/>
      <c r="C1" s="643"/>
    </row>
    <row r="3" spans="1:3" ht="18" customHeight="1" x14ac:dyDescent="0.2">
      <c r="A3" s="644" t="s">
        <v>300</v>
      </c>
      <c r="B3" s="644"/>
      <c r="C3" s="644"/>
    </row>
    <row r="4" spans="1:3" ht="13.15" customHeight="1" x14ac:dyDescent="0.2">
      <c r="A4" s="20"/>
      <c r="B4" s="21"/>
      <c r="C4" s="18"/>
    </row>
    <row r="5" spans="1:3" ht="17.25" x14ac:dyDescent="0.2">
      <c r="A5" s="645" t="s">
        <v>488</v>
      </c>
      <c r="B5" s="645"/>
      <c r="C5" s="645"/>
    </row>
    <row r="6" spans="1:3" ht="14.25" x14ac:dyDescent="0.2">
      <c r="A6" s="19"/>
      <c r="B6" s="18"/>
      <c r="C6" s="18"/>
    </row>
    <row r="7" spans="1:3" x14ac:dyDescent="0.2">
      <c r="A7" s="648"/>
      <c r="B7" s="646" t="s">
        <v>48</v>
      </c>
      <c r="C7" s="647"/>
    </row>
    <row r="8" spans="1:3" ht="28.15" customHeight="1" x14ac:dyDescent="0.2">
      <c r="A8" s="649"/>
      <c r="B8" s="213" t="s">
        <v>49</v>
      </c>
      <c r="C8" s="214" t="s">
        <v>50</v>
      </c>
    </row>
    <row r="9" spans="1:3" ht="13.5" customHeight="1" x14ac:dyDescent="0.2">
      <c r="A9" s="171" t="s">
        <v>568</v>
      </c>
      <c r="B9" s="320"/>
      <c r="C9" s="320"/>
    </row>
    <row r="10" spans="1:3" ht="13.5" customHeight="1" x14ac:dyDescent="0.2">
      <c r="A10" s="96" t="s">
        <v>51</v>
      </c>
      <c r="B10" s="320" t="s">
        <v>641</v>
      </c>
      <c r="C10" s="320" t="s">
        <v>640</v>
      </c>
    </row>
    <row r="11" spans="1:3" s="436" customFormat="1" ht="13.5" customHeight="1" x14ac:dyDescent="0.2">
      <c r="A11" s="96" t="s">
        <v>52</v>
      </c>
      <c r="B11" s="320" t="s">
        <v>662</v>
      </c>
      <c r="C11" s="320" t="s">
        <v>661</v>
      </c>
    </row>
    <row r="12" spans="1:3" s="436" customFormat="1" ht="13.5" customHeight="1" x14ac:dyDescent="0.2">
      <c r="A12" s="438" t="s">
        <v>53</v>
      </c>
      <c r="B12" s="320" t="s">
        <v>592</v>
      </c>
      <c r="C12" s="320" t="s">
        <v>684</v>
      </c>
    </row>
    <row r="13" spans="1:3" s="376" customFormat="1" ht="13.5" customHeight="1" x14ac:dyDescent="0.2">
      <c r="A13" s="220" t="s">
        <v>54</v>
      </c>
      <c r="B13" s="320"/>
      <c r="C13" s="320" t="s">
        <v>685</v>
      </c>
    </row>
    <row r="14" spans="1:3" s="464" customFormat="1" ht="13.5" customHeight="1" x14ac:dyDescent="0.2">
      <c r="A14" s="126" t="s">
        <v>55</v>
      </c>
      <c r="B14" s="571" t="s">
        <v>739</v>
      </c>
      <c r="C14" s="571" t="s">
        <v>738</v>
      </c>
    </row>
    <row r="15" spans="1:3" s="609" customFormat="1" x14ac:dyDescent="0.2">
      <c r="A15" s="23" t="s">
        <v>693</v>
      </c>
      <c r="B15" s="610"/>
      <c r="C15" s="571">
        <v>98.6</v>
      </c>
    </row>
    <row r="16" spans="1:3" s="18" customFormat="1" ht="13.5" customHeight="1" x14ac:dyDescent="0.2">
      <c r="A16" s="161" t="s">
        <v>466</v>
      </c>
      <c r="B16" s="571"/>
      <c r="C16" s="571"/>
    </row>
    <row r="17" spans="1:3" s="18" customFormat="1" ht="13.5" customHeight="1" x14ac:dyDescent="0.2">
      <c r="A17" s="96" t="s">
        <v>51</v>
      </c>
      <c r="B17" s="172" t="s">
        <v>526</v>
      </c>
      <c r="C17" s="173" t="s">
        <v>592</v>
      </c>
    </row>
    <row r="18" spans="1:3" s="18" customFormat="1" ht="13.5" customHeight="1" x14ac:dyDescent="0.2">
      <c r="A18" s="96" t="s">
        <v>52</v>
      </c>
      <c r="B18" s="174" t="s">
        <v>593</v>
      </c>
      <c r="C18" s="174" t="s">
        <v>594</v>
      </c>
    </row>
    <row r="19" spans="1:3" s="18" customFormat="1" ht="13.5" customHeight="1" x14ac:dyDescent="0.2">
      <c r="A19" s="148" t="s">
        <v>53</v>
      </c>
      <c r="B19" s="174" t="s">
        <v>595</v>
      </c>
      <c r="C19" s="174" t="s">
        <v>596</v>
      </c>
    </row>
    <row r="20" spans="1:3" s="18" customFormat="1" ht="13.5" customHeight="1" x14ac:dyDescent="0.2">
      <c r="A20" s="139" t="s">
        <v>54</v>
      </c>
      <c r="B20" s="172"/>
      <c r="C20" s="173">
        <v>109</v>
      </c>
    </row>
    <row r="21" spans="1:3" s="18" customFormat="1" ht="13.5" customHeight="1" x14ac:dyDescent="0.2">
      <c r="A21" s="148" t="s">
        <v>55</v>
      </c>
      <c r="B21" s="172">
        <v>88</v>
      </c>
      <c r="C21" s="173" t="s">
        <v>597</v>
      </c>
    </row>
    <row r="22" spans="1:3" s="18" customFormat="1" ht="13.5" customHeight="1" x14ac:dyDescent="0.2">
      <c r="A22" s="124" t="s">
        <v>56</v>
      </c>
      <c r="B22" s="266" t="s">
        <v>598</v>
      </c>
      <c r="C22" s="266" t="s">
        <v>599</v>
      </c>
    </row>
    <row r="23" spans="1:3" s="18" customFormat="1" ht="13.5" customHeight="1" x14ac:dyDescent="0.2">
      <c r="A23" s="148" t="s">
        <v>57</v>
      </c>
      <c r="B23" s="174" t="s">
        <v>600</v>
      </c>
      <c r="C23" s="174" t="s">
        <v>601</v>
      </c>
    </row>
    <row r="24" spans="1:3" s="18" customFormat="1" ht="13.5" customHeight="1" x14ac:dyDescent="0.2">
      <c r="A24" s="139" t="s">
        <v>58</v>
      </c>
      <c r="B24" s="174"/>
      <c r="C24" s="172">
        <v>104</v>
      </c>
    </row>
    <row r="25" spans="1:3" s="18" customFormat="1" ht="13.5" customHeight="1" x14ac:dyDescent="0.2">
      <c r="A25" s="148" t="s">
        <v>59</v>
      </c>
      <c r="B25" s="174" t="s">
        <v>602</v>
      </c>
      <c r="C25" s="174" t="s">
        <v>603</v>
      </c>
    </row>
    <row r="26" spans="1:3" s="18" customFormat="1" ht="13.5" customHeight="1" x14ac:dyDescent="0.2">
      <c r="A26" s="148" t="s">
        <v>36</v>
      </c>
      <c r="B26" s="266" t="s">
        <v>604</v>
      </c>
      <c r="C26" s="174" t="s">
        <v>605</v>
      </c>
    </row>
    <row r="27" spans="1:3" s="18" customFormat="1" ht="13.5" customHeight="1" x14ac:dyDescent="0.2">
      <c r="A27" s="124" t="s">
        <v>524</v>
      </c>
      <c r="B27" s="174" t="s">
        <v>606</v>
      </c>
      <c r="C27" s="267" t="s">
        <v>601</v>
      </c>
    </row>
    <row r="28" spans="1:3" s="18" customFormat="1" ht="13.5" customHeight="1" x14ac:dyDescent="0.2">
      <c r="A28" s="139" t="s">
        <v>61</v>
      </c>
      <c r="B28" s="174"/>
      <c r="C28" s="172">
        <v>104</v>
      </c>
    </row>
    <row r="29" spans="1:3" s="18" customFormat="1" ht="13.5" customHeight="1" x14ac:dyDescent="0.2">
      <c r="A29" s="104" t="s">
        <v>62</v>
      </c>
      <c r="B29" s="266" t="s">
        <v>591</v>
      </c>
      <c r="C29" s="172" t="s">
        <v>607</v>
      </c>
    </row>
    <row r="30" spans="1:3" s="18" customFormat="1" ht="13.5" customHeight="1" x14ac:dyDescent="0.2">
      <c r="A30" s="104" t="s">
        <v>63</v>
      </c>
      <c r="B30" s="174" t="s">
        <v>608</v>
      </c>
      <c r="C30" s="172" t="s">
        <v>535</v>
      </c>
    </row>
    <row r="31" spans="1:3" ht="13.5" customHeight="1" x14ac:dyDescent="0.2">
      <c r="A31" s="104" t="s">
        <v>64</v>
      </c>
      <c r="B31" s="174" t="s">
        <v>609</v>
      </c>
      <c r="C31" s="172" t="s">
        <v>589</v>
      </c>
    </row>
    <row r="32" spans="1:3" ht="15" customHeight="1" x14ac:dyDescent="0.2">
      <c r="A32" s="198" t="s">
        <v>65</v>
      </c>
      <c r="B32" s="174"/>
      <c r="C32" s="267" t="s">
        <v>590</v>
      </c>
    </row>
    <row r="33" spans="1:3" ht="15.75" customHeight="1" x14ac:dyDescent="0.2">
      <c r="A33" s="97"/>
      <c r="B33" s="98"/>
      <c r="C33" s="98"/>
    </row>
    <row r="34" spans="1:3" ht="50.25" customHeight="1" x14ac:dyDescent="0.2">
      <c r="A34" s="633" t="s">
        <v>45</v>
      </c>
      <c r="B34" s="633"/>
      <c r="C34" s="633"/>
    </row>
    <row r="35" spans="1:3" ht="39.75" customHeight="1" x14ac:dyDescent="0.2">
      <c r="A35" s="641"/>
      <c r="B35" s="642"/>
      <c r="C35" s="642"/>
    </row>
    <row r="48" spans="1:3" ht="55.5" customHeight="1" x14ac:dyDescent="0.2"/>
    <row r="49" spans="2:2" ht="38.25" customHeight="1" x14ac:dyDescent="0.2"/>
    <row r="58" spans="2:2" x14ac:dyDescent="0.2">
      <c r="B58" s="138"/>
    </row>
  </sheetData>
  <mergeCells count="7">
    <mergeCell ref="A35:C35"/>
    <mergeCell ref="A34:C34"/>
    <mergeCell ref="A1:C1"/>
    <mergeCell ref="A3:C3"/>
    <mergeCell ref="A5:C5"/>
    <mergeCell ref="B7:C7"/>
    <mergeCell ref="A7:A8"/>
  </mergeCells>
  <pageMargins left="0.7" right="0.7" top="0.75" bottom="0.75" header="0.3" footer="0.3"/>
  <pageSetup paperSize="9" fitToHeight="0" orientation="portrait" r:id="rId1"/>
  <headerFooter>
    <oddFooter>&amp;C&amp;"Arial,курсив"&amp;K00-030Социально-экономическое положение Ханты-Мансийского автономного округа – Югры 04' 2023</oddFooter>
  </headerFooter>
  <ignoredErrors>
    <ignoredError sqref="B17:C32 B9:C10 B11:C11 B12:C13 B14:C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Layout" zoomScaleNormal="100" workbookViewId="0">
      <selection activeCell="E19" sqref="E19"/>
    </sheetView>
  </sheetViews>
  <sheetFormatPr defaultRowHeight="12.75" x14ac:dyDescent="0.2"/>
  <cols>
    <col min="1" max="1" width="41.5703125" style="527" customWidth="1"/>
    <col min="2" max="2" width="23.7109375" style="527" customWidth="1"/>
    <col min="3" max="3" width="22.28515625" style="527" customWidth="1"/>
    <col min="4" max="16384" width="9.140625" style="527"/>
  </cols>
  <sheetData>
    <row r="1" spans="1:3" ht="23.25" customHeight="1" x14ac:dyDescent="0.2">
      <c r="A1" s="650" t="s">
        <v>66</v>
      </c>
      <c r="B1" s="650"/>
      <c r="C1" s="650"/>
    </row>
    <row r="2" spans="1:3" ht="20.45" customHeight="1" x14ac:dyDescent="0.2">
      <c r="A2" s="572"/>
      <c r="B2" s="572"/>
      <c r="C2" s="572"/>
    </row>
    <row r="3" spans="1:3" ht="63.75" x14ac:dyDescent="0.2">
      <c r="A3" s="523"/>
      <c r="B3" s="218" t="s">
        <v>740</v>
      </c>
      <c r="C3" s="330" t="s">
        <v>741</v>
      </c>
    </row>
    <row r="4" spans="1:3" x14ac:dyDescent="0.2">
      <c r="A4" s="211" t="s">
        <v>67</v>
      </c>
      <c r="B4" s="573" t="s">
        <v>742</v>
      </c>
      <c r="C4" s="573" t="s">
        <v>532</v>
      </c>
    </row>
    <row r="5" spans="1:3" ht="13.15" customHeight="1" x14ac:dyDescent="0.2">
      <c r="A5" s="24" t="s">
        <v>68</v>
      </c>
      <c r="B5" s="574" t="s">
        <v>743</v>
      </c>
      <c r="C5" s="574">
        <v>151.1</v>
      </c>
    </row>
    <row r="6" spans="1:3" ht="25.5" x14ac:dyDescent="0.2">
      <c r="A6" s="82" t="s">
        <v>69</v>
      </c>
      <c r="B6" s="575" t="s">
        <v>744</v>
      </c>
      <c r="C6" s="574" t="s">
        <v>745</v>
      </c>
    </row>
    <row r="7" spans="1:3" x14ac:dyDescent="0.2">
      <c r="A7" s="23" t="s">
        <v>70</v>
      </c>
      <c r="B7" s="574" t="s">
        <v>746</v>
      </c>
      <c r="C7" s="574" t="s">
        <v>747</v>
      </c>
    </row>
    <row r="8" spans="1:3" x14ac:dyDescent="0.2">
      <c r="A8" s="576" t="s">
        <v>71</v>
      </c>
      <c r="B8" s="574" t="s">
        <v>748</v>
      </c>
      <c r="C8" s="574" t="s">
        <v>749</v>
      </c>
    </row>
    <row r="9" spans="1:3" ht="13.15" customHeight="1" x14ac:dyDescent="0.2">
      <c r="A9" s="576" t="s">
        <v>72</v>
      </c>
      <c r="B9" s="574" t="s">
        <v>750</v>
      </c>
      <c r="C9" s="574" t="s">
        <v>751</v>
      </c>
    </row>
    <row r="10" spans="1:3" ht="12.75" customHeight="1" x14ac:dyDescent="0.2">
      <c r="A10" s="576" t="s">
        <v>87</v>
      </c>
      <c r="B10" s="574" t="s">
        <v>752</v>
      </c>
      <c r="C10" s="574" t="s">
        <v>753</v>
      </c>
    </row>
    <row r="11" spans="1:3" ht="13.15" customHeight="1" x14ac:dyDescent="0.2">
      <c r="A11" s="576" t="s">
        <v>88</v>
      </c>
      <c r="B11" s="574" t="s">
        <v>739</v>
      </c>
      <c r="C11" s="574" t="s">
        <v>535</v>
      </c>
    </row>
    <row r="12" spans="1:3" ht="52.9" customHeight="1" x14ac:dyDescent="0.2">
      <c r="A12" s="577" t="s">
        <v>73</v>
      </c>
      <c r="B12" s="574" t="s">
        <v>754</v>
      </c>
      <c r="C12" s="574" t="s">
        <v>755</v>
      </c>
    </row>
    <row r="13" spans="1:3" x14ac:dyDescent="0.2">
      <c r="A13" s="576" t="s">
        <v>74</v>
      </c>
      <c r="B13" s="574" t="s">
        <v>756</v>
      </c>
      <c r="C13" s="574" t="s">
        <v>756</v>
      </c>
    </row>
    <row r="14" spans="1:3" ht="26.45" customHeight="1" x14ac:dyDescent="0.2">
      <c r="A14" s="576" t="s">
        <v>75</v>
      </c>
      <c r="B14" s="574" t="s">
        <v>757</v>
      </c>
      <c r="C14" s="574" t="s">
        <v>530</v>
      </c>
    </row>
    <row r="15" spans="1:3" x14ac:dyDescent="0.2">
      <c r="A15" s="576" t="s">
        <v>76</v>
      </c>
      <c r="B15" s="574" t="s">
        <v>758</v>
      </c>
      <c r="C15" s="574" t="s">
        <v>759</v>
      </c>
    </row>
    <row r="16" spans="1:3" ht="25.5" x14ac:dyDescent="0.2">
      <c r="A16" s="576" t="s">
        <v>77</v>
      </c>
      <c r="B16" s="574" t="s">
        <v>760</v>
      </c>
      <c r="C16" s="574" t="s">
        <v>678</v>
      </c>
    </row>
    <row r="17" spans="1:3" ht="25.5" x14ac:dyDescent="0.2">
      <c r="A17" s="577" t="s">
        <v>78</v>
      </c>
      <c r="B17" s="574" t="s">
        <v>662</v>
      </c>
      <c r="C17" s="574" t="s">
        <v>761</v>
      </c>
    </row>
    <row r="18" spans="1:3" ht="27" customHeight="1" x14ac:dyDescent="0.2">
      <c r="A18" s="577" t="s">
        <v>79</v>
      </c>
      <c r="B18" s="574" t="s">
        <v>762</v>
      </c>
      <c r="C18" s="574" t="s">
        <v>589</v>
      </c>
    </row>
    <row r="19" spans="1:3" ht="12.75" customHeight="1" x14ac:dyDescent="0.2">
      <c r="A19" s="576" t="s">
        <v>89</v>
      </c>
      <c r="B19" s="578" t="s">
        <v>763</v>
      </c>
      <c r="C19" s="578" t="s">
        <v>764</v>
      </c>
    </row>
    <row r="20" spans="1:3" ht="25.5" x14ac:dyDescent="0.2">
      <c r="A20" s="577" t="s">
        <v>80</v>
      </c>
      <c r="B20" s="578" t="s">
        <v>765</v>
      </c>
      <c r="C20" s="578" t="s">
        <v>766</v>
      </c>
    </row>
    <row r="21" spans="1:3" ht="26.45" customHeight="1" x14ac:dyDescent="0.2">
      <c r="A21" s="576" t="s">
        <v>81</v>
      </c>
      <c r="B21" s="578" t="s">
        <v>767</v>
      </c>
      <c r="C21" s="578" t="s">
        <v>768</v>
      </c>
    </row>
    <row r="22" spans="1:3" ht="13.9" customHeight="1" x14ac:dyDescent="0.2">
      <c r="A22" s="576" t="s">
        <v>90</v>
      </c>
      <c r="B22" s="578" t="s">
        <v>769</v>
      </c>
      <c r="C22" s="578" t="s">
        <v>770</v>
      </c>
    </row>
    <row r="23" spans="1:3" ht="25.15" customHeight="1" x14ac:dyDescent="0.2">
      <c r="A23" s="576" t="s">
        <v>82</v>
      </c>
      <c r="B23" s="579" t="s">
        <v>771</v>
      </c>
      <c r="C23" s="579" t="s">
        <v>772</v>
      </c>
    </row>
    <row r="24" spans="1:3" ht="26.45" customHeight="1" x14ac:dyDescent="0.2">
      <c r="A24" s="580" t="s">
        <v>91</v>
      </c>
      <c r="B24" s="579" t="s">
        <v>773</v>
      </c>
      <c r="C24" s="579" t="s">
        <v>774</v>
      </c>
    </row>
    <row r="25" spans="1:3" x14ac:dyDescent="0.2">
      <c r="A25" s="576" t="s">
        <v>83</v>
      </c>
      <c r="B25" s="579" t="s">
        <v>775</v>
      </c>
      <c r="C25" s="579" t="s">
        <v>607</v>
      </c>
    </row>
    <row r="26" spans="1:3" ht="13.15" customHeight="1" x14ac:dyDescent="0.2">
      <c r="A26" s="576" t="s">
        <v>84</v>
      </c>
      <c r="B26" s="579" t="s">
        <v>776</v>
      </c>
      <c r="C26" s="579" t="s">
        <v>777</v>
      </c>
    </row>
    <row r="27" spans="1:3" ht="25.9" customHeight="1" x14ac:dyDescent="0.2">
      <c r="A27" s="290" t="s">
        <v>85</v>
      </c>
      <c r="B27" s="579" t="s">
        <v>604</v>
      </c>
      <c r="C27" s="579" t="s">
        <v>678</v>
      </c>
    </row>
    <row r="28" spans="1:3" ht="39" customHeight="1" x14ac:dyDescent="0.2">
      <c r="A28" s="581" t="s">
        <v>86</v>
      </c>
      <c r="B28" s="582" t="s">
        <v>778</v>
      </c>
      <c r="C28" s="582" t="s">
        <v>779</v>
      </c>
    </row>
    <row r="29" spans="1:3" x14ac:dyDescent="0.2">
      <c r="B29" s="18"/>
    </row>
  </sheetData>
  <mergeCells count="1">
    <mergeCell ref="A1:C1"/>
  </mergeCells>
  <pageMargins left="0.7" right="0.7" top="0.75" bottom="0.75" header="0.3" footer="0.3"/>
  <pageSetup paperSize="9" fitToHeight="0" orientation="portrait" r:id="rId1"/>
  <headerFooter>
    <oddFooter>&amp;C&amp;"Arial,курсив"&amp;KAAAAAAСоциально-экономическое положение Ханты-Мансийского автономного округа – Югры 04' 2023</oddFooter>
  </headerFooter>
  <ignoredErrors>
    <ignoredError sqref="B4:C4 B6:C28 B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L26" sqref="L26"/>
    </sheetView>
  </sheetViews>
  <sheetFormatPr defaultRowHeight="12.75" x14ac:dyDescent="0.2"/>
  <cols>
    <col min="1" max="1" width="36.7109375" customWidth="1"/>
    <col min="2" max="5" width="18.7109375" customWidth="1"/>
  </cols>
  <sheetData>
    <row r="1" spans="1:9" s="18" customFormat="1" ht="30" customHeight="1" x14ac:dyDescent="0.2">
      <c r="A1" s="651" t="s">
        <v>718</v>
      </c>
      <c r="B1" s="651"/>
      <c r="C1" s="651"/>
      <c r="D1" s="651"/>
      <c r="E1" s="651"/>
    </row>
    <row r="2" spans="1:9" s="18" customFormat="1" ht="14.25" x14ac:dyDescent="0.2">
      <c r="A2" s="26"/>
    </row>
    <row r="3" spans="1:9" s="18" customFormat="1" x14ac:dyDescent="0.2">
      <c r="A3" s="652" t="s">
        <v>92</v>
      </c>
      <c r="B3" s="652"/>
      <c r="C3" s="652"/>
      <c r="D3" s="652"/>
      <c r="E3" s="652"/>
    </row>
    <row r="4" spans="1:9" s="18" customFormat="1" x14ac:dyDescent="0.2">
      <c r="A4" s="636"/>
      <c r="B4" s="654" t="s">
        <v>688</v>
      </c>
      <c r="C4" s="655"/>
      <c r="D4" s="654" t="s">
        <v>689</v>
      </c>
      <c r="E4" s="655"/>
    </row>
    <row r="5" spans="1:9" s="18" customFormat="1" ht="54" customHeight="1" x14ac:dyDescent="0.2">
      <c r="A5" s="653"/>
      <c r="B5" s="617" t="s">
        <v>40</v>
      </c>
      <c r="C5" s="618" t="s">
        <v>635</v>
      </c>
      <c r="D5" s="617" t="s">
        <v>40</v>
      </c>
      <c r="E5" s="618" t="s">
        <v>1038</v>
      </c>
    </row>
    <row r="6" spans="1:9" s="18" customFormat="1" x14ac:dyDescent="0.2">
      <c r="A6" s="23" t="s">
        <v>67</v>
      </c>
      <c r="B6" s="271" t="s">
        <v>780</v>
      </c>
      <c r="C6" s="613" t="s">
        <v>548</v>
      </c>
      <c r="D6" s="271" t="s">
        <v>781</v>
      </c>
      <c r="E6" s="612">
        <v>83</v>
      </c>
    </row>
    <row r="7" spans="1:9" s="18" customFormat="1" x14ac:dyDescent="0.2">
      <c r="A7" s="25" t="s">
        <v>490</v>
      </c>
      <c r="B7" s="271" t="s">
        <v>782</v>
      </c>
      <c r="C7" s="613" t="s">
        <v>783</v>
      </c>
      <c r="D7" s="271" t="s">
        <v>784</v>
      </c>
      <c r="E7" s="612" t="s">
        <v>785</v>
      </c>
    </row>
    <row r="8" spans="1:9" s="18" customFormat="1" x14ac:dyDescent="0.2">
      <c r="A8" s="24" t="s">
        <v>68</v>
      </c>
      <c r="B8" s="271" t="s">
        <v>786</v>
      </c>
      <c r="C8" s="613" t="s">
        <v>685</v>
      </c>
      <c r="D8" s="271" t="s">
        <v>787</v>
      </c>
      <c r="E8" s="612" t="s">
        <v>788</v>
      </c>
      <c r="F8" s="228"/>
      <c r="G8" s="228"/>
      <c r="H8" s="228"/>
      <c r="I8" s="228"/>
    </row>
    <row r="9" spans="1:9" s="18" customFormat="1" ht="25.5" x14ac:dyDescent="0.2">
      <c r="A9" s="24" t="s">
        <v>69</v>
      </c>
      <c r="B9" s="271" t="s">
        <v>789</v>
      </c>
      <c r="C9" s="613" t="s">
        <v>790</v>
      </c>
      <c r="D9" s="271" t="s">
        <v>791</v>
      </c>
      <c r="E9" s="612" t="s">
        <v>792</v>
      </c>
      <c r="F9" s="228"/>
      <c r="G9" s="228"/>
      <c r="H9" s="228"/>
      <c r="I9" s="228"/>
    </row>
    <row r="10" spans="1:9" s="18" customFormat="1" x14ac:dyDescent="0.2">
      <c r="A10" s="23" t="s">
        <v>70</v>
      </c>
      <c r="B10" s="271" t="s">
        <v>793</v>
      </c>
      <c r="C10" s="613" t="s">
        <v>794</v>
      </c>
      <c r="D10" s="271" t="s">
        <v>795</v>
      </c>
      <c r="E10" s="612" t="s">
        <v>796</v>
      </c>
      <c r="F10" s="228"/>
      <c r="G10" s="228"/>
      <c r="H10" s="228"/>
      <c r="I10" s="228"/>
    </row>
    <row r="11" spans="1:9" s="18" customFormat="1" x14ac:dyDescent="0.2">
      <c r="A11" s="576" t="s">
        <v>71</v>
      </c>
      <c r="B11" s="273" t="s">
        <v>797</v>
      </c>
      <c r="C11" s="614" t="s">
        <v>798</v>
      </c>
      <c r="D11" s="273" t="s">
        <v>799</v>
      </c>
      <c r="E11" s="612" t="s">
        <v>800</v>
      </c>
      <c r="F11" s="228"/>
      <c r="G11" s="228"/>
      <c r="H11" s="228"/>
      <c r="I11" s="228"/>
    </row>
    <row r="12" spans="1:9" s="18" customFormat="1" x14ac:dyDescent="0.2">
      <c r="A12" s="576" t="s">
        <v>72</v>
      </c>
      <c r="B12" s="271" t="s">
        <v>801</v>
      </c>
      <c r="C12" s="615" t="s">
        <v>802</v>
      </c>
      <c r="D12" s="271" t="s">
        <v>803</v>
      </c>
      <c r="E12" s="612" t="s">
        <v>804</v>
      </c>
      <c r="F12" s="228"/>
      <c r="G12" s="228"/>
      <c r="H12" s="228"/>
      <c r="I12" s="228"/>
    </row>
    <row r="13" spans="1:9" s="18" customFormat="1" x14ac:dyDescent="0.2">
      <c r="A13" s="576" t="s">
        <v>87</v>
      </c>
      <c r="B13" s="271" t="s">
        <v>805</v>
      </c>
      <c r="C13" s="613" t="s">
        <v>806</v>
      </c>
      <c r="D13" s="271" t="s">
        <v>807</v>
      </c>
      <c r="E13" s="612" t="s">
        <v>808</v>
      </c>
      <c r="F13" s="228"/>
      <c r="G13" s="228"/>
      <c r="H13" s="228"/>
      <c r="I13" s="228"/>
    </row>
    <row r="14" spans="1:9" s="18" customFormat="1" x14ac:dyDescent="0.2">
      <c r="A14" s="576" t="s">
        <v>88</v>
      </c>
      <c r="B14" s="271" t="s">
        <v>809</v>
      </c>
      <c r="C14" s="613">
        <v>19.7</v>
      </c>
      <c r="D14" s="271" t="s">
        <v>810</v>
      </c>
      <c r="E14" s="612" t="s">
        <v>811</v>
      </c>
      <c r="F14" s="228"/>
      <c r="G14" s="228"/>
      <c r="H14" s="228"/>
      <c r="I14" s="228"/>
    </row>
    <row r="15" spans="1:9" s="18" customFormat="1" ht="39" customHeight="1" x14ac:dyDescent="0.2">
      <c r="A15" s="576" t="s">
        <v>73</v>
      </c>
      <c r="B15" s="271" t="s">
        <v>812</v>
      </c>
      <c r="C15" s="613" t="s">
        <v>813</v>
      </c>
      <c r="D15" s="271" t="s">
        <v>814</v>
      </c>
      <c r="E15" s="612" t="s">
        <v>815</v>
      </c>
      <c r="F15" s="228"/>
      <c r="G15" s="228"/>
      <c r="H15" s="228"/>
      <c r="I15" s="228"/>
    </row>
    <row r="16" spans="1:9" s="18" customFormat="1" ht="11.25" customHeight="1" x14ac:dyDescent="0.2">
      <c r="A16" s="576" t="s">
        <v>74</v>
      </c>
      <c r="B16" s="271" t="s">
        <v>816</v>
      </c>
      <c r="C16" s="613" t="s">
        <v>817</v>
      </c>
      <c r="D16" s="271" t="s">
        <v>818</v>
      </c>
      <c r="E16" s="612" t="s">
        <v>819</v>
      </c>
      <c r="F16" s="228"/>
      <c r="G16" s="228"/>
      <c r="H16" s="228"/>
      <c r="I16" s="228"/>
    </row>
    <row r="17" spans="1:9" s="18" customFormat="1" ht="28.5" customHeight="1" x14ac:dyDescent="0.2">
      <c r="A17" s="576" t="s">
        <v>75</v>
      </c>
      <c r="B17" s="271" t="s">
        <v>820</v>
      </c>
      <c r="C17" s="613" t="s">
        <v>821</v>
      </c>
      <c r="D17" s="271" t="s">
        <v>822</v>
      </c>
      <c r="E17" s="612" t="s">
        <v>823</v>
      </c>
      <c r="F17" s="228"/>
      <c r="G17" s="228"/>
      <c r="H17" s="228"/>
      <c r="I17" s="228"/>
    </row>
    <row r="18" spans="1:9" s="18" customFormat="1" x14ac:dyDescent="0.2">
      <c r="A18" s="576" t="s">
        <v>76</v>
      </c>
      <c r="B18" s="271" t="s">
        <v>824</v>
      </c>
      <c r="C18" s="613" t="s">
        <v>825</v>
      </c>
      <c r="D18" s="271" t="s">
        <v>826</v>
      </c>
      <c r="E18" s="612" t="s">
        <v>827</v>
      </c>
      <c r="F18" s="228"/>
      <c r="G18" s="228"/>
      <c r="H18" s="228"/>
      <c r="I18" s="228"/>
    </row>
    <row r="19" spans="1:9" s="18" customFormat="1" ht="25.5" x14ac:dyDescent="0.2">
      <c r="A19" s="576" t="s">
        <v>77</v>
      </c>
      <c r="B19" s="271" t="s">
        <v>828</v>
      </c>
      <c r="C19" s="613" t="s">
        <v>800</v>
      </c>
      <c r="D19" s="271" t="s">
        <v>829</v>
      </c>
      <c r="E19" s="612" t="s">
        <v>830</v>
      </c>
      <c r="F19" s="228"/>
      <c r="G19" s="228"/>
      <c r="H19" s="228"/>
      <c r="I19" s="228"/>
    </row>
    <row r="20" spans="1:9" s="18" customFormat="1" ht="25.5" x14ac:dyDescent="0.2">
      <c r="A20" s="576" t="s">
        <v>78</v>
      </c>
      <c r="B20" s="271" t="s">
        <v>831</v>
      </c>
      <c r="C20" s="613" t="s">
        <v>832</v>
      </c>
      <c r="D20" s="271" t="s">
        <v>833</v>
      </c>
      <c r="E20" s="612" t="s">
        <v>834</v>
      </c>
      <c r="F20" s="228"/>
      <c r="G20" s="228"/>
      <c r="H20" s="228"/>
      <c r="I20" s="228"/>
    </row>
    <row r="21" spans="1:9" s="18" customFormat="1" ht="38.25" x14ac:dyDescent="0.2">
      <c r="A21" s="577" t="s">
        <v>79</v>
      </c>
      <c r="B21" s="271" t="s">
        <v>835</v>
      </c>
      <c r="C21" s="613" t="s">
        <v>836</v>
      </c>
      <c r="D21" s="271" t="s">
        <v>837</v>
      </c>
      <c r="E21" s="612">
        <v>189.1</v>
      </c>
      <c r="F21" s="228"/>
      <c r="G21" s="228"/>
      <c r="H21" s="228"/>
      <c r="I21" s="228"/>
    </row>
    <row r="22" spans="1:9" s="18" customFormat="1" x14ac:dyDescent="0.2">
      <c r="A22" s="576" t="s">
        <v>89</v>
      </c>
      <c r="B22" s="271" t="s">
        <v>838</v>
      </c>
      <c r="C22" s="613" t="s">
        <v>839</v>
      </c>
      <c r="D22" s="271" t="s">
        <v>840</v>
      </c>
      <c r="E22" s="612" t="s">
        <v>841</v>
      </c>
      <c r="F22" s="228"/>
      <c r="G22" s="228"/>
      <c r="H22" s="228"/>
      <c r="I22" s="228"/>
    </row>
    <row r="23" spans="1:9" s="18" customFormat="1" ht="25.5" customHeight="1" x14ac:dyDescent="0.2">
      <c r="A23" s="576" t="s">
        <v>80</v>
      </c>
      <c r="B23" s="271" t="s">
        <v>842</v>
      </c>
      <c r="C23" s="613" t="s">
        <v>843</v>
      </c>
      <c r="D23" s="271" t="s">
        <v>844</v>
      </c>
      <c r="E23" s="612" t="s">
        <v>845</v>
      </c>
      <c r="F23" s="228"/>
      <c r="G23" s="228"/>
      <c r="H23" s="228"/>
      <c r="I23" s="228"/>
    </row>
    <row r="24" spans="1:9" s="18" customFormat="1" ht="25.5" x14ac:dyDescent="0.2">
      <c r="A24" s="576" t="s">
        <v>81</v>
      </c>
      <c r="B24" s="271" t="s">
        <v>846</v>
      </c>
      <c r="C24" s="613" t="s">
        <v>847</v>
      </c>
      <c r="D24" s="271" t="s">
        <v>848</v>
      </c>
      <c r="E24" s="612" t="s">
        <v>841</v>
      </c>
      <c r="F24" s="228"/>
      <c r="G24" s="228"/>
      <c r="H24" s="228"/>
      <c r="I24" s="228"/>
    </row>
    <row r="25" spans="1:9" s="18" customFormat="1" ht="12.75" customHeight="1" x14ac:dyDescent="0.2">
      <c r="A25" s="576" t="s">
        <v>90</v>
      </c>
      <c r="B25" s="271" t="s">
        <v>849</v>
      </c>
      <c r="C25" s="613" t="s">
        <v>850</v>
      </c>
      <c r="D25" s="271" t="s">
        <v>851</v>
      </c>
      <c r="E25" s="612" t="s">
        <v>852</v>
      </c>
      <c r="F25" s="228"/>
      <c r="G25" s="228"/>
      <c r="H25" s="228"/>
      <c r="I25" s="228"/>
    </row>
    <row r="26" spans="1:9" s="18" customFormat="1" ht="30" customHeight="1" x14ac:dyDescent="0.2">
      <c r="A26" s="576" t="s">
        <v>82</v>
      </c>
      <c r="B26" s="271" t="s">
        <v>853</v>
      </c>
      <c r="C26" s="613" t="s">
        <v>854</v>
      </c>
      <c r="D26" s="271" t="s">
        <v>855</v>
      </c>
      <c r="E26" s="612" t="s">
        <v>856</v>
      </c>
      <c r="F26" s="228"/>
      <c r="G26" s="228"/>
      <c r="H26" s="228"/>
      <c r="I26" s="228"/>
    </row>
    <row r="27" spans="1:9" s="18" customFormat="1" ht="25.5" x14ac:dyDescent="0.2">
      <c r="A27" s="576" t="s">
        <v>91</v>
      </c>
      <c r="B27" s="271" t="s">
        <v>857</v>
      </c>
      <c r="C27" s="615" t="s">
        <v>858</v>
      </c>
      <c r="D27" s="271" t="s">
        <v>859</v>
      </c>
      <c r="E27" s="177" t="s">
        <v>860</v>
      </c>
      <c r="F27" s="228"/>
      <c r="G27" s="228"/>
      <c r="H27" s="228"/>
      <c r="I27" s="228"/>
    </row>
    <row r="28" spans="1:9" s="18" customFormat="1" x14ac:dyDescent="0.2">
      <c r="A28" s="576" t="s">
        <v>83</v>
      </c>
      <c r="B28" s="271" t="s">
        <v>861</v>
      </c>
      <c r="C28" s="613" t="s">
        <v>862</v>
      </c>
      <c r="D28" s="271" t="s">
        <v>863</v>
      </c>
      <c r="E28" s="612" t="s">
        <v>864</v>
      </c>
      <c r="F28" s="228"/>
      <c r="G28" s="228"/>
      <c r="H28" s="228"/>
      <c r="I28" s="228"/>
    </row>
    <row r="29" spans="1:9" s="18" customFormat="1" ht="25.5" x14ac:dyDescent="0.2">
      <c r="A29" s="576" t="s">
        <v>84</v>
      </c>
      <c r="B29" s="271" t="s">
        <v>865</v>
      </c>
      <c r="C29" s="613" t="s">
        <v>866</v>
      </c>
      <c r="D29" s="271" t="s">
        <v>867</v>
      </c>
      <c r="E29" s="612" t="s">
        <v>868</v>
      </c>
    </row>
    <row r="30" spans="1:9" s="18" customFormat="1" ht="45.75" customHeight="1" x14ac:dyDescent="0.2">
      <c r="A30" s="23" t="s">
        <v>85</v>
      </c>
      <c r="B30" s="271" t="s">
        <v>869</v>
      </c>
      <c r="C30" s="613" t="s">
        <v>870</v>
      </c>
      <c r="D30" s="271" t="s">
        <v>871</v>
      </c>
      <c r="E30" s="612" t="s">
        <v>872</v>
      </c>
    </row>
    <row r="31" spans="1:9" s="18" customFormat="1" ht="57" customHeight="1" x14ac:dyDescent="0.2">
      <c r="A31" s="210" t="s">
        <v>86</v>
      </c>
      <c r="B31" s="748" t="s">
        <v>873</v>
      </c>
      <c r="C31" s="616" t="s">
        <v>874</v>
      </c>
      <c r="D31" s="748" t="s">
        <v>875</v>
      </c>
      <c r="E31" s="749" t="s">
        <v>876</v>
      </c>
    </row>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&amp;C&amp;"Arial,курсив"&amp;KAAAAAAСоциально-экономическое положение Ханты-Мансийского автономного округа – Югры 04' 2023</oddFooter>
  </headerFooter>
  <ignoredErrors>
    <ignoredError sqref="B6:E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2023-06-05T12:18:10Z</cp:lastPrinted>
  <dcterms:created xsi:type="dcterms:W3CDTF">2021-09-29T03:52:36Z</dcterms:created>
  <dcterms:modified xsi:type="dcterms:W3CDTF">2023-06-07T09:25:06Z</dcterms:modified>
</cp:coreProperties>
</file>