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15" windowWidth="14400" windowHeight="12900" tabRatio="841" firstSheet="1" activeTab="2"/>
  </bookViews>
  <sheets>
    <sheet name="Титул" sheetId="1" r:id="rId1"/>
    <sheet name="Ред.коллегия" sheetId="2" r:id="rId2"/>
    <sheet name="Предисловие" sheetId="3" r:id="rId3"/>
    <sheet name="Ответственные" sheetId="6" r:id="rId4"/>
    <sheet name="Содержание" sheetId="7" r:id="rId5"/>
    <sheet name="1" sheetId="64" r:id="rId6"/>
    <sheet name="2" sheetId="9" r:id="rId7"/>
    <sheet name="3" sheetId="10" r:id="rId8"/>
    <sheet name="4" sheetId="11" r:id="rId9"/>
    <sheet name="5" sheetId="12" r:id="rId10"/>
    <sheet name="6" sheetId="65" r:id="rId11"/>
    <sheet name="7" sheetId="51" r:id="rId12"/>
    <sheet name="8" sheetId="66" r:id="rId13"/>
    <sheet name="9" sheetId="53"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61" r:id="rId24"/>
    <sheet name="20" sheetId="25" r:id="rId25"/>
    <sheet name="21" sheetId="26" r:id="rId26"/>
    <sheet name="22" sheetId="27" r:id="rId27"/>
    <sheet name="23" sheetId="57" r:id="rId28"/>
    <sheet name="24" sheetId="58" r:id="rId29"/>
    <sheet name="25" sheetId="28" r:id="rId30"/>
    <sheet name="26" sheetId="29" r:id="rId31"/>
    <sheet name="27" sheetId="56" r:id="rId32"/>
    <sheet name="28" sheetId="49" r:id="rId33"/>
    <sheet name="29" sheetId="47" r:id="rId34"/>
    <sheet name="30" sheetId="32" r:id="rId35"/>
    <sheet name="31" sheetId="33" r:id="rId36"/>
    <sheet name="32" sheetId="34" r:id="rId37"/>
    <sheet name="33" sheetId="35" r:id="rId38"/>
    <sheet name="34" sheetId="37" r:id="rId39"/>
    <sheet name="35" sheetId="38" r:id="rId40"/>
    <sheet name="36" sheetId="39" r:id="rId41"/>
    <sheet name="37" sheetId="40" r:id="rId42"/>
    <sheet name="38" sheetId="50" r:id="rId43"/>
  </sheets>
  <definedNames>
    <definedName name="_Toc114998263" localSheetId="5">'1'!#REF!</definedName>
    <definedName name="_xlnm.Print_Titles" localSheetId="36">'32'!$3:$5</definedName>
  </definedNames>
  <calcPr calcId="144525"/>
</workbook>
</file>

<file path=xl/calcChain.xml><?xml version="1.0" encoding="utf-8"?>
<calcChain xmlns="http://schemas.openxmlformats.org/spreadsheetml/2006/main">
  <c r="B57" i="7" l="1"/>
  <c r="B56" i="7"/>
  <c r="B55" i="7"/>
  <c r="B54" i="7"/>
  <c r="B58"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4" i="7"/>
  <c r="B13" i="7"/>
  <c r="B12" i="7"/>
  <c r="B11" i="7"/>
  <c r="E14" i="21" l="1"/>
  <c r="B14" i="21"/>
  <c r="B17" i="19"/>
  <c r="B8" i="7" l="1"/>
  <c r="B9" i="7"/>
  <c r="B10" i="7"/>
  <c r="B6" i="7" l="1"/>
  <c r="B5" i="7"/>
  <c r="B3" i="7"/>
</calcChain>
</file>

<file path=xl/sharedStrings.xml><?xml version="1.0" encoding="utf-8"?>
<sst xmlns="http://schemas.openxmlformats.org/spreadsheetml/2006/main" count="1402" uniqueCount="657">
  <si>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</si>
  <si>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</si>
  <si>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</si>
  <si>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</si>
  <si>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</si>
  <si>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</si>
  <si>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</si>
  <si>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</si>
  <si>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</si>
  <si>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</si>
  <si>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</si>
  <si>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</si>
  <si>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 xml:space="preserve">   e-mail: tumstat@gks.ru</t>
  </si>
  <si>
    <t xml:space="preserve">   http://tumstat.gks.ru</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</si>
  <si>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</si>
  <si>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</si>
  <si>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</si>
  <si>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</si>
  <si>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</si>
  <si>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</si>
  <si>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Кулагина Е.В.</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</si>
  <si>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</si>
  <si>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</si>
  <si>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</si>
  <si>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</si>
  <si>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</si>
  <si>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</si>
  <si>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</si>
  <si>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</si>
  <si>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</si>
  <si>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</si>
  <si>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</si>
  <si>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</si>
  <si>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</si>
  <si>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</si>
  <si>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</si>
  <si>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</si>
  <si>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</si>
  <si>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</si>
  <si>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2021г.</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</si>
  <si>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</si>
  <si>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</si>
  <si>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</si>
  <si>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</si>
  <si>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</si>
  <si>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</si>
  <si>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</si>
  <si>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</si>
  <si>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</si>
  <si>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</si>
  <si>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</si>
  <si>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Оборот розничной торговли, 
млн рублей</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</si>
  <si>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</si>
  <si>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</si>
  <si>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</si>
  <si>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</si>
  <si>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</si>
  <si>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</si>
  <si>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</si>
  <si>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</si>
  <si>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</si>
  <si>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</si>
  <si>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</si>
  <si>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</si>
  <si>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</si>
  <si>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</si>
  <si>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</si>
  <si>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</si>
  <si>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</si>
  <si>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</si>
  <si>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</si>
  <si>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</si>
  <si>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</si>
  <si>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</si>
  <si>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</si>
  <si>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</si>
  <si>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</si>
  <si>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</si>
  <si>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</si>
  <si>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</si>
  <si>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</si>
  <si>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</si>
  <si>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</si>
  <si>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</si>
  <si>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</si>
  <si>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</si>
  <si>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</si>
  <si>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</si>
  <si>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</si>
  <si>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</si>
  <si>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</si>
  <si>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</si>
  <si>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</si>
  <si>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производство кожи и изделий из кожи</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</si>
  <si>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</si>
  <si>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</si>
  <si>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</si>
  <si>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</si>
  <si>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в действующих ценах</t>
  </si>
  <si>
    <t>Производство основных видов продукции</t>
  </si>
  <si>
    <t>В % к соответствующему периоду предыдущего года</t>
  </si>
  <si>
    <t>нефть обезвоженная, обессоленная и стабилизированная, млн тонн</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</si>
  <si>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</si>
  <si>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</si>
  <si>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</si>
  <si>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</si>
  <si>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</si>
  <si>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</si>
  <si>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</si>
  <si>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</si>
  <si>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</si>
  <si>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</si>
  <si>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</si>
  <si>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</si>
  <si>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</si>
  <si>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</si>
  <si>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</si>
  <si>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</si>
  <si>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</si>
  <si>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</si>
  <si>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</si>
  <si>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</si>
  <si>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</si>
  <si>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</si>
  <si>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</si>
  <si>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</si>
  <si>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</si>
  <si>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</si>
  <si>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</si>
  <si>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</si>
  <si>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</si>
  <si>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</si>
  <si>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</si>
  <si>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</si>
  <si>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</si>
  <si>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</si>
  <si>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</si>
  <si>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</si>
  <si>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</si>
  <si>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</si>
  <si>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</si>
  <si>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</si>
  <si>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метров общей площади жилых помещений</t>
  </si>
  <si>
    <t>Грузооборот, млн т-км</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</si>
  <si>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</si>
  <si>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</si>
  <si>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</si>
  <si>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</si>
  <si>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</si>
  <si>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</si>
  <si>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</si>
  <si>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</si>
  <si>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</si>
  <si>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</si>
  <si>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</si>
  <si>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</si>
  <si>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</si>
  <si>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</si>
  <si>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</si>
  <si>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</si>
  <si>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</si>
  <si>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</si>
  <si>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</si>
  <si>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</si>
  <si>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</si>
  <si>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</si>
  <si>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</si>
  <si>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</si>
  <si>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</si>
  <si>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</si>
  <si>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</si>
  <si>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</si>
  <si>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</si>
  <si>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</si>
  <si>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</si>
  <si>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</si>
  <si>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</si>
  <si>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Яйца</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</si>
  <si>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</si>
  <si>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</si>
  <si>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</si>
  <si>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</si>
  <si>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</si>
  <si>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</si>
  <si>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</si>
  <si>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</si>
  <si>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</si>
  <si>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</si>
  <si>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</si>
  <si>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</si>
  <si>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</si>
  <si>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</si>
  <si>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</si>
  <si>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</si>
  <si>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</si>
  <si>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</si>
  <si>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</si>
  <si>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</si>
  <si>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</si>
  <si>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</si>
  <si>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</si>
  <si>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</si>
  <si>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</si>
  <si>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</si>
  <si>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связи</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</si>
  <si>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</si>
  <si>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</si>
  <si>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</si>
  <si>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</si>
  <si>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</si>
  <si>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</si>
  <si>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</si>
  <si>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</si>
  <si>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содержание, ремонт жилья для граждан-собственников жилья в результате приватизации</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</si>
  <si>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</si>
  <si>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</si>
  <si>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</si>
  <si>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</si>
  <si>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</si>
  <si>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</si>
  <si>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</si>
  <si>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</si>
  <si>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</si>
  <si>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</si>
  <si>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</si>
  <si>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</si>
  <si>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</si>
  <si>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</si>
  <si>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</si>
  <si>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</si>
  <si>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</si>
  <si>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</si>
  <si>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Справочно</t>
    </r>
    <r>
      <rPr>
        <u/>
        <sz val="10"/>
        <color theme="1"/>
        <rFont val="Arial"/>
        <family val="2"/>
        <charset val="204"/>
      </rPr>
      <t xml:space="preserve">                        </t>
    </r>
  </si>
  <si>
    <r>
      <t>Всего</t>
    </r>
    <r>
      <rPr>
        <b/>
        <vertAlign val="superscript"/>
        <sz val="10"/>
        <color theme="1"/>
        <rFont val="Arial"/>
        <family val="2"/>
        <charset val="204"/>
      </rPr>
      <t>1)</t>
    </r>
  </si>
  <si>
    <t>на конец месяца, рублей за литр</t>
  </si>
  <si>
    <t>Справочно</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</si>
  <si>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</si>
  <si>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</si>
  <si>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</si>
  <si>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</si>
  <si>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</si>
  <si>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</si>
  <si>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</si>
  <si>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</si>
  <si>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</si>
  <si>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</si>
  <si>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</si>
  <si>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</si>
  <si>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</si>
  <si>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</si>
  <si>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</si>
  <si>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</si>
  <si>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</si>
  <si>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</si>
  <si>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</si>
  <si>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</si>
  <si>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</si>
  <si>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</si>
  <si>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 xml:space="preserve">Среднемесячная  </t>
  </si>
  <si>
    <t>номинальная начисленная    заработная плата работников организаций, рублей</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</si>
  <si>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</si>
  <si>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</si>
  <si>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</si>
  <si>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</si>
  <si>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 xml:space="preserve">в % к </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</si>
  <si>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</si>
  <si>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</si>
  <si>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</si>
  <si>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</si>
  <si>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</si>
  <si>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</si>
  <si>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</si>
  <si>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</si>
  <si>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</si>
  <si>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</si>
  <si>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</si>
  <si>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</si>
  <si>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</si>
  <si>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</si>
  <si>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Динамика просроченной задолженности по заработной плате организаций (без субъектов малого предпринимательства)</t>
  </si>
  <si>
    <t>на начало месяца</t>
  </si>
  <si>
    <t>В том числе задолженность</t>
  </si>
  <si>
    <t>в % к предыдущему месяцу</t>
  </si>
  <si>
    <t xml:space="preserve">Просроченная задолженность </t>
  </si>
  <si>
    <t>по заработной плате</t>
  </si>
  <si>
    <t xml:space="preserve">Численность </t>
  </si>
  <si>
    <t xml:space="preserve">работников, </t>
  </si>
  <si>
    <t xml:space="preserve">перед которыми </t>
  </si>
  <si>
    <t xml:space="preserve">имеется </t>
  </si>
  <si>
    <t>просроченная задолженность по заработной плате, тыс. человек</t>
  </si>
  <si>
    <t>средств</t>
  </si>
  <si>
    <t>из-за несвоевременного получения</t>
  </si>
  <si>
    <t xml:space="preserve"> денежных средств из бюджетов </t>
  </si>
  <si>
    <t>всех уровней</t>
  </si>
  <si>
    <t xml:space="preserve"> предыдущему</t>
  </si>
  <si>
    <t xml:space="preserve"> месяцу</t>
  </si>
  <si>
    <t xml:space="preserve">из-за отсутствия  </t>
  </si>
  <si>
    <t>собственных</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</si>
  <si>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</si>
  <si>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</si>
  <si>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</si>
  <si>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</si>
  <si>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</si>
  <si>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</si>
  <si>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Численность</t>
  </si>
  <si>
    <t>Из них безработных</t>
  </si>
  <si>
    <t>незанятых</t>
  </si>
  <si>
    <t>тыс.</t>
  </si>
  <si>
    <t>трудовой деятельностью граждан, тыс. человек</t>
  </si>
  <si>
    <t>человек</t>
  </si>
  <si>
    <t>соответствую-щему периоду предыдущего года</t>
  </si>
  <si>
    <t>ДЕМОГРАФИЯ</t>
  </si>
  <si>
    <t xml:space="preserve">Показатели естественного движения населения </t>
  </si>
  <si>
    <t>всего</t>
  </si>
  <si>
    <t>на 1000 населения</t>
  </si>
  <si>
    <t>Родившихся, человек</t>
  </si>
  <si>
    <t>Умерших, человек</t>
  </si>
  <si>
    <t>Естественный прирост, убыль (-), человек</t>
  </si>
  <si>
    <t>Браков, единиц</t>
  </si>
  <si>
    <t>Разводов, единиц</t>
  </si>
  <si>
    <r>
      <t>1)</t>
    </r>
    <r>
      <rPr>
        <i/>
        <sz val="9"/>
        <color theme="1"/>
        <rFont val="Arial"/>
        <family val="2"/>
        <charset val="204"/>
      </rPr>
      <t xml:space="preserve"> На 1000 родившихся живыми</t>
    </r>
  </si>
  <si>
    <t>из них детей в возрасте до 1 года</t>
  </si>
  <si>
    <t>Общие итоги миграции</t>
  </si>
  <si>
    <t>на 10000     населения</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</si>
  <si>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</si>
  <si>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</si>
  <si>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</si>
  <si>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</si>
  <si>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</si>
  <si>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</si>
  <si>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</si>
  <si>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</si>
  <si>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Сводный индекс цен на продукцию (затраты, услуги) инвестиционного назначения, на конец периода</t>
  </si>
  <si>
    <t>Индекс тарифов на грузовые перевозки, на конец периода</t>
  </si>
  <si>
    <t>АВТОМОБИЛЬНЫЙ ТРАНСПОРТ</t>
  </si>
  <si>
    <t>и услуги</t>
  </si>
  <si>
    <t xml:space="preserve">Все товары  </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</si>
  <si>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</si>
  <si>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</si>
  <si>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</si>
  <si>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</si>
  <si>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 xml:space="preserve">Сводный индекс цен </t>
  </si>
  <si>
    <t>на продукцию (затраты, услуги) инвестиционного назначения</t>
  </si>
  <si>
    <t>Динамика индексов цен на продукцию (затраты, услуги) инвестиционного назначения по элементам технологической структуры</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</si>
  <si>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</si>
  <si>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</si>
  <si>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</si>
  <si>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</si>
  <si>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</si>
  <si>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</si>
  <si>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</si>
  <si>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видам деятельности, подгруппам, группам, подклассам, классам, подразделам и разделам ОКВЭД 2. </t>
    </r>
  </si>
  <si>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</si>
  <si>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</si>
  <si>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</si>
  <si>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</si>
  <si>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</si>
  <si>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</si>
  <si>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</si>
  <si>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</si>
  <si>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</si>
  <si>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</si>
  <si>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</si>
  <si>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</si>
  <si>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</si>
  <si>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</si>
  <si>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</si>
  <si>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</si>
  <si>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</si>
  <si>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</si>
  <si>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</si>
  <si>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</si>
  <si>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</si>
  <si>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</si>
  <si>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</si>
  <si>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</si>
  <si>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</si>
  <si>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</si>
  <si>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молока</t>
    </r>
    <r>
      <rPr>
        <sz val="10"/>
        <color theme="1"/>
        <rFont val="Arial"/>
        <family val="2"/>
        <charset val="204"/>
      </rPr>
      <t xml:space="preserve"> – фактически надоенное сырое коровье, козье, овечье, кобылье и буйволиное молоко, независимо от того, было ли оно реализовано или потреблено в хозяйстве на выпойку молодняка. Молоко, высосанное молодняком при подсоcном его содержании, в продукцию не включается и не учитывается при определении средних удоев.</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</si>
  <si>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</si>
  <si>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</si>
  <si>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</si>
  <si>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r>
      <t>Объем работ, выполненных по виду экономической деятельности «строительство»</t>
    </r>
    <r>
      <rPr>
        <sz val="10"/>
        <color theme="1"/>
        <rFont val="Arial"/>
        <family val="2"/>
        <charset val="204"/>
      </rPr>
      <t xml:space="preserve"> – сумма данных по объему работ, выполненных собственными силами организаций на основании договоров и (или) контрактов, заключаемых с заказчиками, и объему работ, выполненных хозяйственным способом. В стоимость этих работ включаются работы по строительству новых объектов, капитальному и текущему ремонту, реконструкции, модернизации жилых и нежилых зданий и инженерных сооружений. </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</si>
  <si>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</si>
  <si>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</si>
  <si>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</si>
  <si>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</si>
  <si>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</si>
  <si>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Начиная с августа 2019г. в соответствии с Федеральным законом от 29.07.2017г. № 217-ФЗ</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</si>
  <si>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</si>
  <si>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</si>
  <si>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 /или арендованными у других организаций на расстояние перевозки в километрах. Данные приведены по организациям всех видов экономической деятельности (без субъектов малого предпринимательства).</t>
    </r>
  </si>
  <si>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</si>
  <si>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</si>
  <si>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</si>
  <si>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</si>
  <si>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</si>
  <si>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</si>
  <si>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</si>
  <si>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тарифов на товары и услуги, приобретаемые населением для непроизводственного потребления. Он измеряет отношение стоимости фиксированного перечня товаров и услуг в ценах текущего периода к его стоимости в ценах предыдущего периода. </t>
    </r>
  </si>
  <si>
    <t>Индекс потребительских цен рассчитывается на базе данных регистрации цен на 520 видов товаров (услуг)-представителей, которая осуществляется 21-25 числа каждого месяца.</t>
  </si>
  <si>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</si>
  <si>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</si>
  <si>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</si>
  <si>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</si>
  <si>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</si>
  <si>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28.01.2013г. № 54).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</si>
  <si>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</si>
  <si>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</si>
  <si>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</si>
  <si>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</si>
  <si>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</si>
  <si>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</si>
  <si>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</si>
  <si>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02.07.2014г. № 465 с изменениями от 20.11.2018г. Информация публикуется ежеквартально в соответствии с распоряжением Правительства Российской Федерации от 20.03.2019г. № 469-р.</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</si>
  <si>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</si>
  <si>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</si>
  <si>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</si>
  <si>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</si>
  <si>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</si>
  <si>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</si>
  <si>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</si>
  <si>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</si>
  <si>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</si>
  <si>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рабочей силы </t>
    </r>
    <r>
      <rPr>
        <sz val="10"/>
        <color theme="1"/>
        <rFont val="Arial"/>
        <family val="2"/>
        <charset val="204"/>
      </rPr>
      <t>–</t>
    </r>
    <r>
      <rPr>
        <b/>
        <sz val="10"/>
        <color theme="1"/>
        <rFont val="Arial"/>
        <family val="2"/>
        <charset val="204"/>
      </rPr>
      <t xml:space="preserve"> </t>
    </r>
    <r>
      <rPr>
        <sz val="10"/>
        <color theme="1"/>
        <rFont val="Arial"/>
        <family val="2"/>
        <charset val="204"/>
      </rPr>
      <t xml:space="preserve">численность населения в возрасте 15 лет и старше, которые в рассматриваемый период (обследуемую неделю) считались занятыми или безработными. Численность рабочей силы получена по данным выборочного обследования. </t>
    </r>
  </si>
  <si>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</si>
  <si>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</si>
  <si>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не имели работы (доходного занятия);</t>
  </si>
  <si>
    <t>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</si>
  <si>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были готовы приступить к работе в течение обследуемой недели. Обучающиеся, студенты, пенсионеры и инвалиды учитывались в качестве безработных, если они занимались поиском работы и были готовы приступить к ней. </t>
  </si>
  <si>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</si>
  <si>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</si>
  <si>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</si>
  <si>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</si>
  <si>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</si>
  <si>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</si>
  <si>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</si>
  <si>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</si>
  <si>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</si>
  <si>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</si>
  <si>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</si>
  <si>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 xml:space="preserve">Число умерших по основным причинам смерти на 100 тыс. населения (коэффициенты смертности по причинам смерти) </t>
    </r>
    <r>
      <rPr>
        <sz val="10"/>
        <color theme="1"/>
        <rFont val="Arial"/>
        <family val="2"/>
        <charset val="204"/>
      </rPr>
      <t xml:space="preserve">– отношение числа умерших от указанных причин смерти к среднегодовой численности населения. </t>
    </r>
  </si>
  <si>
    <r>
      <t xml:space="preserve">Источником информации о </t>
    </r>
    <r>
      <rPr>
        <b/>
        <sz val="10"/>
        <color rgb="FF000000"/>
        <rFont val="Arial"/>
        <family val="2"/>
        <charset val="204"/>
      </rPr>
      <t xml:space="preserve">причинах смерти </t>
    </r>
    <r>
      <rPr>
        <sz val="10"/>
        <color rgb="FF000000"/>
        <rFont val="Arial"/>
        <family val="2"/>
        <charset val="204"/>
      </rPr>
      <t xml:space="preserve">являются </t>
    </r>
    <r>
      <rPr>
        <sz val="10"/>
        <color theme="1"/>
        <rFont val="Arial"/>
        <family val="2"/>
        <charset val="204"/>
      </rPr>
      <t>записи</t>
    </r>
    <r>
      <rPr>
        <sz val="10"/>
        <color rgb="FF000000"/>
        <rFont val="Arial"/>
        <family val="2"/>
        <charset val="204"/>
      </rPr>
      <t xml:space="preserve"> в медицинских свидетельствах о смерти, составляемых врачом относительно заболевания, несчастного случая, убийства, самоубийства и другого внешнего воздействия, послужившего причиной смерти, а также записи актов о смерти</t>
    </r>
    <r>
      <rPr>
        <b/>
        <sz val="10"/>
        <color rgb="FF000000"/>
        <rFont val="Arial"/>
        <family val="2"/>
        <charset val="204"/>
      </rPr>
      <t>.</t>
    </r>
  </si>
  <si>
    <t>Предварительные (помесячные) данные разрабатываются по дате регистрации события в органах ЗАГС без учета окончательных медицинских свидетельств о смерти. Годовые данные разрабатываются по дате свершения события с учетом запоздалой регистрации и окончательных медицинских свидетельств о смерти.</t>
  </si>
  <si>
    <r>
      <t xml:space="preserve">Разработка записей актов о смерти по причинам </t>
    </r>
    <r>
      <rPr>
        <sz val="10"/>
        <color theme="1"/>
        <rFont val="Arial"/>
        <family val="2"/>
        <charset val="204"/>
      </rPr>
      <t>производится</t>
    </r>
    <r>
      <rPr>
        <sz val="10"/>
        <color rgb="FF000000"/>
        <rFont val="Arial"/>
        <family val="2"/>
        <charset val="204"/>
      </rPr>
      <t xml:space="preserve"> применительно к Краткой номенклатуре причин смерти, основанной на Международной статистической классификации болезней и проблем, связанных со здоровьем.</t>
    </r>
  </si>
  <si>
    <t>С 1 ноября 2018г. согласно статье 13.1 Федерального закона «Об актах гражданского состояния» от 15.11.1997г.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</si>
  <si>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 xml:space="preserve">Данные </t>
    </r>
    <r>
      <rPr>
        <b/>
        <sz val="10"/>
        <color theme="1"/>
        <rFont val="Arial"/>
        <family val="2"/>
        <charset val="204"/>
      </rPr>
      <t>о международной и внутрироссийской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</si>
  <si>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</si>
  <si>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</si>
  <si>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</si>
  <si>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</si>
  <si>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Овцы и козы</t>
  </si>
  <si>
    <t>на конец месяца, в процентах к соответствующей дате предыдущего года</t>
  </si>
  <si>
    <t xml:space="preserve">Крупный рогатый скот </t>
  </si>
  <si>
    <t xml:space="preserve">Справочно  </t>
  </si>
  <si>
    <t>тонн</t>
  </si>
  <si>
    <t>в % к соответствующему месяцу предыдущего года</t>
  </si>
  <si>
    <t>крупный рогатый скот</t>
  </si>
  <si>
    <t>свиньи</t>
  </si>
  <si>
    <t>другие виды скота</t>
  </si>
  <si>
    <t>Молоко</t>
  </si>
  <si>
    <r>
      <t>1)</t>
    </r>
    <r>
      <rPr>
        <i/>
        <sz val="9"/>
        <color theme="1"/>
        <rFont val="Arial"/>
        <family val="2"/>
        <charset val="204"/>
      </rPr>
      <t xml:space="preserve"> С досчетом на микропредприятия</t>
    </r>
  </si>
  <si>
    <t>Скот и птица на убой 
(в живом весе) – всего</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</si>
  <si>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</si>
  <si>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</si>
  <si>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</si>
  <si>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</si>
  <si>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</si>
  <si>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Свинина парная, остывшая или охлажденная домашних свиней</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</si>
  <si>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</si>
  <si>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</si>
  <si>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</si>
  <si>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</si>
  <si>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</si>
  <si>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</si>
  <si>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</si>
  <si>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</si>
  <si>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Просрочен-ная кредиторская                   задолжен-ность</t>
  </si>
  <si>
    <t xml:space="preserve">Динамика стоимости условного (минимального) набора продуктов питания </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</si>
  <si>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</si>
  <si>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</si>
  <si>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</si>
  <si>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 xml:space="preserve">Квадратных </t>
  </si>
  <si>
    <t>В расчете на одного человека, рублей</t>
  </si>
  <si>
    <t xml:space="preserve">В % к предыдущему месяцу </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</si>
  <si>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</si>
  <si>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</si>
  <si>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</si>
  <si>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</si>
  <si>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</si>
  <si>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</si>
  <si>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</si>
  <si>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</si>
  <si>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Среднемесячная начисленная заработная плата (без выплат социального характера) работников организаций по видам экономической деятельности</t>
  </si>
  <si>
    <t>Динамика индексов цен производителей промышленных товаров, 
реализованных на внутреннем рынке</t>
  </si>
  <si>
    <t>Уровень жизни населения</t>
  </si>
  <si>
    <t>39-30-51</t>
  </si>
  <si>
    <t>(доб. 1286)</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</si>
  <si>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</si>
  <si>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</si>
  <si>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</si>
  <si>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</si>
  <si>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</si>
  <si>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</si>
  <si>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</si>
  <si>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</si>
  <si>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</si>
  <si>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</si>
  <si>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</si>
  <si>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</si>
  <si>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</si>
  <si>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</si>
  <si>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</si>
  <si>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</si>
  <si>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</si>
  <si>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</si>
  <si>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</si>
  <si>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</si>
  <si>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</si>
  <si>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</si>
  <si>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</si>
  <si>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</si>
  <si>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</si>
  <si>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</si>
  <si>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</si>
  <si>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</si>
  <si>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</si>
  <si>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</si>
  <si>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</si>
  <si>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</si>
  <si>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</si>
  <si>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</si>
  <si>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</si>
  <si>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</si>
  <si>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</si>
  <si>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</si>
  <si>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</si>
  <si>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</si>
  <si>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</si>
  <si>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</si>
  <si>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</si>
  <si>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</si>
  <si>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</si>
  <si>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</si>
  <si>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</si>
  <si>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Ю.А. Карявина, Е.В. Кулагина, Я.А. Томашова</t>
  </si>
  <si>
    <t>3,3р</t>
  </si>
  <si>
    <t>2,1р</t>
  </si>
  <si>
    <t>2022г.</t>
  </si>
  <si>
    <t>6,2р</t>
  </si>
  <si>
    <t>5,2р</t>
  </si>
  <si>
    <t>4,1р</t>
  </si>
  <si>
    <t>Птица</t>
  </si>
  <si>
    <t>Динамика индекса промышленного производства</t>
  </si>
  <si>
    <t>Производство основных видов продукции животноводства в сельскохозяйственных организациях</t>
  </si>
  <si>
    <t>СЕЛЬСКОЕ ХОЗЯЙСТВО</t>
  </si>
  <si>
    <t>VII. ЗАНЯТОСТЬ И БЕЗРАБОТИЦА</t>
  </si>
  <si>
    <t>VI. УРОВЕНЬ ЖИЗНИ НАСЕЛЕНИЯ</t>
  </si>
  <si>
    <t xml:space="preserve">Динамика численности незанятых трудовой деятельностью граждан, зарегистрированных в органах службы занятости населения </t>
  </si>
  <si>
    <t>(по данным Департамента труда и занятости населения 
Ханты-Мансийского автономного округа – Югры)</t>
  </si>
  <si>
    <t>3,1р</t>
  </si>
  <si>
    <t>на 10000      населения</t>
  </si>
  <si>
    <r>
      <t>добыча</t>
    </r>
    <r>
      <rPr>
        <sz val="10"/>
        <color theme="1"/>
        <rFont val="Arial"/>
        <family val="2"/>
        <charset val="204"/>
      </rPr>
      <t xml:space="preserve"> нефти и природного газа</t>
    </r>
  </si>
  <si>
    <t>автономному округу, 2022</t>
  </si>
  <si>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</si>
  <si>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Ямало-Ненецком автономном округе за отчетный период и нарастающим итогом с начала года в сравнении с соответствующим периодом предыдущего года.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</si>
  <si>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</si>
  <si>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</si>
  <si>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</si>
  <si>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</si>
  <si>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</si>
  <si>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 xml:space="preserve">бензин автомобильный с октановым числом более 80, но не более 92 </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</si>
  <si>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</si>
  <si>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</si>
  <si>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</si>
  <si>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</si>
  <si>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</si>
  <si>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</si>
  <si>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</si>
  <si>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Индекс цен производителей на сельскохозяйственную продукцию, реализованную сельскохозяйственными организациями, на конец периода</t>
  </si>
  <si>
    <t>в % к соответству-ющему периоду предыдущего года</t>
  </si>
  <si>
    <t>соответст-вующему месяцу предыдущего года</t>
  </si>
  <si>
    <t>декабрь 2021г.</t>
  </si>
  <si>
    <t>птица</t>
  </si>
  <si>
    <t>Жилищные и коммунальные услуги (включая аренду квартир)</t>
  </si>
  <si>
    <t>воды минеральные природные упакованные, воды питьевые упакованные, не содержащие сахара, подсластителей, ароматизаторов и других пищевых веществ</t>
  </si>
  <si>
    <r>
      <t>Динамика индекса промышленного производства</t>
    </r>
    <r>
      <rPr>
        <b/>
        <vertAlign val="superscript"/>
        <sz val="11"/>
        <color theme="1"/>
        <rFont val="Arial"/>
        <family val="2"/>
        <charset val="204"/>
      </rPr>
      <t>1)</t>
    </r>
  </si>
  <si>
    <t>В % к         соответ-ствующему месяцу    предыду-щего года</t>
  </si>
  <si>
    <t>В % к        соответ-ствующему периоду предыду-щего года</t>
  </si>
  <si>
    <t>в % к соответству-ющему месяцу предыдущего года</t>
  </si>
  <si>
    <t xml:space="preserve"> в % к  соответствующему периоду предыдущего года</t>
  </si>
  <si>
    <t>в % к         соответст-вующему месяцу предыду-щего года</t>
  </si>
  <si>
    <t>в % к         соответст-вующему периоду предыду-щего года</t>
  </si>
  <si>
    <t>декабрю 2021г.</t>
  </si>
  <si>
    <t>в % к   соответ-ствую-щему месяцу преды-дущего года</t>
  </si>
  <si>
    <t>соответствующему месяцу предыдущего года</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</si>
  <si>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</si>
  <si>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</si>
  <si>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</si>
  <si>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</si>
  <si>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соответ-ствующему периоду предыду-щего года</t>
  </si>
  <si>
    <t>средне-региональ-ному уровню средне-месячной заработной платы</t>
  </si>
  <si>
    <t>2,3р</t>
  </si>
  <si>
    <t>Динамика среднемесячной номинальной и реальной 
начисленной заработной платы работников организаций</t>
  </si>
  <si>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</si>
  <si>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</si>
  <si>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</si>
  <si>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</si>
  <si>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</si>
  <si>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</si>
  <si>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t>в январе-июне 2022 года</t>
  </si>
  <si>
    <t xml:space="preserve">    Социально-экономическое положение Ханты-Мансийского автономного округа – Югры в январе-июне 2022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2022. </t>
  </si>
  <si>
    <t>Июнь 2022г.</t>
  </si>
  <si>
    <t>Январь-июнь 2022г.</t>
  </si>
  <si>
    <t>январь-июнь 2021г. в % к январю-июню 2020г.</t>
  </si>
  <si>
    <r>
      <t xml:space="preserve">2) </t>
    </r>
    <r>
      <rPr>
        <i/>
        <sz val="9"/>
        <color theme="1"/>
        <rFont val="Arial"/>
        <family val="2"/>
        <charset val="204"/>
      </rPr>
      <t>Абсолютные показатели за май, январь-май 2022г., относительные – в % к маю, январю-маю 2021г. и январю-маю 2020г.</t>
    </r>
  </si>
  <si>
    <t>Июнь 2022г. 
в % к соответствующему месяцу предыдущего года</t>
  </si>
  <si>
    <t>Январь-июнь 2022г. 
в % к соответствующему периоду предыдущего года</t>
  </si>
  <si>
    <t>январь-июнь 2021г. в % к январю-июню  2020г.</t>
  </si>
  <si>
    <r>
      <rPr>
        <i/>
        <vertAlign val="superscript"/>
        <sz val="9"/>
        <color theme="1"/>
        <rFont val="Arial"/>
        <family val="2"/>
        <charset val="204"/>
      </rPr>
      <t>1)</t>
    </r>
    <r>
      <rPr>
        <i/>
        <sz val="9"/>
        <color theme="1"/>
        <rFont val="Arial"/>
        <family val="2"/>
        <charset val="204"/>
      </rPr>
      <t xml:space="preserve"> Уточнено</t>
    </r>
  </si>
  <si>
    <r>
      <t>Май</t>
    </r>
    <r>
      <rPr>
        <vertAlign val="superscript"/>
        <sz val="10"/>
        <color theme="1"/>
        <rFont val="Arial"/>
        <family val="2"/>
        <charset val="204"/>
      </rPr>
      <t>1)</t>
    </r>
  </si>
  <si>
    <t xml:space="preserve">Июнь 2022г. к </t>
  </si>
  <si>
    <t>июнь 2021г.</t>
  </si>
  <si>
    <t>Июнь 2022г. к</t>
  </si>
  <si>
    <t>Июнь 2022г. 
к декабрю 2021г.</t>
  </si>
  <si>
    <t>июнь 2021г. 
к декабрю 2020г.</t>
  </si>
  <si>
    <t>Просроченная кредиторская задолженность организаций (без субъектов малого предпринимательства) по видам экономической деятельности в мае 2022 года</t>
  </si>
  <si>
    <t>Май 2022г.</t>
  </si>
  <si>
    <t>Январь-май 2022г.</t>
  </si>
  <si>
    <t>Справочно январь-май 2021г.</t>
  </si>
  <si>
    <r>
      <t>Динамика поголовья основных видов скота в хозяйствах всех категорий</t>
    </r>
    <r>
      <rPr>
        <b/>
        <sz val="11"/>
        <color rgb="FFFF0000"/>
        <rFont val="Arial"/>
        <family val="2"/>
        <charset val="204"/>
      </rPr>
      <t xml:space="preserve"> </t>
    </r>
  </si>
  <si>
    <t>Производство основных видов продукции животноводства 
в хозяйствах всех категорий</t>
  </si>
  <si>
    <t>Скот и птица на убой (в живом весе), тыс. тонн</t>
  </si>
  <si>
    <t>Молоко, тыс. тонн</t>
  </si>
  <si>
    <t xml:space="preserve">   Надои молока на одну корову в сельскохозяйственных организациях (без субъектов малого предпринимательства) в январе-июне 2022г. составили 1954 килограмма (в январе-июне 2021г. – 1941 килограмм).</t>
  </si>
  <si>
    <r>
      <t>Март</t>
    </r>
    <r>
      <rPr>
        <vertAlign val="superscript"/>
        <sz val="10"/>
        <color theme="1"/>
        <rFont val="Arial"/>
        <family val="2"/>
        <charset val="204"/>
      </rPr>
      <t>1)</t>
    </r>
  </si>
  <si>
    <r>
      <t>2021г.</t>
    </r>
    <r>
      <rPr>
        <b/>
        <vertAlign val="superscript"/>
        <sz val="10"/>
        <color theme="1"/>
        <rFont val="Arial"/>
        <family val="2"/>
        <charset val="204"/>
      </rPr>
      <t>1)</t>
    </r>
  </si>
  <si>
    <t>4,2р</t>
  </si>
  <si>
    <t>2,2р</t>
  </si>
  <si>
    <r>
      <rPr>
        <sz val="10"/>
        <color theme="1"/>
        <rFont val="Arial"/>
        <family val="2"/>
        <charset val="204"/>
      </rPr>
      <t>2,1</t>
    </r>
    <r>
      <rPr>
        <vertAlign val="superscript"/>
        <sz val="10"/>
        <color theme="1"/>
        <rFont val="Arial"/>
        <family val="2"/>
        <charset val="204"/>
      </rPr>
      <t>1)</t>
    </r>
  </si>
  <si>
    <r>
      <rPr>
        <sz val="10"/>
        <color theme="1"/>
        <rFont val="Arial"/>
        <family val="2"/>
        <charset val="204"/>
      </rPr>
      <t>3,0</t>
    </r>
    <r>
      <rPr>
        <vertAlign val="superscript"/>
        <sz val="10"/>
        <color theme="1"/>
        <rFont val="Arial"/>
        <family val="2"/>
        <charset val="204"/>
      </rPr>
      <t>1)</t>
    </r>
  </si>
  <si>
    <t xml:space="preserve">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обследуемых видов экономической деятельности: растениеводство и животноводство, охота и предоставление соответствующих услуг в этих областях, лесозаготовки; рыболовство и рыбоводство;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утилизация отходов, деятельность по ликвидации загрязнений; </t>
  </si>
  <si>
    <t xml:space="preserve">строительство; деятельность сухопутного и трубопроводного транспорта; деятельность водного транспорта; деятельность воздушного и космического транспорта; складское хозяйство и вспомогательная транспортная деятельность; управление недвижимым имуществом за вознаграждение или на договорной основе; научные исследования и разработки; образование; деятельность в области здравоохранения и социальных услуг; производство кинофильмов, видеофильмов и телевизионных программ; деятельность в области телевизионного и радиовещания; деятельность творческая, деятельность в области искусства и организации развлечений; деятельность библиотек, архивов, музеев и прочих объектов культуры; деятельность в области отдыха и развлечений. </t>
  </si>
  <si>
    <t xml:space="preserve">          По предварительной оценке, на 1 июня 2022г. численность населения составила 1707,7 тыс. человек и по сравнению с 1 июня 2021г. увеличилась на 13,7 тыс. человек.</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</si>
  <si>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</si>
  <si>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</si>
  <si>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2.3р</t>
  </si>
  <si>
    <t>4.5р</t>
  </si>
  <si>
    <t>2.6р</t>
  </si>
  <si>
    <t>...</t>
  </si>
  <si>
    <t>3,5р</t>
  </si>
  <si>
    <t>Объем платных услуг населению, млн рублей</t>
  </si>
  <si>
    <t>Январь-май</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</si>
  <si>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</si>
  <si>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Яйца, млн штук</t>
  </si>
  <si>
    <t>27.3р</t>
  </si>
  <si>
    <t>Яйца, тыс. штук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</si>
</sst>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8">
    <font>
      <sz val="10"/>
      <color theme="1"/>
      <name val="Arial"/>
      <family val="2"/>
      <charset val="204"/>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vertAlign val="superscript"/>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i/>
      <vertAlign val="superscript"/>
      <sz val="3"/>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u/>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sz val="10"/>
      <color theme="1"/>
      <name val="TimesNewRomanPSMT"/>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u/>
      <sz val="10"/>
      <name val="Arial"/>
      <family val="2"/>
      <charset val="204"/>
    </font>
    <font>
      <b/>
      <u/>
      <sz val="10"/>
      <name val="Arial"/>
      <family val="2"/>
      <charset val="204"/>
    </font>
    <font>
      <i/>
      <vertAlign val="superscript"/>
      <sz val="10"/>
      <color theme="1"/>
      <name val="Arial"/>
      <family val="2"/>
      <charset val="204"/>
    </font>
    <font>
      <sz val="11"/>
      <color theme="1"/>
      <name val="Calibri"/>
      <family val="2"/>
      <scheme val="minor"/>
    </font>
    <font>
      <sz val="10"/>
      <color theme="1"/>
      <name val="Arial"/>
      <family val="2"/>
    </font>
    <font>
      <sz val="10"/>
      <name val="Arial"/>
      <family val="2"/>
    </font>
    <font>
      <b/>
      <sz val="11"/>
      <color rgb="FFFF0000"/>
      <name val="Arial"/>
      <family val="2"/>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3">
    <xf numFmtId="0" fontId="0" fillId="0" borderId="0"/>
    <xf numFmtId="0" fontId="6" fillId="0" borderId="0" applyNumberFormat="0" applyFill="0" applyBorder="0" applyAlignment="0" applyProtection="0"/>
    <xf numFmtId="0" fontId="44" fillId="0" borderId="0"/>
  </cellStyleXfs>
  <cellXfs count="629">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justify" vertical="center" wrapText="1"/>
    </xf>
    <xf numFmtId="0" fontId="1" fillId="0" borderId="0" xfId="0" applyFont="1" applyAlignment="1">
      <alignment horizontal="left" vertical="center"/>
    </xf>
    <xf numFmtId="0" fontId="1" fillId="0" borderId="0" xfId="0" applyFont="1" applyAlignment="1">
      <alignment horizontal="justify" vertical="center"/>
    </xf>
    <xf numFmtId="0" fontId="1"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1" fillId="0" borderId="0" xfId="0" applyFont="1" applyAlignment="1">
      <alignment horizontal="left" vertical="center" indent="33"/>
    </xf>
    <xf numFmtId="0" fontId="1" fillId="0" borderId="0" xfId="0" applyFont="1" applyAlignment="1">
      <alignment horizontal="left" vertical="center" indent="34"/>
    </xf>
    <xf numFmtId="0" fontId="2" fillId="0" borderId="0" xfId="0" applyFont="1" applyAlignment="1">
      <alignment horizontal="center" vertical="center"/>
    </xf>
    <xf numFmtId="0" fontId="1" fillId="0" borderId="0" xfId="0" applyFont="1" applyAlignment="1">
      <alignment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0" fillId="0" borderId="0" xfId="0" applyFont="1" applyAlignment="1">
      <alignment vertical="center" wrapText="1"/>
    </xf>
    <xf numFmtId="0" fontId="0" fillId="0" borderId="9" xfId="0" applyFont="1" applyBorder="1" applyAlignment="1">
      <alignment horizontal="center" vertical="top" wrapText="1"/>
    </xf>
    <xf numFmtId="0" fontId="1" fillId="0" borderId="12" xfId="0" applyFont="1" applyBorder="1" applyAlignment="1">
      <alignment vertical="center" wrapText="1"/>
    </xf>
    <xf numFmtId="0" fontId="1" fillId="0" borderId="12" xfId="0" applyFont="1" applyBorder="1" applyAlignment="1">
      <alignment horizontal="right" wrapText="1"/>
    </xf>
    <xf numFmtId="0" fontId="1" fillId="0" borderId="1" xfId="0" applyFont="1" applyBorder="1" applyAlignment="1">
      <alignment horizontal="center" vertical="top" wrapText="1"/>
    </xf>
    <xf numFmtId="0" fontId="0" fillId="0" borderId="12" xfId="0" applyFont="1" applyBorder="1" applyAlignment="1">
      <alignment vertical="center" wrapText="1"/>
    </xf>
    <xf numFmtId="0" fontId="0" fillId="0" borderId="0" xfId="0" applyBorder="1"/>
    <xf numFmtId="0" fontId="11"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2" fillId="0" borderId="5"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0" fillId="0" borderId="0" xfId="0" applyAlignment="1">
      <alignment horizontal="left" indent="1"/>
    </xf>
    <xf numFmtId="0" fontId="0" fillId="0" borderId="14" xfId="0" applyFont="1" applyBorder="1" applyAlignment="1">
      <alignment horizontal="center" vertical="top" wrapText="1"/>
    </xf>
    <xf numFmtId="0" fontId="1"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18" fillId="0" borderId="0" xfId="0" applyFont="1" applyBorder="1" applyAlignment="1">
      <alignment horizontal="right" vertical="center"/>
    </xf>
    <xf numFmtId="0" fontId="1" fillId="0" borderId="0"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1" xfId="0" applyFont="1" applyBorder="1" applyAlignment="1">
      <alignment horizontal="center" vertical="center" wrapText="1"/>
    </xf>
    <xf numFmtId="0" fontId="1" fillId="0" borderId="11" xfId="0" applyFont="1" applyBorder="1" applyAlignment="1">
      <alignment horizontal="left" vertical="center" wrapText="1" inden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4" xfId="0" applyFont="1" applyBorder="1" applyAlignment="1">
      <alignment horizontal="center" vertical="top" wrapText="1"/>
    </xf>
    <xf numFmtId="0" fontId="0" fillId="0" borderId="1" xfId="0" applyFont="1" applyBorder="1" applyAlignment="1">
      <alignment horizontal="center" vertical="top" wrapText="1"/>
    </xf>
    <xf numFmtId="0" fontId="1" fillId="0" borderId="0" xfId="0" applyFont="1" applyBorder="1" applyAlignment="1">
      <alignment vertical="center"/>
    </xf>
    <xf numFmtId="0" fontId="20" fillId="0" borderId="0" xfId="0" applyFont="1" applyBorder="1" applyAlignment="1">
      <alignment horizontal="center" vertical="center"/>
    </xf>
    <xf numFmtId="0" fontId="1" fillId="0" borderId="6" xfId="0" applyFont="1" applyBorder="1" applyAlignment="1">
      <alignment horizontal="right" vertical="center" wrapText="1" indent="3"/>
    </xf>
    <xf numFmtId="164" fontId="1" fillId="0" borderId="12" xfId="0" applyNumberFormat="1" applyFont="1" applyBorder="1" applyAlignment="1">
      <alignment horizontal="right" vertical="center" wrapText="1" indent="5"/>
    </xf>
    <xf numFmtId="0" fontId="22" fillId="0" borderId="0" xfId="0" applyFont="1" applyBorder="1" applyAlignment="1">
      <alignment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Border="1" applyAlignment="1">
      <alignment horizontal="center" vertical="center" wrapText="1"/>
    </xf>
    <xf numFmtId="0" fontId="1" fillId="0" borderId="1" xfId="0" applyFont="1" applyBorder="1" applyAlignment="1">
      <alignment vertical="center" wrapText="1"/>
    </xf>
    <xf numFmtId="164" fontId="1" fillId="0" borderId="12" xfId="0" applyNumberFormat="1" applyFont="1" applyBorder="1" applyAlignment="1">
      <alignment horizontal="right" vertical="center" wrapText="1" indent="1"/>
    </xf>
    <xf numFmtId="164" fontId="1" fillId="0" borderId="12" xfId="0" applyNumberFormat="1" applyFont="1" applyBorder="1" applyAlignment="1">
      <alignment horizontal="right" vertical="center" wrapText="1" indent="3"/>
    </xf>
    <xf numFmtId="164" fontId="1" fillId="0" borderId="12" xfId="0" applyNumberFormat="1" applyFont="1" applyBorder="1" applyAlignment="1">
      <alignment horizontal="right" vertical="center" wrapText="1" indent="4"/>
    </xf>
    <xf numFmtId="0" fontId="24" fillId="0" borderId="0" xfId="0" applyFont="1" applyBorder="1" applyAlignment="1">
      <alignment horizontal="center" vertical="center"/>
    </xf>
    <xf numFmtId="0" fontId="22" fillId="0" borderId="0" xfId="0" applyFont="1" applyBorder="1" applyAlignment="1">
      <alignment horizontal="right" vertical="center"/>
    </xf>
    <xf numFmtId="0" fontId="1" fillId="0" borderId="12" xfId="0" applyFont="1" applyBorder="1" applyAlignment="1">
      <alignment horizontal="left" vertical="center" wrapText="1" indent="2"/>
    </xf>
    <xf numFmtId="0" fontId="0" fillId="0" borderId="12" xfId="0" applyBorder="1"/>
    <xf numFmtId="0" fontId="19" fillId="0" borderId="0" xfId="0" applyFont="1" applyBorder="1" applyAlignment="1">
      <alignment vertical="center" wrapText="1"/>
    </xf>
    <xf numFmtId="0" fontId="25" fillId="0" borderId="0" xfId="0" applyFont="1" applyBorder="1" applyAlignment="1">
      <alignment horizontal="right" vertical="center"/>
    </xf>
    <xf numFmtId="0" fontId="1" fillId="0" borderId="10" xfId="0" applyFont="1" applyBorder="1" applyAlignment="1">
      <alignment vertical="center" wrapText="1"/>
    </xf>
    <xf numFmtId="0" fontId="1" fillId="0" borderId="11" xfId="0" applyFont="1" applyBorder="1" applyAlignment="1">
      <alignment horizontal="right" vertical="center" wrapText="1" indent="3"/>
    </xf>
    <xf numFmtId="164" fontId="1" fillId="0" borderId="11" xfId="0" applyNumberFormat="1" applyFont="1" applyBorder="1" applyAlignment="1">
      <alignment horizontal="right" wrapText="1" indent="3"/>
    </xf>
    <xf numFmtId="164" fontId="1" fillId="0" borderId="12" xfId="0" applyNumberFormat="1" applyFont="1" applyBorder="1" applyAlignment="1">
      <alignment horizontal="right" wrapText="1" indent="3"/>
    </xf>
    <xf numFmtId="0" fontId="22" fillId="0" borderId="0" xfId="0" applyFont="1" applyBorder="1" applyAlignment="1">
      <alignment horizontal="center" vertical="center"/>
    </xf>
    <xf numFmtId="164" fontId="1" fillId="0" borderId="12" xfId="0" applyNumberFormat="1" applyFont="1" applyBorder="1" applyAlignment="1">
      <alignment horizontal="right" vertical="center" wrapText="1" indent="2"/>
    </xf>
    <xf numFmtId="0" fontId="28" fillId="0" borderId="10" xfId="0" applyFont="1" applyBorder="1" applyAlignment="1">
      <alignment vertical="center" wrapText="1"/>
    </xf>
    <xf numFmtId="0" fontId="28" fillId="0" borderId="11" xfId="0" applyFont="1" applyBorder="1" applyAlignment="1">
      <alignment vertical="center" wrapText="1"/>
    </xf>
    <xf numFmtId="0" fontId="29" fillId="0" borderId="0" xfId="0" applyFont="1" applyBorder="1" applyAlignment="1">
      <alignment horizontal="center" vertical="center"/>
    </xf>
    <xf numFmtId="0" fontId="30" fillId="0" borderId="0" xfId="0" applyFont="1" applyBorder="1" applyAlignment="1">
      <alignment horizontal="right" vertical="center"/>
    </xf>
    <xf numFmtId="164" fontId="12" fillId="0" borderId="6" xfId="0" applyNumberFormat="1" applyFont="1" applyBorder="1" applyAlignment="1">
      <alignment horizontal="right" wrapText="1" indent="1"/>
    </xf>
    <xf numFmtId="164" fontId="1" fillId="0" borderId="6" xfId="0" applyNumberFormat="1" applyFont="1" applyBorder="1" applyAlignment="1">
      <alignment horizontal="right" wrapText="1" indent="1"/>
    </xf>
    <xf numFmtId="164" fontId="12" fillId="0" borderId="12" xfId="0" applyNumberFormat="1" applyFont="1" applyBorder="1" applyAlignment="1">
      <alignment horizontal="right" wrapText="1" indent="1"/>
    </xf>
    <xf numFmtId="0" fontId="31" fillId="0" borderId="0" xfId="0" applyFont="1" applyBorder="1" applyAlignment="1">
      <alignment horizontal="center" vertical="center"/>
    </xf>
    <xf numFmtId="0" fontId="0" fillId="0" borderId="10" xfId="0" applyFont="1" applyBorder="1" applyAlignment="1">
      <alignment horizontal="center" vertical="center" wrapText="1"/>
    </xf>
    <xf numFmtId="0" fontId="7" fillId="0" borderId="0" xfId="0" applyFont="1" applyBorder="1"/>
    <xf numFmtId="0" fontId="7" fillId="0" borderId="0" xfId="0" applyFont="1" applyBorder="1" applyAlignment="1">
      <alignmen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0" fillId="0" borderId="4" xfId="0" applyFont="1" applyBorder="1" applyAlignment="1">
      <alignment horizontal="center" vertical="top" wrapText="1"/>
    </xf>
    <xf numFmtId="0" fontId="1" fillId="0" borderId="0" xfId="0" applyFont="1" applyBorder="1" applyAlignment="1">
      <alignment horizontal="right" vertical="center"/>
    </xf>
    <xf numFmtId="0" fontId="1" fillId="0" borderId="12" xfId="0" applyFont="1" applyBorder="1" applyAlignment="1">
      <alignment horizontal="center" vertical="center"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32" fillId="0" borderId="0" xfId="0" applyFont="1" applyBorder="1" applyAlignment="1">
      <alignment horizontal="center" vertical="center"/>
    </xf>
    <xf numFmtId="0" fontId="0" fillId="0" borderId="10" xfId="0" applyFont="1" applyBorder="1" applyAlignment="1">
      <alignment horizontal="center" vertical="top" wrapText="1"/>
    </xf>
    <xf numFmtId="0" fontId="7" fillId="0" borderId="0" xfId="0" applyFont="1" applyAlignment="1">
      <alignment horizontal="center"/>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Alignment="1"/>
    <xf numFmtId="0" fontId="2" fillId="0" borderId="0" xfId="0" applyFont="1" applyBorder="1" applyAlignment="1">
      <alignment horizontal="center" vertical="center"/>
    </xf>
    <xf numFmtId="0" fontId="7" fillId="0" borderId="0" xfId="0" applyFont="1" applyAlignment="1">
      <alignment horizontal="center"/>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xf>
    <xf numFmtId="0" fontId="1" fillId="0" borderId="11" xfId="0" applyFont="1" applyBorder="1" applyAlignment="1">
      <alignment vertical="center"/>
    </xf>
    <xf numFmtId="0" fontId="7" fillId="0" borderId="0" xfId="0" applyFont="1" applyAlignment="1"/>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0" fillId="0" borderId="14" xfId="0" applyFont="1" applyBorder="1" applyAlignment="1">
      <alignment horizontal="center" vertical="top" wrapText="1"/>
    </xf>
    <xf numFmtId="0" fontId="0" fillId="0" borderId="10" xfId="0" applyFont="1" applyBorder="1" applyAlignment="1">
      <alignment vertical="top" wrapText="1"/>
    </xf>
    <xf numFmtId="0" fontId="0" fillId="0" borderId="11" xfId="0" applyFont="1" applyBorder="1" applyAlignment="1">
      <alignment vertical="top" wrapText="1"/>
    </xf>
    <xf numFmtId="0" fontId="0" fillId="0" borderId="1" xfId="0" applyFont="1" applyFill="1" applyBorder="1" applyAlignment="1">
      <alignment horizontal="center" vertical="top" wrapText="1"/>
    </xf>
    <xf numFmtId="0" fontId="2" fillId="0" borderId="0" xfId="0" applyFont="1" applyAlignment="1">
      <alignment horizontal="justify" vertical="center"/>
    </xf>
    <xf numFmtId="0" fontId="20" fillId="0" borderId="0" xfId="0" applyFont="1" applyAlignment="1">
      <alignment horizontal="justify" vertical="center"/>
    </xf>
    <xf numFmtId="0" fontId="35" fillId="0" borderId="0" xfId="0" applyFont="1" applyAlignment="1">
      <alignment horizontal="justify" vertical="center"/>
    </xf>
    <xf numFmtId="0" fontId="12"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0" fillId="0" borderId="1" xfId="0" applyFont="1" applyBorder="1" applyAlignment="1">
      <alignment horizontal="center" vertical="center" wrapText="1"/>
    </xf>
    <xf numFmtId="0" fontId="36" fillId="0" borderId="0" xfId="0" applyFont="1" applyAlignment="1">
      <alignment horizontal="center" vertical="center"/>
    </xf>
    <xf numFmtId="0" fontId="20" fillId="0" borderId="10" xfId="0" applyFont="1" applyBorder="1" applyAlignment="1">
      <alignment vertical="center" wrapText="1"/>
    </xf>
    <xf numFmtId="0" fontId="0" fillId="0" borderId="12" xfId="0" applyFont="1" applyFill="1" applyBorder="1" applyAlignment="1">
      <alignment vertical="center" wrapText="1"/>
    </xf>
    <xf numFmtId="0" fontId="7" fillId="0" borderId="0" xfId="0" applyFont="1" applyFill="1" applyAlignment="1">
      <alignment horizontal="center" wrapText="1"/>
    </xf>
    <xf numFmtId="0" fontId="0" fillId="0" borderId="8" xfId="0" applyFont="1" applyBorder="1" applyAlignment="1">
      <alignment horizontal="right" vertical="top"/>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2" xfId="0" applyBorder="1" applyAlignment="1">
      <alignment horizontal="right" indent="3"/>
    </xf>
    <xf numFmtId="0" fontId="0" fillId="0" borderId="14" xfId="0" applyFont="1" applyFill="1" applyBorder="1" applyAlignment="1">
      <alignment horizontal="center" vertical="top" wrapText="1"/>
    </xf>
    <xf numFmtId="0" fontId="2" fillId="0" borderId="0" xfId="0" applyFont="1"/>
    <xf numFmtId="0" fontId="6" fillId="0" borderId="0" xfId="1" applyAlignment="1">
      <alignment horizontal="left" wrapText="1" indent="1"/>
    </xf>
    <xf numFmtId="0" fontId="6" fillId="0" borderId="0" xfId="1" applyAlignment="1">
      <alignment horizontal="left" indent="1"/>
    </xf>
    <xf numFmtId="0" fontId="0" fillId="0" borderId="0" xfId="0" applyAlignment="1">
      <alignment vertical="center" wrapText="1"/>
    </xf>
    <xf numFmtId="0" fontId="0" fillId="0" borderId="0" xfId="0" applyAlignment="1">
      <alignment horizontal="center" vertical="center" wrapText="1"/>
    </xf>
    <xf numFmtId="0" fontId="9" fillId="0" borderId="0" xfId="0" applyFont="1" applyAlignment="1">
      <alignment horizontal="center" vertical="center" wrapText="1"/>
    </xf>
    <xf numFmtId="0" fontId="0" fillId="0" borderId="0" xfId="0" applyAlignment="1">
      <alignment vertical="top" wrapText="1"/>
    </xf>
    <xf numFmtId="0" fontId="1" fillId="0" borderId="0" xfId="0" applyFont="1" applyAlignment="1">
      <alignment vertical="center" wrapText="1"/>
    </xf>
    <xf numFmtId="0" fontId="1" fillId="0" borderId="0" xfId="0" applyFont="1" applyAlignment="1">
      <alignment horizontal="center" vertical="center"/>
    </xf>
    <xf numFmtId="0" fontId="36" fillId="0" borderId="0" xfId="0" applyFont="1" applyAlignment="1">
      <alignment horizontal="center" vertical="center" wrapText="1"/>
    </xf>
    <xf numFmtId="0" fontId="1" fillId="0" borderId="5" xfId="0" applyFont="1" applyBorder="1" applyAlignment="1">
      <alignment vertical="center" wrapText="1"/>
    </xf>
    <xf numFmtId="0" fontId="0" fillId="0" borderId="5" xfId="0" applyFont="1" applyBorder="1" applyAlignment="1">
      <alignment vertical="center" wrapText="1"/>
    </xf>
    <xf numFmtId="0" fontId="2" fillId="0" borderId="7" xfId="0" applyFont="1" applyBorder="1" applyAlignment="1">
      <alignment vertical="center" wrapText="1"/>
    </xf>
    <xf numFmtId="0" fontId="1" fillId="0" borderId="12" xfId="0" applyFont="1" applyBorder="1" applyAlignment="1">
      <alignment wrapText="1"/>
    </xf>
    <xf numFmtId="0" fontId="1" fillId="0" borderId="7" xfId="0" applyFont="1" applyBorder="1" applyAlignment="1">
      <alignment vertical="center" wrapText="1"/>
    </xf>
    <xf numFmtId="0" fontId="1" fillId="0" borderId="12" xfId="0" applyFont="1" applyBorder="1" applyAlignment="1">
      <alignment horizontal="left" wrapText="1" indent="1"/>
    </xf>
    <xf numFmtId="0" fontId="0" fillId="0" borderId="12" xfId="0" applyFont="1" applyBorder="1" applyAlignment="1">
      <alignment horizontal="right" vertical="center" wrapText="1" indent="3"/>
    </xf>
    <xf numFmtId="0" fontId="0" fillId="0" borderId="11" xfId="0" applyBorder="1" applyAlignment="1">
      <alignment horizontal="right" indent="3"/>
    </xf>
    <xf numFmtId="0" fontId="0" fillId="0" borderId="0" xfId="0" applyBorder="1" applyAlignment="1">
      <alignment wrapText="1"/>
    </xf>
    <xf numFmtId="0" fontId="2" fillId="0" borderId="16" xfId="0" applyFont="1" applyBorder="1" applyAlignment="1">
      <alignment vertical="center" wrapText="1"/>
    </xf>
    <xf numFmtId="0" fontId="1" fillId="0" borderId="17" xfId="0" applyFont="1" applyBorder="1" applyAlignment="1">
      <alignment horizontal="left" vertical="center" wrapText="1" indent="1"/>
    </xf>
    <xf numFmtId="0" fontId="1" fillId="0" borderId="18" xfId="0" applyFont="1" applyBorder="1" applyAlignment="1">
      <alignment horizontal="left" vertical="center" wrapText="1" indent="1"/>
    </xf>
    <xf numFmtId="0" fontId="2" fillId="0" borderId="10" xfId="0" applyFont="1" applyBorder="1" applyAlignment="1">
      <alignment horizontal="justify" vertical="center" wrapText="1"/>
    </xf>
    <xf numFmtId="0" fontId="2" fillId="0" borderId="12" xfId="0" applyFont="1" applyBorder="1" applyAlignment="1">
      <alignment horizontal="justify" vertical="center" wrapText="1"/>
    </xf>
    <xf numFmtId="0" fontId="39" fillId="0" borderId="0" xfId="0" applyFont="1" applyAlignment="1">
      <alignment vertical="center" wrapText="1"/>
    </xf>
    <xf numFmtId="0" fontId="38" fillId="0" borderId="0" xfId="0" applyFont="1" applyAlignment="1">
      <alignment vertical="center" wrapText="1"/>
    </xf>
    <xf numFmtId="0" fontId="0" fillId="0" borderId="0" xfId="0" applyAlignment="1">
      <alignment horizontal="center"/>
    </xf>
    <xf numFmtId="164" fontId="12" fillId="0" borderId="9"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12" fillId="0" borderId="11" xfId="0" applyNumberFormat="1" applyFont="1" applyBorder="1" applyAlignment="1">
      <alignment horizontal="right" wrapText="1" indent="1"/>
    </xf>
    <xf numFmtId="164" fontId="0" fillId="0" borderId="11" xfId="0" applyNumberFormat="1" applyFont="1" applyBorder="1" applyAlignment="1">
      <alignment horizontal="right" wrapText="1" indent="1"/>
    </xf>
    <xf numFmtId="164" fontId="1" fillId="0" borderId="12" xfId="0" applyNumberFormat="1" applyFont="1" applyBorder="1" applyAlignment="1">
      <alignment horizontal="right" wrapText="1" indent="2"/>
    </xf>
    <xf numFmtId="164" fontId="1" fillId="0" borderId="6" xfId="0" applyNumberFormat="1" applyFont="1" applyBorder="1" applyAlignment="1">
      <alignment horizontal="right" wrapText="1" indent="2"/>
    </xf>
    <xf numFmtId="164" fontId="1" fillId="0" borderId="11" xfId="0" applyNumberFormat="1" applyFont="1" applyBorder="1" applyAlignment="1">
      <alignment horizontal="right" wrapText="1" indent="2"/>
    </xf>
    <xf numFmtId="164" fontId="1" fillId="0" borderId="12" xfId="0" applyNumberFormat="1" applyFont="1" applyBorder="1" applyAlignment="1">
      <alignment horizontal="right" wrapText="1" indent="1"/>
    </xf>
    <xf numFmtId="164" fontId="1" fillId="0" borderId="6" xfId="0" applyNumberFormat="1" applyFont="1" applyBorder="1" applyAlignment="1">
      <alignment horizontal="right" wrapText="1" indent="4"/>
    </xf>
    <xf numFmtId="164" fontId="1" fillId="0" borderId="11" xfId="0" applyNumberFormat="1" applyFont="1" applyBorder="1" applyAlignment="1">
      <alignment horizontal="right" wrapText="1" indent="1"/>
    </xf>
    <xf numFmtId="164" fontId="1" fillId="0" borderId="9" xfId="0" applyNumberFormat="1" applyFont="1" applyBorder="1" applyAlignment="1">
      <alignment horizontal="right" wrapText="1" indent="1"/>
    </xf>
    <xf numFmtId="0" fontId="1" fillId="0" borderId="12" xfId="0" applyFont="1" applyBorder="1" applyAlignment="1">
      <alignment horizontal="right" wrapText="1" indent="2"/>
    </xf>
    <xf numFmtId="0" fontId="1" fillId="0" borderId="6" xfId="0" applyFont="1" applyBorder="1" applyAlignment="1">
      <alignment horizontal="right" wrapText="1"/>
    </xf>
    <xf numFmtId="164" fontId="0" fillId="0" borderId="12" xfId="0" applyNumberFormat="1" applyFont="1" applyBorder="1" applyAlignment="1">
      <alignment horizontal="right" vertical="center" wrapText="1" indent="2"/>
    </xf>
    <xf numFmtId="0" fontId="1" fillId="0" borderId="12" xfId="0" applyFont="1" applyBorder="1" applyAlignment="1">
      <alignment horizontal="left" wrapText="1"/>
    </xf>
    <xf numFmtId="0" fontId="1" fillId="0" borderId="11" xfId="0" applyFont="1" applyFill="1" applyBorder="1" applyAlignment="1">
      <alignment horizontal="left" wrapText="1"/>
    </xf>
    <xf numFmtId="164" fontId="0" fillId="0" borderId="12" xfId="0" applyNumberFormat="1" applyFont="1" applyBorder="1" applyAlignment="1">
      <alignment horizontal="right" vertical="center" wrapText="1" indent="1"/>
    </xf>
    <xf numFmtId="164" fontId="1" fillId="0" borderId="11" xfId="0" applyNumberFormat="1" applyFont="1" applyBorder="1" applyAlignment="1">
      <alignment horizontal="right" vertical="center" wrapText="1" indent="1"/>
    </xf>
    <xf numFmtId="0" fontId="0" fillId="0" borderId="5" xfId="0" applyFont="1" applyFill="1" applyBorder="1" applyAlignment="1">
      <alignment horizontal="left" vertical="center" wrapText="1" indent="1"/>
    </xf>
    <xf numFmtId="0" fontId="1"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1" fillId="0" borderId="5" xfId="0" applyFont="1" applyBorder="1" applyAlignment="1">
      <alignment horizontal="left" wrapText="1" indent="1"/>
    </xf>
    <xf numFmtId="164" fontId="0" fillId="0" borderId="12" xfId="0" applyNumberFormat="1" applyFont="1" applyBorder="1" applyAlignment="1">
      <alignment horizontal="right" wrapText="1" indent="3"/>
    </xf>
    <xf numFmtId="164" fontId="0" fillId="0" borderId="11" xfId="0" applyNumberFormat="1" applyFont="1" applyBorder="1" applyAlignment="1">
      <alignment horizontal="right" wrapText="1" indent="3"/>
    </xf>
    <xf numFmtId="164" fontId="0" fillId="0" borderId="6" xfId="0" applyNumberFormat="1" applyFont="1" applyBorder="1" applyAlignment="1">
      <alignment horizontal="right" wrapText="1" indent="3"/>
    </xf>
    <xf numFmtId="164" fontId="0" fillId="0" borderId="12" xfId="0" applyNumberFormat="1" applyFont="1" applyBorder="1" applyAlignment="1">
      <alignment horizontal="right" wrapText="1" indent="2"/>
    </xf>
    <xf numFmtId="164" fontId="0" fillId="0" borderId="12" xfId="0" applyNumberFormat="1" applyFont="1" applyBorder="1" applyAlignment="1">
      <alignment horizontal="right" indent="2"/>
    </xf>
    <xf numFmtId="164" fontId="0" fillId="0" borderId="11" xfId="0" applyNumberFormat="1" applyFont="1" applyBorder="1" applyAlignment="1">
      <alignment horizontal="right" indent="2"/>
    </xf>
    <xf numFmtId="0" fontId="2" fillId="0" borderId="7" xfId="0" applyFont="1" applyBorder="1" applyAlignment="1">
      <alignment wrapText="1"/>
    </xf>
    <xf numFmtId="0" fontId="0" fillId="0" borderId="0" xfId="0" applyFont="1" applyAlignment="1">
      <alignment horizontal="left" vertical="center" indent="34"/>
    </xf>
    <xf numFmtId="1" fontId="1" fillId="0" borderId="6" xfId="0" applyNumberFormat="1" applyFont="1" applyBorder="1" applyAlignment="1">
      <alignment horizontal="right" vertical="center" wrapText="1" indent="3"/>
    </xf>
    <xf numFmtId="0" fontId="38" fillId="0" borderId="10" xfId="0" applyFont="1" applyFill="1" applyBorder="1" applyAlignment="1">
      <alignment horizontal="center" vertical="top" wrapText="1"/>
    </xf>
    <xf numFmtId="0" fontId="1" fillId="0" borderId="6" xfId="0" applyFont="1" applyFill="1" applyBorder="1" applyAlignment="1">
      <alignment horizontal="right" wrapText="1"/>
    </xf>
    <xf numFmtId="164" fontId="1" fillId="0" borderId="12" xfId="0" applyNumberFormat="1" applyFont="1" applyFill="1" applyBorder="1" applyAlignment="1">
      <alignment horizontal="right" vertical="center" wrapText="1" indent="4"/>
    </xf>
    <xf numFmtId="164" fontId="1" fillId="0" borderId="6" xfId="0" applyNumberFormat="1" applyFont="1" applyFill="1" applyBorder="1" applyAlignment="1">
      <alignment horizontal="right" vertical="center" wrapText="1" indent="4"/>
    </xf>
    <xf numFmtId="0" fontId="13" fillId="0" borderId="0" xfId="0" applyFont="1"/>
    <xf numFmtId="0" fontId="9" fillId="0" borderId="0" xfId="0" applyFont="1"/>
    <xf numFmtId="0" fontId="23" fillId="0" borderId="0" xfId="0" applyFont="1" applyBorder="1" applyAlignment="1">
      <alignment horizontal="justify" vertical="center" wrapText="1"/>
    </xf>
    <xf numFmtId="0" fontId="0" fillId="0" borderId="12" xfId="0" applyFont="1" applyBorder="1" applyAlignment="1">
      <alignment horizontal="left" vertical="center" wrapText="1" indent="2"/>
    </xf>
    <xf numFmtId="0" fontId="14" fillId="0" borderId="0" xfId="0" applyFont="1" applyFill="1" applyBorder="1" applyAlignment="1">
      <alignment vertical="center" wrapText="1"/>
    </xf>
    <xf numFmtId="0" fontId="0" fillId="0" borderId="6" xfId="0" applyFont="1" applyFill="1" applyBorder="1" applyAlignment="1">
      <alignment horizontal="right" vertical="center" wrapText="1" indent="3"/>
    </xf>
    <xf numFmtId="0" fontId="39" fillId="0" borderId="0" xfId="0" applyFont="1" applyAlignment="1">
      <alignment horizontal="center" vertical="center"/>
    </xf>
    <xf numFmtId="0" fontId="42" fillId="0" borderId="0" xfId="1" applyFont="1" applyAlignment="1">
      <alignment horizontal="left" wrapText="1"/>
    </xf>
    <xf numFmtId="0" fontId="13" fillId="0" borderId="0" xfId="0" applyFont="1" applyBorder="1" applyAlignment="1">
      <alignment vertical="center" wrapText="1"/>
    </xf>
    <xf numFmtId="0" fontId="0" fillId="0" borderId="10" xfId="0" applyBorder="1"/>
    <xf numFmtId="0" fontId="0" fillId="0" borderId="10" xfId="0" applyFont="1" applyBorder="1" applyAlignment="1">
      <alignment vertical="center" wrapText="1"/>
    </xf>
    <xf numFmtId="0" fontId="1" fillId="0" borderId="0" xfId="1" applyFont="1" applyAlignment="1">
      <alignment horizontal="left" vertical="center" indent="33"/>
    </xf>
    <xf numFmtId="0" fontId="1" fillId="0" borderId="9" xfId="0" applyFont="1" applyBorder="1" applyAlignment="1">
      <alignment horizontal="center" vertical="top" wrapText="1"/>
    </xf>
    <xf numFmtId="0" fontId="2" fillId="0" borderId="11" xfId="0" applyFont="1" applyBorder="1" applyAlignment="1">
      <alignment vertical="center" wrapText="1"/>
    </xf>
    <xf numFmtId="164" fontId="12" fillId="0" borderId="12" xfId="0" applyNumberFormat="1" applyFont="1" applyFill="1" applyBorder="1" applyAlignment="1">
      <alignment horizontal="right" wrapText="1" indent="1"/>
    </xf>
    <xf numFmtId="0" fontId="0" fillId="0" borderId="0" xfId="0" applyFont="1" applyAlignment="1">
      <alignment horizontal="left" vertical="center" indent="32"/>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9" xfId="0" applyFont="1" applyBorder="1" applyAlignment="1">
      <alignment horizontal="right" wrapText="1"/>
    </xf>
    <xf numFmtId="0" fontId="0" fillId="0" borderId="12" xfId="0" applyFont="1" applyBorder="1" applyAlignment="1">
      <alignment wrapText="1"/>
    </xf>
    <xf numFmtId="0" fontId="2" fillId="0" borderId="3" xfId="0" applyFont="1" applyBorder="1" applyAlignment="1">
      <alignment vertical="center" wrapText="1"/>
    </xf>
    <xf numFmtId="164" fontId="1" fillId="0" borderId="3" xfId="0" applyNumberFormat="1" applyFont="1" applyFill="1" applyBorder="1" applyAlignment="1">
      <alignment horizontal="right" vertical="center" wrapText="1" indent="4"/>
    </xf>
    <xf numFmtId="0" fontId="0" fillId="0" borderId="4" xfId="0" applyBorder="1"/>
    <xf numFmtId="0" fontId="2" fillId="0" borderId="5" xfId="0" applyFont="1" applyBorder="1" applyAlignment="1">
      <alignment vertical="top" wrapText="1"/>
    </xf>
    <xf numFmtId="0" fontId="12" fillId="0" borderId="12" xfId="0" applyFont="1" applyBorder="1" applyAlignment="1">
      <alignment vertical="center" wrapText="1"/>
    </xf>
    <xf numFmtId="0" fontId="1" fillId="0" borderId="9" xfId="0" applyFont="1" applyBorder="1" applyAlignment="1">
      <alignment horizontal="right" vertical="center" wrapText="1" indent="3"/>
    </xf>
    <xf numFmtId="164" fontId="1" fillId="0" borderId="11" xfId="0" applyNumberFormat="1" applyFont="1" applyFill="1" applyBorder="1" applyAlignment="1">
      <alignment horizontal="right" vertical="center" wrapText="1" indent="5"/>
    </xf>
    <xf numFmtId="0" fontId="0" fillId="0" borderId="5" xfId="0" applyFont="1" applyBorder="1" applyAlignment="1">
      <alignment horizontal="left" vertical="center" wrapText="1"/>
    </xf>
    <xf numFmtId="0" fontId="0" fillId="0" borderId="12" xfId="0" applyFont="1" applyBorder="1" applyAlignment="1">
      <alignment horizontal="center" vertical="top"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0" fontId="1" fillId="0" borderId="11" xfId="0" applyFont="1" applyBorder="1" applyAlignment="1">
      <alignment wrapText="1"/>
    </xf>
    <xf numFmtId="164" fontId="1" fillId="0" borderId="6" xfId="0" applyNumberFormat="1" applyFont="1" applyBorder="1" applyAlignment="1">
      <alignment horizontal="right" vertical="center" wrapText="1" indent="5"/>
    </xf>
    <xf numFmtId="0" fontId="1" fillId="0" borderId="10" xfId="0" applyFont="1" applyBorder="1" applyAlignment="1">
      <alignment horizontal="center" vertical="top" wrapText="1"/>
    </xf>
    <xf numFmtId="164" fontId="0" fillId="0" borderId="6" xfId="0" applyNumberFormat="1" applyFont="1" applyBorder="1" applyAlignment="1">
      <alignment horizontal="right" vertical="center" wrapText="1" indent="3"/>
    </xf>
    <xf numFmtId="164"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3"/>
    </xf>
    <xf numFmtId="0" fontId="0" fillId="0" borderId="12" xfId="0" applyNumberFormat="1" applyFont="1" applyFill="1" applyBorder="1" applyAlignment="1">
      <alignment horizontal="right" wrapText="1" indent="2"/>
    </xf>
    <xf numFmtId="164" fontId="1" fillId="0" borderId="6" xfId="0" applyNumberFormat="1" applyFont="1" applyBorder="1" applyAlignment="1">
      <alignment horizontal="right" vertical="center" wrapText="1" indent="4"/>
    </xf>
    <xf numFmtId="0" fontId="1" fillId="0" borderId="11" xfId="0" applyFont="1" applyBorder="1" applyAlignment="1">
      <alignment horizontal="right" wrapText="1"/>
    </xf>
    <xf numFmtId="0" fontId="1" fillId="0" borderId="10" xfId="0" applyFont="1" applyBorder="1" applyAlignment="1">
      <alignment horizontal="right" vertical="center" wrapText="1" indent="2"/>
    </xf>
    <xf numFmtId="0" fontId="1" fillId="0" borderId="5" xfId="0" applyFont="1" applyBorder="1" applyAlignment="1">
      <alignment horizontal="left" vertical="center" wrapText="1" indent="3"/>
    </xf>
    <xf numFmtId="0" fontId="2" fillId="0" borderId="5" xfId="0" applyFont="1" applyBorder="1" applyAlignment="1">
      <alignment horizontal="left" vertical="center" wrapText="1" indent="1"/>
    </xf>
    <xf numFmtId="0" fontId="1" fillId="0" borderId="5" xfId="0" applyFont="1" applyBorder="1" applyAlignment="1">
      <alignment horizontal="left" wrapText="1" indent="2"/>
    </xf>
    <xf numFmtId="0" fontId="1" fillId="0" borderId="5" xfId="0" applyFont="1" applyBorder="1" applyAlignment="1">
      <alignment horizontal="left" vertical="center" wrapText="1" indent="2"/>
    </xf>
    <xf numFmtId="0" fontId="1" fillId="0" borderId="5" xfId="0" applyFont="1" applyBorder="1" applyAlignment="1">
      <alignment horizontal="left" vertical="center" wrapText="1" indent="4"/>
    </xf>
    <xf numFmtId="0" fontId="2" fillId="0" borderId="5" xfId="0" applyFont="1" applyBorder="1" applyAlignment="1">
      <alignment horizontal="left" vertical="center" wrapText="1" indent="2"/>
    </xf>
    <xf numFmtId="0" fontId="1" fillId="0" borderId="7" xfId="0" applyFont="1" applyBorder="1" applyAlignment="1">
      <alignment horizontal="left" vertical="center" wrapText="1" indent="3"/>
    </xf>
    <xf numFmtId="0" fontId="14" fillId="0" borderId="0" xfId="0" applyFont="1"/>
    <xf numFmtId="164" fontId="1" fillId="0" borderId="12" xfId="0" applyNumberFormat="1" applyFont="1" applyBorder="1" applyAlignment="1">
      <alignment horizontal="right" wrapText="1" indent="4"/>
    </xf>
    <xf numFmtId="0" fontId="0" fillId="0" borderId="12" xfId="0" applyBorder="1" applyAlignment="1">
      <alignment horizontal="right" indent="1"/>
    </xf>
    <xf numFmtId="0" fontId="0" fillId="0" borderId="12" xfId="0" applyBorder="1" applyAlignment="1">
      <alignment horizontal="right" wrapText="1" indent="1"/>
    </xf>
    <xf numFmtId="164" fontId="0" fillId="0" borderId="12" xfId="0" applyNumberFormat="1" applyBorder="1" applyAlignment="1">
      <alignment horizontal="right" indent="1"/>
    </xf>
    <xf numFmtId="164" fontId="0" fillId="0" borderId="12" xfId="0" applyNumberFormat="1" applyFill="1" applyBorder="1" applyAlignment="1">
      <alignment horizontal="right" indent="1"/>
    </xf>
    <xf numFmtId="0" fontId="0" fillId="0" borderId="11" xfId="0" applyBorder="1" applyAlignment="1">
      <alignment horizontal="right" indent="1"/>
    </xf>
    <xf numFmtId="0" fontId="7" fillId="0" borderId="0" xfId="0" applyFont="1" applyAlignment="1">
      <alignment horizontal="center"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6" xfId="0" applyFont="1" applyFill="1" applyBorder="1" applyAlignment="1">
      <alignment vertical="center" wrapText="1"/>
    </xf>
    <xf numFmtId="0" fontId="2" fillId="0" borderId="10" xfId="0" applyFont="1" applyBorder="1" applyAlignment="1">
      <alignment vertical="top" wrapText="1"/>
    </xf>
    <xf numFmtId="0" fontId="2" fillId="0" borderId="12" xfId="0" applyFont="1" applyFill="1" applyBorder="1" applyAlignment="1">
      <alignment vertical="center" wrapText="1"/>
    </xf>
    <xf numFmtId="164" fontId="1" fillId="0" borderId="11" xfId="0" applyNumberFormat="1" applyFont="1" applyFill="1" applyBorder="1" applyAlignment="1">
      <alignment horizontal="right" vertical="center" wrapText="1" indent="4"/>
    </xf>
    <xf numFmtId="0" fontId="2" fillId="0" borderId="10" xfId="0" applyFont="1" applyBorder="1"/>
    <xf numFmtId="0" fontId="2" fillId="0" borderId="10" xfId="0" applyFont="1" applyBorder="1" applyAlignment="1">
      <alignment vertical="top"/>
    </xf>
    <xf numFmtId="0" fontId="2" fillId="0" borderId="2" xfId="0" applyFont="1" applyBorder="1" applyAlignment="1"/>
    <xf numFmtId="0" fontId="2" fillId="0" borderId="4" xfId="0" applyFont="1" applyBorder="1" applyAlignment="1"/>
    <xf numFmtId="0" fontId="2" fillId="0" borderId="5" xfId="0" applyFont="1" applyBorder="1" applyAlignment="1"/>
    <xf numFmtId="0" fontId="2" fillId="0" borderId="10" xfId="0" applyFont="1" applyBorder="1" applyAlignment="1"/>
    <xf numFmtId="0" fontId="0" fillId="0" borderId="6" xfId="0" applyBorder="1"/>
    <xf numFmtId="0" fontId="2" fillId="0" borderId="12" xfId="0" applyFont="1" applyBorder="1" applyAlignment="1"/>
    <xf numFmtId="164" fontId="1" fillId="0" borderId="9" xfId="0" applyNumberFormat="1" applyFont="1" applyFill="1" applyBorder="1" applyAlignment="1">
      <alignment horizontal="right" vertical="center" wrapText="1" indent="5"/>
    </xf>
    <xf numFmtId="0" fontId="0" fillId="0" borderId="11" xfId="0" applyFont="1" applyFill="1" applyBorder="1" applyAlignment="1">
      <alignment vertical="center" wrapText="1"/>
    </xf>
    <xf numFmtId="0" fontId="2" fillId="0" borderId="5" xfId="0" applyFont="1" applyBorder="1" applyAlignment="1">
      <alignment horizontal="left" vertical="center" wrapText="1"/>
    </xf>
    <xf numFmtId="164" fontId="2" fillId="0" borderId="5" xfId="0" applyNumberFormat="1" applyFont="1" applyBorder="1" applyAlignment="1"/>
    <xf numFmtId="164" fontId="2" fillId="0" borderId="12" xfId="0" applyNumberFormat="1" applyFont="1" applyBorder="1" applyAlignment="1"/>
    <xf numFmtId="164" fontId="2" fillId="0" borderId="5" xfId="0" applyNumberFormat="1" applyFont="1" applyBorder="1" applyAlignment="1">
      <alignment vertical="center" wrapText="1"/>
    </xf>
    <xf numFmtId="0" fontId="0" fillId="0" borderId="5" xfId="0" applyFont="1" applyBorder="1" applyAlignment="1">
      <alignment horizontal="left" vertical="top" wrapText="1"/>
    </xf>
    <xf numFmtId="0" fontId="0" fillId="0" borderId="7" xfId="0" applyFont="1" applyBorder="1" applyAlignment="1">
      <alignment vertical="center" wrapText="1"/>
    </xf>
    <xf numFmtId="0" fontId="0" fillId="0" borderId="10" xfId="0" applyBorder="1" applyAlignment="1">
      <alignment vertical="top"/>
    </xf>
    <xf numFmtId="164" fontId="2" fillId="0" borderId="12" xfId="0" applyNumberFormat="1" applyFont="1" applyBorder="1" applyAlignment="1">
      <alignmen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3" fillId="0" borderId="0" xfId="0" applyFont="1"/>
    <xf numFmtId="0" fontId="38" fillId="0" borderId="0" xfId="1" quotePrefix="1" applyFont="1" applyAlignment="1">
      <alignment horizontal="left" vertical="center" wrapText="1" indent="1"/>
    </xf>
    <xf numFmtId="0" fontId="38" fillId="0" borderId="0" xfId="1" applyFont="1" applyAlignment="1">
      <alignment horizontal="left" vertical="center" wrapText="1" indent="1"/>
    </xf>
    <xf numFmtId="0" fontId="39" fillId="0" borderId="0" xfId="1" applyFont="1" applyAlignment="1">
      <alignment vertical="center" wrapText="1"/>
    </xf>
    <xf numFmtId="0" fontId="0" fillId="0" borderId="12" xfId="0" applyNumberFormat="1" applyFont="1" applyBorder="1" applyAlignment="1">
      <alignment horizontal="right" vertical="center" wrapText="1" indent="3"/>
    </xf>
    <xf numFmtId="0" fontId="38" fillId="0" borderId="0" xfId="0" applyFont="1" applyAlignment="1">
      <alignment horizontal="right" vertical="center" wrapText="1"/>
    </xf>
    <xf numFmtId="0" fontId="38" fillId="0" borderId="0" xfId="0" applyFont="1"/>
    <xf numFmtId="0" fontId="2" fillId="0" borderId="12" xfId="0" applyFont="1" applyBorder="1" applyAlignment="1">
      <alignment horizontal="right" wrapText="1" indent="1"/>
    </xf>
    <xf numFmtId="0" fontId="2" fillId="0" borderId="6" xfId="0" applyFont="1" applyBorder="1" applyAlignment="1">
      <alignment horizontal="right" wrapText="1" indent="1"/>
    </xf>
    <xf numFmtId="0" fontId="0" fillId="0" borderId="12" xfId="0" applyFont="1" applyBorder="1" applyAlignment="1">
      <alignment horizontal="right" wrapText="1" indent="1"/>
    </xf>
    <xf numFmtId="0" fontId="0" fillId="0" borderId="12" xfId="0" applyFont="1" applyFill="1" applyBorder="1" applyAlignment="1">
      <alignment horizontal="right" wrapText="1" indent="1"/>
    </xf>
    <xf numFmtId="0" fontId="0" fillId="0" borderId="11" xfId="0" applyFont="1" applyBorder="1" applyAlignment="1">
      <alignment horizontal="right" wrapText="1" indent="1"/>
    </xf>
    <xf numFmtId="0" fontId="0" fillId="0" borderId="12" xfId="0" applyFont="1" applyBorder="1" applyAlignment="1">
      <alignment horizontal="left" wrapText="1" indent="1"/>
    </xf>
    <xf numFmtId="0" fontId="0" fillId="0" borderId="12" xfId="0" applyNumberFormat="1" applyFont="1" applyFill="1" applyBorder="1" applyAlignment="1">
      <alignment horizontal="right" wrapText="1" indent="3"/>
    </xf>
    <xf numFmtId="164" fontId="0" fillId="0" borderId="9" xfId="0" applyNumberFormat="1" applyFont="1" applyBorder="1" applyAlignment="1">
      <alignment horizontal="right" wrapText="1" indent="3"/>
    </xf>
    <xf numFmtId="0" fontId="1" fillId="0" borderId="0" xfId="0" applyFont="1" applyAlignment="1">
      <alignment horizontal="left" vertical="center" wrapText="1" indent="14"/>
    </xf>
    <xf numFmtId="0" fontId="1" fillId="0" borderId="0" xfId="0" applyFont="1" applyAlignment="1">
      <alignment horizontal="left" vertical="center" wrapText="1" indent="1"/>
    </xf>
    <xf numFmtId="0" fontId="1" fillId="0" borderId="12" xfId="0" applyFont="1" applyBorder="1" applyAlignment="1">
      <alignment horizontal="right" indent="2"/>
    </xf>
    <xf numFmtId="0" fontId="1" fillId="0" borderId="12" xfId="0" applyFont="1" applyFill="1" applyBorder="1" applyAlignment="1">
      <alignment horizontal="right" wrapText="1" indent="2"/>
    </xf>
    <xf numFmtId="0" fontId="0" fillId="0" borderId="12" xfId="0" applyFont="1" applyFill="1" applyBorder="1" applyAlignment="1">
      <alignment horizontal="right" wrapText="1" indent="2"/>
    </xf>
    <xf numFmtId="0" fontId="1" fillId="0" borderId="9" xfId="0" applyFont="1" applyBorder="1" applyAlignment="1">
      <alignment horizontal="center" vertical="top" wrapText="1"/>
    </xf>
    <xf numFmtId="0" fontId="0" fillId="0" borderId="14"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0" fillId="0" borderId="14" xfId="0" applyFont="1" applyBorder="1" applyAlignment="1">
      <alignment horizontal="center" vertical="top" wrapText="1"/>
    </xf>
    <xf numFmtId="164" fontId="1" fillId="0" borderId="6" xfId="0" applyNumberFormat="1" applyFont="1" applyBorder="1" applyAlignment="1">
      <alignment horizontal="right" wrapText="1"/>
    </xf>
    <xf numFmtId="0" fontId="1" fillId="0" borderId="12" xfId="0" applyFont="1" applyFill="1" applyBorder="1" applyAlignment="1">
      <alignment horizontal="right" wrapText="1"/>
    </xf>
    <xf numFmtId="0" fontId="2" fillId="0" borderId="10" xfId="0" applyFont="1" applyBorder="1" applyAlignment="1">
      <alignment vertical="center" wrapText="1"/>
    </xf>
    <xf numFmtId="0" fontId="1" fillId="0" borderId="14" xfId="0" applyFont="1" applyBorder="1" applyAlignment="1">
      <alignment horizontal="center" vertical="top"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4" xfId="0" applyFont="1" applyBorder="1" applyAlignment="1">
      <alignment horizontal="center" vertical="top" wrapText="1"/>
    </xf>
    <xf numFmtId="0" fontId="0" fillId="0" borderId="5" xfId="0" applyFont="1" applyFill="1" applyBorder="1" applyAlignment="1">
      <alignment vertical="center" wrapText="1"/>
    </xf>
    <xf numFmtId="0" fontId="0" fillId="0" borderId="0" xfId="0" applyFill="1" applyBorder="1"/>
    <xf numFmtId="0" fontId="1" fillId="0" borderId="7" xfId="0" applyFont="1" applyFill="1" applyBorder="1" applyAlignment="1">
      <alignment horizontal="left" vertical="center" wrapText="1"/>
    </xf>
    <xf numFmtId="164" fontId="0" fillId="0" borderId="6" xfId="0" applyNumberFormat="1" applyBorder="1" applyAlignment="1">
      <alignment horizontal="right" indent="1"/>
    </xf>
    <xf numFmtId="164" fontId="1" fillId="0" borderId="9" xfId="0" applyNumberFormat="1" applyFont="1" applyBorder="1" applyAlignment="1">
      <alignment horizontal="right" wrapText="1"/>
    </xf>
    <xf numFmtId="0" fontId="0" fillId="0" borderId="10" xfId="0" applyFont="1" applyBorder="1" applyAlignment="1">
      <alignment horizontal="center" vertical="top" wrapText="1"/>
    </xf>
    <xf numFmtId="0" fontId="1" fillId="0" borderId="10" xfId="0" applyFont="1" applyBorder="1" applyAlignment="1">
      <alignment horizontal="center" vertical="top" wrapText="1"/>
    </xf>
    <xf numFmtId="0" fontId="0" fillId="0" borderId="12" xfId="0" applyNumberFormat="1" applyFont="1" applyBorder="1" applyAlignment="1">
      <alignment horizontal="right" vertical="top" wrapText="1" indent="1"/>
    </xf>
    <xf numFmtId="164" fontId="0" fillId="0" borderId="12" xfId="0" applyNumberFormat="1" applyFont="1" applyFill="1" applyBorder="1" applyAlignment="1">
      <alignment horizontal="right" wrapText="1" indent="2"/>
    </xf>
    <xf numFmtId="164" fontId="0" fillId="0" borderId="6" xfId="0" applyNumberFormat="1" applyFont="1" applyBorder="1" applyAlignment="1">
      <alignment horizontal="right" wrapText="1"/>
    </xf>
    <xf numFmtId="164" fontId="0" fillId="0" borderId="9" xfId="0" applyNumberFormat="1" applyFont="1" applyBorder="1" applyAlignment="1">
      <alignment horizontal="right" wrapText="1"/>
    </xf>
    <xf numFmtId="0" fontId="0" fillId="0" borderId="11" xfId="0" applyNumberFormat="1" applyFont="1" applyBorder="1" applyAlignment="1">
      <alignment horizontal="right"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0" fontId="11" fillId="0" borderId="6" xfId="0" applyFont="1" applyBorder="1" applyAlignment="1">
      <alignment horizontal="right" wrapText="1"/>
    </xf>
    <xf numFmtId="0" fontId="0" fillId="0" borderId="10" xfId="0" applyBorder="1" applyAlignment="1">
      <alignment horizontal="right" indent="1"/>
    </xf>
    <xf numFmtId="164" fontId="0" fillId="0" borderId="4" xfId="0" applyNumberFormat="1" applyBorder="1" applyAlignment="1">
      <alignment horizontal="right" indent="1"/>
    </xf>
    <xf numFmtId="0" fontId="0" fillId="0" borderId="6" xfId="0" applyBorder="1" applyAlignment="1">
      <alignment horizontal="right" indent="1"/>
    </xf>
    <xf numFmtId="0" fontId="1" fillId="0" borderId="12" xfId="0" applyFont="1" applyBorder="1" applyAlignment="1">
      <alignment horizontal="right" vertical="center" wrapText="1" indent="4"/>
    </xf>
    <xf numFmtId="164" fontId="0" fillId="0" borderId="6" xfId="0" applyNumberFormat="1" applyFont="1" applyBorder="1" applyAlignment="1">
      <alignment horizontal="right" wrapText="1" indent="1"/>
    </xf>
    <xf numFmtId="0" fontId="0" fillId="0" borderId="6" xfId="0" applyNumberFormat="1" applyFont="1" applyBorder="1" applyAlignment="1">
      <alignment horizontal="right" vertical="center" wrapText="1" indent="3"/>
    </xf>
    <xf numFmtId="0" fontId="38" fillId="0" borderId="0" xfId="0" applyFont="1" applyBorder="1"/>
    <xf numFmtId="0" fontId="39" fillId="0" borderId="0" xfId="0" applyFont="1" applyBorder="1" applyAlignment="1"/>
    <xf numFmtId="0" fontId="41" fillId="0" borderId="0" xfId="1" applyFont="1" applyBorder="1" applyAlignment="1">
      <alignment horizontal="left" wrapText="1" indent="1"/>
    </xf>
    <xf numFmtId="0" fontId="1" fillId="0" borderId="0" xfId="0" applyFont="1"/>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2" fillId="0" borderId="5" xfId="0" applyFont="1" applyBorder="1" applyAlignment="1">
      <alignment wrapText="1"/>
    </xf>
    <xf numFmtId="0" fontId="0" fillId="0" borderId="8" xfId="0" applyFont="1" applyBorder="1" applyAlignment="1">
      <alignment horizontal="center" vertical="top" wrapText="1"/>
    </xf>
    <xf numFmtId="1" fontId="0" fillId="0" borderId="6" xfId="0" applyNumberFormat="1" applyFont="1" applyBorder="1" applyAlignment="1">
      <alignment horizontal="right" wrapText="1"/>
    </xf>
    <xf numFmtId="1" fontId="12" fillId="0" borderId="10" xfId="0" applyNumberFormat="1" applyFont="1" applyBorder="1" applyAlignment="1">
      <alignment horizontal="right" wrapText="1"/>
    </xf>
    <xf numFmtId="1" fontId="12" fillId="0" borderId="6" xfId="0" applyNumberFormat="1" applyFont="1" applyBorder="1" applyAlignment="1">
      <alignment horizontal="right" wrapText="1"/>
    </xf>
    <xf numFmtId="1" fontId="0" fillId="0" borderId="9" xfId="0" applyNumberFormat="1" applyFont="1" applyBorder="1" applyAlignment="1">
      <alignment horizontal="right" wrapText="1"/>
    </xf>
    <xf numFmtId="1" fontId="12" fillId="0" borderId="9" xfId="0" applyNumberFormat="1" applyFont="1" applyBorder="1" applyAlignment="1">
      <alignment horizontal="right" wrapText="1"/>
    </xf>
    <xf numFmtId="164" fontId="0" fillId="0" borderId="9" xfId="0" applyNumberFormat="1" applyFont="1" applyBorder="1" applyAlignment="1">
      <alignment horizontal="right" wrapText="1" indent="1"/>
    </xf>
    <xf numFmtId="0" fontId="1" fillId="0" borderId="0" xfId="0" applyFont="1" applyBorder="1" applyAlignment="1">
      <alignment vertical="top"/>
    </xf>
    <xf numFmtId="0" fontId="1" fillId="0" borderId="0" xfId="0" applyFont="1" applyBorder="1"/>
    <xf numFmtId="0" fontId="0" fillId="0" borderId="10" xfId="0" applyBorder="1" applyAlignment="1">
      <alignment horizontal="right" indent="2"/>
    </xf>
    <xf numFmtId="0" fontId="0" fillId="0" borderId="12" xfId="0" applyBorder="1" applyAlignment="1">
      <alignment horizontal="right" indent="2"/>
    </xf>
    <xf numFmtId="0" fontId="0" fillId="0" borderId="12" xfId="0" applyFont="1" applyFill="1" applyBorder="1" applyAlignment="1">
      <alignment horizontal="left" vertical="center" wrapText="1" indent="1"/>
    </xf>
    <xf numFmtId="0" fontId="0" fillId="0" borderId="12" xfId="0" applyFill="1" applyBorder="1" applyAlignment="1">
      <alignment horizontal="right" indent="2"/>
    </xf>
    <xf numFmtId="0" fontId="1" fillId="0" borderId="12" xfId="0" applyFont="1" applyFill="1" applyBorder="1" applyAlignment="1">
      <alignment horizontal="left" vertical="center" wrapText="1" indent="1"/>
    </xf>
    <xf numFmtId="0" fontId="0" fillId="0" borderId="10" xfId="0" applyFill="1" applyBorder="1"/>
    <xf numFmtId="0" fontId="2" fillId="0" borderId="10" xfId="0" applyFont="1" applyFill="1" applyBorder="1" applyAlignment="1"/>
    <xf numFmtId="0" fontId="0" fillId="0" borderId="12" xfId="0" applyFont="1" applyFill="1" applyBorder="1" applyAlignment="1">
      <alignment horizontal="right" vertical="center" indent="2"/>
    </xf>
    <xf numFmtId="0" fontId="2" fillId="0" borderId="10" xfId="0" applyFont="1" applyFill="1" applyBorder="1" applyAlignment="1">
      <alignment vertical="top" wrapText="1"/>
    </xf>
    <xf numFmtId="2" fontId="1" fillId="0" borderId="6" xfId="0" applyNumberFormat="1" applyFont="1" applyBorder="1" applyAlignment="1">
      <alignment horizontal="right" wrapText="1" indent="3"/>
    </xf>
    <xf numFmtId="2" fontId="0" fillId="0" borderId="6" xfId="0" applyNumberFormat="1" applyFont="1" applyBorder="1" applyAlignment="1">
      <alignment horizontal="right" wrapText="1" indent="3"/>
    </xf>
    <xf numFmtId="2" fontId="0" fillId="0" borderId="9" xfId="0" applyNumberFormat="1" applyFont="1" applyFill="1" applyBorder="1" applyAlignment="1">
      <alignment horizontal="right" wrapText="1" indent="3"/>
    </xf>
    <xf numFmtId="164" fontId="0" fillId="0" borderId="12" xfId="0" applyNumberFormat="1" applyFill="1" applyBorder="1" applyAlignment="1">
      <alignment horizontal="right" indent="2"/>
    </xf>
    <xf numFmtId="164" fontId="46" fillId="0" borderId="12" xfId="0" applyNumberFormat="1" applyFont="1" applyFill="1" applyBorder="1" applyAlignment="1" applyProtection="1">
      <alignment horizontal="right" indent="2"/>
    </xf>
    <xf numFmtId="0" fontId="0" fillId="0" borderId="12" xfId="0" applyFont="1" applyFill="1" applyBorder="1"/>
    <xf numFmtId="0" fontId="0" fillId="0" borderId="12" xfId="0" applyFont="1" applyFill="1" applyBorder="1" applyAlignment="1"/>
    <xf numFmtId="164" fontId="0" fillId="0" borderId="12" xfId="0" applyNumberFormat="1" applyFont="1" applyFill="1" applyBorder="1" applyAlignment="1">
      <alignment horizontal="right" vertical="center" wrapText="1" indent="2"/>
    </xf>
    <xf numFmtId="164" fontId="0" fillId="0" borderId="11"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xf>
    <xf numFmtId="164" fontId="0" fillId="0" borderId="12" xfId="0" applyNumberFormat="1" applyFont="1" applyFill="1" applyBorder="1" applyAlignment="1">
      <alignment horizontal="right" indent="1"/>
    </xf>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0" fillId="0" borderId="12" xfId="0" applyNumberFormat="1" applyBorder="1" applyAlignment="1">
      <alignment horizontal="right" indent="2"/>
    </xf>
    <xf numFmtId="0" fontId="0" fillId="0" borderId="11" xfId="0" applyNumberFormat="1" applyBorder="1" applyAlignment="1">
      <alignment horizontal="right" indent="2"/>
    </xf>
    <xf numFmtId="0" fontId="1" fillId="0" borderId="5" xfId="0" applyFont="1" applyBorder="1" applyAlignment="1">
      <alignment wrapText="1"/>
    </xf>
    <xf numFmtId="0" fontId="0" fillId="0" borderId="0" xfId="0" applyFill="1"/>
    <xf numFmtId="164" fontId="0" fillId="0" borderId="12" xfId="0" applyNumberFormat="1" applyFont="1" applyBorder="1" applyAlignment="1">
      <alignment horizontal="right" indent="3"/>
    </xf>
    <xf numFmtId="164" fontId="0" fillId="0" borderId="6" xfId="0" applyNumberFormat="1" applyFont="1" applyBorder="1" applyAlignment="1">
      <alignment horizontal="right" indent="3"/>
    </xf>
    <xf numFmtId="164" fontId="20" fillId="0" borderId="12" xfId="0" applyNumberFormat="1" applyFont="1" applyBorder="1" applyAlignment="1">
      <alignment vertical="center" wrapText="1"/>
    </xf>
    <xf numFmtId="164" fontId="2" fillId="0" borderId="6" xfId="0" applyNumberFormat="1" applyFont="1" applyBorder="1" applyAlignment="1"/>
    <xf numFmtId="164" fontId="0" fillId="0" borderId="12"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164" fontId="0" fillId="0" borderId="9"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1" fillId="0" borderId="11" xfId="0" applyNumberFormat="1" applyFont="1" applyBorder="1" applyAlignment="1">
      <alignment horizontal="right" vertical="center" wrapText="1" indent="3"/>
    </xf>
    <xf numFmtId="164" fontId="0" fillId="0" borderId="12" xfId="0" applyNumberFormat="1" applyFont="1" applyFill="1" applyBorder="1" applyAlignment="1">
      <alignment horizontal="right" vertical="center" indent="2"/>
    </xf>
    <xf numFmtId="0" fontId="38" fillId="0" borderId="0" xfId="0" applyFont="1" applyBorder="1" applyAlignment="1">
      <alignment horizontal="right" vertical="center" wrapText="1"/>
    </xf>
    <xf numFmtId="0" fontId="22" fillId="0" borderId="0" xfId="0" applyFont="1"/>
    <xf numFmtId="164" fontId="0" fillId="0" borderId="12" xfId="0" applyNumberFormat="1" applyFont="1" applyFill="1" applyBorder="1" applyAlignment="1">
      <alignment horizontal="right" wrapText="1" indent="1"/>
    </xf>
    <xf numFmtId="0" fontId="0" fillId="0" borderId="4" xfId="0" applyFill="1" applyBorder="1"/>
    <xf numFmtId="0" fontId="0" fillId="0" borderId="12" xfId="0" applyFill="1" applyBorder="1"/>
    <xf numFmtId="0" fontId="0" fillId="0" borderId="6" xfId="0" applyFill="1" applyBorder="1"/>
    <xf numFmtId="0" fontId="12" fillId="0" borderId="5" xfId="0" applyFont="1" applyBorder="1" applyAlignment="1">
      <alignment vertical="center" wrapText="1"/>
    </xf>
    <xf numFmtId="164" fontId="1" fillId="0" borderId="0" xfId="0" applyNumberFormat="1" applyFont="1" applyAlignment="1">
      <alignment horizontal="left" wrapText="1" indent="14"/>
    </xf>
    <xf numFmtId="1" fontId="0" fillId="0" borderId="12" xfId="0" applyNumberFormat="1" applyFont="1" applyFill="1" applyBorder="1" applyAlignment="1">
      <alignment horizontal="right" wrapText="1" indent="2"/>
    </xf>
    <xf numFmtId="0" fontId="1" fillId="0" borderId="6" xfId="0" applyFont="1" applyBorder="1" applyAlignment="1">
      <alignment horizontal="right" wrapText="1" indent="4"/>
    </xf>
    <xf numFmtId="0" fontId="0" fillId="0" borderId="6" xfId="0" applyFont="1" applyBorder="1" applyAlignment="1">
      <alignment horizontal="right" wrapText="1" indent="4"/>
    </xf>
    <xf numFmtId="164" fontId="1" fillId="0" borderId="6" xfId="0" applyNumberFormat="1" applyFont="1" applyFill="1" applyBorder="1" applyAlignment="1">
      <alignment horizontal="right" wrapText="1" indent="4"/>
    </xf>
    <xf numFmtId="164" fontId="1" fillId="0" borderId="9" xfId="0" applyNumberFormat="1" applyFont="1" applyBorder="1" applyAlignment="1">
      <alignment horizontal="right" wrapText="1" indent="4"/>
    </xf>
    <xf numFmtId="164" fontId="0" fillId="0" borderId="9" xfId="0" applyNumberFormat="1" applyBorder="1" applyAlignment="1">
      <alignment horizontal="right" indent="1"/>
    </xf>
    <xf numFmtId="2" fontId="45" fillId="0" borderId="12" xfId="2" applyNumberFormat="1" applyFont="1" applyBorder="1" applyAlignment="1">
      <alignment horizontal="right" indent="3"/>
    </xf>
    <xf numFmtId="164" fontId="0" fillId="0" borderId="6" xfId="0" applyNumberFormat="1" applyFont="1" applyBorder="1" applyAlignment="1">
      <alignment horizontal="right" wrapText="1" indent="2"/>
    </xf>
    <xf numFmtId="0" fontId="2" fillId="0" borderId="6" xfId="0" applyFont="1" applyBorder="1" applyAlignment="1">
      <alignment horizontal="right" indent="2"/>
    </xf>
    <xf numFmtId="0" fontId="2" fillId="0" borderId="12" xfId="0" applyFont="1" applyBorder="1" applyAlignment="1">
      <alignment horizontal="right" indent="2"/>
    </xf>
    <xf numFmtId="0" fontId="1" fillId="0" borderId="12" xfId="0" applyNumberFormat="1" applyFont="1" applyBorder="1" applyAlignment="1">
      <alignment horizontal="right" wrapText="1" indent="2"/>
    </xf>
    <xf numFmtId="0" fontId="1" fillId="0" borderId="11" xfId="0" applyNumberFormat="1" applyFont="1" applyBorder="1" applyAlignment="1">
      <alignment horizontal="right" wrapText="1" indent="2"/>
    </xf>
    <xf numFmtId="0" fontId="0" fillId="0" borderId="10" xfId="0" applyBorder="1" applyAlignment="1">
      <alignment horizontal="center" vertical="top" wrapText="1"/>
    </xf>
    <xf numFmtId="0" fontId="1" fillId="0" borderId="10" xfId="0" applyNumberFormat="1" applyFont="1" applyBorder="1" applyAlignment="1">
      <alignment horizontal="right" wrapText="1" indent="2"/>
    </xf>
    <xf numFmtId="164" fontId="0" fillId="0" borderId="10" xfId="0" applyNumberFormat="1" applyBorder="1" applyAlignment="1">
      <alignment horizontal="right" indent="2"/>
    </xf>
    <xf numFmtId="0" fontId="0" fillId="0" borderId="0" xfId="0" applyFill="1" applyAlignment="1"/>
    <xf numFmtId="1" fontId="0" fillId="0" borderId="12" xfId="0" quotePrefix="1" applyNumberFormat="1" applyFill="1" applyBorder="1" applyAlignment="1">
      <alignment horizontal="right" wrapText="1" indent="2"/>
    </xf>
    <xf numFmtId="0" fontId="0" fillId="0" borderId="0" xfId="0" applyFont="1" applyAlignment="1">
      <alignment horizontal="center"/>
    </xf>
    <xf numFmtId="0" fontId="0" fillId="0" borderId="0" xfId="1" applyFont="1" applyBorder="1" applyAlignment="1">
      <alignment horizontal="left" indent="1"/>
    </xf>
    <xf numFmtId="0" fontId="1" fillId="0" borderId="0" xfId="0" applyFont="1" applyAlignment="1">
      <alignment vertical="center" wrapText="1"/>
    </xf>
    <xf numFmtId="0" fontId="0" fillId="0" borderId="12" xfId="0" applyFont="1" applyBorder="1" applyAlignment="1">
      <alignment horizontal="right" wrapText="1"/>
    </xf>
    <xf numFmtId="0" fontId="0" fillId="0" borderId="6" xfId="0" applyFont="1" applyBorder="1" applyAlignment="1">
      <alignment horizontal="right" wrapText="1"/>
    </xf>
    <xf numFmtId="0" fontId="0" fillId="0" borderId="6" xfId="0" applyFont="1" applyFill="1" applyBorder="1" applyAlignment="1">
      <alignment horizontal="right" wrapText="1"/>
    </xf>
    <xf numFmtId="0" fontId="0" fillId="0" borderId="12" xfId="0" applyFont="1" applyFill="1" applyBorder="1" applyAlignment="1">
      <alignment horizontal="right" wrapText="1"/>
    </xf>
    <xf numFmtId="0" fontId="0" fillId="0" borderId="0" xfId="0" applyFill="1" applyAlignment="1">
      <alignment wrapText="1"/>
    </xf>
    <xf numFmtId="164" fontId="1" fillId="0" borderId="12" xfId="0" applyNumberFormat="1" applyFont="1" applyBorder="1" applyAlignment="1">
      <alignment horizontal="right" wrapText="1"/>
    </xf>
    <xf numFmtId="0" fontId="1" fillId="0" borderId="11" xfId="0" applyFont="1" applyBorder="1" applyAlignment="1">
      <alignment horizontal="center" vertical="top" wrapText="1"/>
    </xf>
    <xf numFmtId="0" fontId="7" fillId="0" borderId="0" xfId="0" applyFont="1" applyBorder="1" applyAlignment="1">
      <alignment horizontal="center" vertical="center"/>
    </xf>
    <xf numFmtId="0" fontId="1" fillId="0" borderId="6" xfId="0" quotePrefix="1" applyFont="1" applyBorder="1" applyAlignment="1">
      <alignment horizontal="right" wrapText="1"/>
    </xf>
    <xf numFmtId="0" fontId="1" fillId="0" borderId="12" xfId="0" quotePrefix="1" applyFont="1" applyBorder="1" applyAlignment="1">
      <alignment horizontal="right" wrapText="1"/>
    </xf>
    <xf numFmtId="1" fontId="0" fillId="0" borderId="6" xfId="0" applyNumberFormat="1" applyFont="1" applyFill="1" applyBorder="1" applyAlignment="1">
      <alignment horizontal="right" wrapText="1"/>
    </xf>
    <xf numFmtId="164" fontId="12" fillId="0" borderId="6" xfId="0" applyNumberFormat="1" applyFont="1" applyFill="1" applyBorder="1" applyAlignment="1">
      <alignment horizontal="right" wrapText="1" indent="1"/>
    </xf>
    <xf numFmtId="1" fontId="12" fillId="0" borderId="6" xfId="0" applyNumberFormat="1" applyFont="1" applyFill="1" applyBorder="1" applyAlignment="1">
      <alignment horizontal="right" wrapText="1"/>
    </xf>
    <xf numFmtId="164" fontId="1" fillId="0" borderId="6" xfId="0" applyNumberFormat="1" applyFont="1" applyBorder="1" applyAlignment="1">
      <alignment horizontal="right"/>
    </xf>
    <xf numFmtId="164" fontId="1" fillId="0" borderId="12" xfId="0" applyNumberFormat="1" applyFont="1" applyBorder="1" applyAlignment="1">
      <alignment horizontal="right"/>
    </xf>
    <xf numFmtId="164" fontId="1" fillId="0" borderId="0" xfId="0" applyNumberFormat="1" applyFont="1" applyAlignment="1">
      <alignment horizontal="right" wrapText="1"/>
    </xf>
    <xf numFmtId="164" fontId="1" fillId="0" borderId="10" xfId="2" applyNumberFormat="1" applyFont="1" applyBorder="1" applyAlignment="1">
      <alignment horizontal="right" indent="2"/>
    </xf>
    <xf numFmtId="2" fontId="0" fillId="0" borderId="10" xfId="0" applyNumberFormat="1" applyFont="1" applyBorder="1" applyAlignment="1">
      <alignment horizontal="right" wrapText="1" indent="3"/>
    </xf>
    <xf numFmtId="2" fontId="0" fillId="0" borderId="10" xfId="0" applyNumberFormat="1" applyBorder="1" applyAlignment="1">
      <alignment horizontal="right" indent="3"/>
    </xf>
    <xf numFmtId="2" fontId="0" fillId="0" borderId="12" xfId="0" applyNumberFormat="1" applyBorder="1" applyAlignment="1">
      <alignment horizontal="right" indent="3"/>
    </xf>
    <xf numFmtId="2" fontId="0" fillId="0" borderId="12" xfId="0" applyNumberFormat="1" applyFont="1" applyBorder="1" applyAlignment="1">
      <alignment horizontal="right" wrapText="1" indent="3"/>
    </xf>
    <xf numFmtId="2" fontId="0" fillId="0" borderId="11" xfId="0" applyNumberFormat="1" applyFont="1" applyFill="1" applyBorder="1" applyAlignment="1">
      <alignment horizontal="right" wrapText="1" indent="3"/>
    </xf>
    <xf numFmtId="0" fontId="1" fillId="0" borderId="12" xfId="0" applyFont="1" applyBorder="1" applyAlignment="1">
      <alignment horizontal="right" wrapText="1" indent="1"/>
    </xf>
    <xf numFmtId="0" fontId="1" fillId="0" borderId="12" xfId="0" applyFont="1" applyBorder="1" applyAlignment="1">
      <alignment horizontal="right" vertical="center" wrapText="1" indent="1"/>
    </xf>
    <xf numFmtId="0" fontId="1" fillId="0" borderId="11" xfId="0" applyFont="1" applyBorder="1" applyAlignment="1">
      <alignment horizontal="right" wrapText="1" indent="1"/>
    </xf>
    <xf numFmtId="0" fontId="1" fillId="0" borderId="11" xfId="0" applyFont="1" applyBorder="1" applyAlignment="1">
      <alignment horizontal="right" vertical="center" wrapText="1" indent="1"/>
    </xf>
    <xf numFmtId="0" fontId="1" fillId="0" borderId="0" xfId="1" applyFont="1" applyBorder="1" applyAlignment="1">
      <alignment horizontal="left" vertical="center" wrapText="1" indent="1"/>
    </xf>
    <xf numFmtId="0" fontId="22" fillId="0" borderId="0" xfId="0" applyFont="1" applyFill="1"/>
    <xf numFmtId="1" fontId="0" fillId="0" borderId="12" xfId="0" applyNumberFormat="1" applyFont="1" applyBorder="1" applyAlignment="1">
      <alignment horizontal="right" wrapText="1"/>
    </xf>
    <xf numFmtId="0" fontId="0" fillId="0" borderId="12" xfId="0" applyNumberFormat="1" applyFont="1" applyBorder="1" applyAlignment="1">
      <alignment horizontal="right" wrapText="1"/>
    </xf>
    <xf numFmtId="0" fontId="0" fillId="0" borderId="6" xfId="0" applyNumberFormat="1" applyFont="1" applyBorder="1" applyAlignment="1">
      <alignment horizontal="right" wrapText="1"/>
    </xf>
    <xf numFmtId="0" fontId="0" fillId="0" borderId="6" xfId="0" applyNumberFormat="1" applyFont="1" applyFill="1" applyBorder="1" applyAlignment="1">
      <alignment horizontal="right" wrapText="1"/>
    </xf>
    <xf numFmtId="0" fontId="0" fillId="0" borderId="12" xfId="0" applyNumberFormat="1" applyFont="1" applyBorder="1" applyAlignment="1">
      <alignment horizontal="right" indent="3"/>
    </xf>
    <xf numFmtId="0" fontId="1" fillId="0" borderId="6" xfId="0" applyFont="1" applyBorder="1" applyAlignment="1">
      <alignment horizontal="right" wrapText="1" indent="1"/>
    </xf>
    <xf numFmtId="164" fontId="0" fillId="0" borderId="12" xfId="0" applyNumberFormat="1" applyFont="1" applyFill="1" applyBorder="1" applyAlignment="1">
      <alignment horizontal="right" wrapText="1"/>
    </xf>
    <xf numFmtId="164" fontId="0" fillId="0" borderId="11" xfId="0" applyNumberFormat="1" applyFont="1" applyFill="1" applyBorder="1" applyAlignment="1">
      <alignment horizontal="right" wrapText="1"/>
    </xf>
    <xf numFmtId="164" fontId="0" fillId="0" borderId="11" xfId="0" applyNumberFormat="1" applyFont="1" applyFill="1" applyBorder="1" applyAlignment="1">
      <alignment horizontal="right" wrapText="1" indent="1"/>
    </xf>
    <xf numFmtId="0" fontId="1" fillId="0" borderId="12" xfId="0" applyFont="1" applyBorder="1" applyAlignment="1">
      <alignment horizontal="right" wrapText="1" indent="3"/>
    </xf>
    <xf numFmtId="164" fontId="2" fillId="0" borderId="12" xfId="0" applyNumberFormat="1" applyFont="1" applyBorder="1" applyAlignment="1">
      <alignment horizontal="right" indent="3"/>
    </xf>
    <xf numFmtId="164" fontId="0" fillId="0" borderId="12" xfId="0" applyNumberFormat="1" applyBorder="1" applyAlignment="1">
      <alignment horizontal="right" indent="3"/>
    </xf>
    <xf numFmtId="164" fontId="0" fillId="0" borderId="12" xfId="0" applyNumberFormat="1" applyFont="1" applyBorder="1" applyAlignment="1">
      <alignment horizontal="right" wrapText="1" indent="5"/>
    </xf>
    <xf numFmtId="164" fontId="0" fillId="0" borderId="5" xfId="0" applyNumberFormat="1" applyFont="1" applyBorder="1" applyAlignment="1">
      <alignment horizontal="right" wrapText="1" indent="5"/>
    </xf>
    <xf numFmtId="164" fontId="45" fillId="0" borderId="12" xfId="2" applyNumberFormat="1" applyFont="1" applyBorder="1" applyAlignment="1">
      <alignment horizontal="right" indent="5"/>
    </xf>
    <xf numFmtId="0" fontId="0" fillId="0" borderId="12" xfId="0" applyBorder="1" applyAlignment="1">
      <alignment horizontal="right" indent="5"/>
    </xf>
    <xf numFmtId="164" fontId="2" fillId="0" borderId="12" xfId="0" applyNumberFormat="1" applyFont="1" applyBorder="1" applyAlignment="1">
      <alignment horizontal="right" wrapText="1" indent="5"/>
    </xf>
    <xf numFmtId="164" fontId="0" fillId="0" borderId="11" xfId="0" applyNumberFormat="1" applyFont="1" applyBorder="1" applyAlignment="1">
      <alignment horizontal="right" wrapText="1" indent="5"/>
    </xf>
    <xf numFmtId="164" fontId="12" fillId="0" borderId="6" xfId="0" quotePrefix="1" applyNumberFormat="1" applyFont="1" applyBorder="1" applyAlignment="1">
      <alignment horizontal="right" wrapText="1" indent="1"/>
    </xf>
    <xf numFmtId="164" fontId="12" fillId="0" borderId="12" xfId="0" quotePrefix="1" applyNumberFormat="1" applyFont="1" applyBorder="1" applyAlignment="1">
      <alignment horizontal="right" wrapText="1" indent="1"/>
    </xf>
    <xf numFmtId="164" fontId="12" fillId="0" borderId="9" xfId="0" quotePrefix="1" applyNumberFormat="1" applyFont="1" applyBorder="1" applyAlignment="1">
      <alignment horizontal="right" wrapText="1" indent="1"/>
    </xf>
    <xf numFmtId="0" fontId="1" fillId="0" borderId="14" xfId="0" applyFont="1" applyBorder="1" applyAlignment="1">
      <alignment horizontal="center" vertical="top" wrapText="1"/>
    </xf>
    <xf numFmtId="0" fontId="0" fillId="0" borderId="10" xfId="0" applyFont="1" applyFill="1" applyBorder="1" applyAlignment="1">
      <alignment horizontal="center" vertical="top" wrapText="1"/>
    </xf>
    <xf numFmtId="164" fontId="1" fillId="0" borderId="12" xfId="0" applyNumberFormat="1" applyFont="1" applyFill="1" applyBorder="1" applyAlignment="1">
      <alignment horizontal="right" vertical="center" wrapText="1" indent="2"/>
    </xf>
    <xf numFmtId="164" fontId="0" fillId="0" borderId="12" xfId="0" applyNumberFormat="1" applyFont="1" applyFill="1" applyBorder="1" applyAlignment="1">
      <alignment horizontal="right" vertical="top" wrapText="1" indent="1"/>
    </xf>
    <xf numFmtId="164" fontId="0" fillId="0" borderId="12" xfId="0" applyNumberFormat="1" applyFont="1" applyFill="1" applyBorder="1" applyAlignment="1">
      <alignment horizontal="right" wrapText="1" indent="4"/>
    </xf>
    <xf numFmtId="164" fontId="0" fillId="0" borderId="4" xfId="0" applyNumberFormat="1" applyFont="1" applyFill="1" applyBorder="1" applyAlignment="1">
      <alignment horizontal="right" wrapText="1" indent="4"/>
    </xf>
    <xf numFmtId="0" fontId="2"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0" fillId="0" borderId="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0" fillId="0" borderId="12" xfId="0" applyFont="1" applyFill="1" applyBorder="1" applyAlignment="1">
      <alignment horizontal="right" vertical="top" wrapText="1" indent="2"/>
    </xf>
    <xf numFmtId="0" fontId="2" fillId="0" borderId="12" xfId="0" applyFont="1" applyFill="1" applyBorder="1" applyAlignment="1">
      <alignment vertical="top" wrapText="1"/>
    </xf>
    <xf numFmtId="0" fontId="2" fillId="0" borderId="12" xfId="0" applyFont="1" applyFill="1" applyBorder="1" applyAlignment="1">
      <alignment horizontal="right" vertical="top" indent="2"/>
    </xf>
    <xf numFmtId="164" fontId="0" fillId="0" borderId="11" xfId="0" applyNumberFormat="1" applyFont="1" applyFill="1" applyBorder="1" applyAlignment="1">
      <alignment horizontal="right" vertical="top" wrapText="1" indent="2"/>
    </xf>
    <xf numFmtId="164" fontId="0" fillId="0" borderId="9" xfId="0" applyNumberFormat="1" applyFont="1" applyFill="1" applyBorder="1" applyAlignment="1">
      <alignment horizontal="right" vertical="top" wrapText="1" indent="2"/>
    </xf>
    <xf numFmtId="0" fontId="25" fillId="0" borderId="0" xfId="0" applyFont="1" applyBorder="1" applyAlignment="1">
      <alignment horizontal="center" vertical="center"/>
    </xf>
    <xf numFmtId="0" fontId="1" fillId="0" borderId="9" xfId="0" applyFont="1" applyBorder="1" applyAlignment="1">
      <alignment horizontal="right" wrapText="1" indent="4"/>
    </xf>
    <xf numFmtId="164" fontId="0" fillId="0" borderId="12" xfId="0" applyNumberFormat="1" applyFont="1" applyFill="1" applyBorder="1" applyAlignment="1">
      <alignment horizontal="right" vertical="top" wrapText="1" indent="2"/>
    </xf>
    <xf numFmtId="0" fontId="2" fillId="0" borderId="12" xfId="0" applyFont="1" applyBorder="1" applyAlignment="1">
      <alignment wrapText="1"/>
    </xf>
    <xf numFmtId="0" fontId="2" fillId="0" borderId="11" xfId="0" applyFont="1" applyBorder="1" applyAlignment="1">
      <alignment wrapText="1"/>
    </xf>
    <xf numFmtId="164" fontId="12" fillId="0" borderId="12" xfId="0" applyNumberFormat="1" applyFont="1" applyBorder="1" applyAlignment="1">
      <alignment horizontal="right" wrapText="1" indent="2"/>
    </xf>
    <xf numFmtId="164" fontId="12" fillId="0" borderId="6" xfId="0" applyNumberFormat="1" applyFont="1" applyBorder="1" applyAlignment="1">
      <alignment horizontal="right" wrapText="1" indent="2"/>
    </xf>
    <xf numFmtId="164" fontId="1" fillId="0" borderId="9" xfId="0" quotePrefix="1" applyNumberFormat="1" applyFont="1" applyBorder="1" applyAlignment="1">
      <alignment horizontal="right" wrapText="1" indent="1"/>
    </xf>
    <xf numFmtId="164" fontId="12" fillId="0" borderId="11" xfId="0" quotePrefix="1" applyNumberFormat="1" applyFont="1" applyBorder="1" applyAlignment="1">
      <alignment horizontal="right" wrapText="1" indent="1"/>
    </xf>
    <xf numFmtId="164" fontId="1" fillId="0" borderId="10" xfId="0" applyNumberFormat="1" applyFont="1" applyBorder="1" applyAlignment="1">
      <alignment horizontal="right" wrapText="1" indent="2"/>
    </xf>
    <xf numFmtId="164" fontId="0" fillId="0" borderId="11" xfId="0" applyNumberFormat="1" applyBorder="1" applyAlignment="1">
      <alignment horizontal="right" indent="1"/>
    </xf>
    <xf numFmtId="0" fontId="1" fillId="0" borderId="11" xfId="0" applyFont="1" applyBorder="1" applyAlignment="1">
      <alignment horizontal="center" vertical="top" wrapText="1"/>
    </xf>
    <xf numFmtId="0" fontId="0" fillId="0" borderId="11" xfId="0" applyFont="1" applyBorder="1" applyAlignment="1">
      <alignment horizontal="center" vertical="top" wrapText="1"/>
    </xf>
    <xf numFmtId="0" fontId="1" fillId="0" borderId="11" xfId="0" applyFont="1" applyBorder="1" applyAlignment="1">
      <alignment vertical="center" wrapText="1"/>
    </xf>
    <xf numFmtId="164" fontId="38" fillId="0" borderId="6" xfId="0" applyNumberFormat="1" applyFont="1" applyFill="1" applyBorder="1" applyAlignment="1" applyProtection="1">
      <alignment horizontal="right"/>
    </xf>
    <xf numFmtId="164" fontId="38" fillId="0" borderId="5" xfId="0" applyNumberFormat="1" applyFont="1" applyFill="1" applyBorder="1" applyAlignment="1" applyProtection="1">
      <alignment horizontal="right"/>
    </xf>
    <xf numFmtId="164" fontId="1" fillId="0" borderId="12" xfId="0" applyNumberFormat="1" applyFont="1" applyBorder="1" applyAlignment="1"/>
    <xf numFmtId="164" fontId="1" fillId="0" borderId="11" xfId="2" applyNumberFormat="1" applyFont="1" applyBorder="1" applyAlignment="1">
      <alignment horizontal="right" indent="2"/>
    </xf>
    <xf numFmtId="2" fontId="1" fillId="0" borderId="12" xfId="0" applyNumberFormat="1" applyFont="1" applyBorder="1" applyAlignment="1">
      <alignment horizontal="right" wrapText="1" indent="3"/>
    </xf>
    <xf numFmtId="2" fontId="45" fillId="0" borderId="12" xfId="2" applyNumberFormat="1" applyFont="1" applyBorder="1" applyAlignment="1">
      <alignment horizontal="right" vertical="center" indent="3"/>
    </xf>
    <xf numFmtId="164" fontId="1" fillId="0" borderId="6" xfId="0" applyNumberFormat="1" applyFont="1" applyBorder="1" applyAlignment="1">
      <alignment horizontal="right" wrapText="1" indent="3"/>
    </xf>
    <xf numFmtId="164" fontId="45" fillId="0" borderId="12" xfId="2" applyNumberFormat="1" applyFont="1" applyBorder="1" applyAlignment="1">
      <alignment horizontal="right" indent="3"/>
    </xf>
    <xf numFmtId="164" fontId="1" fillId="0" borderId="10" xfId="2" applyNumberFormat="1" applyFont="1" applyBorder="1" applyAlignment="1">
      <alignment horizontal="right" indent="3"/>
    </xf>
    <xf numFmtId="164" fontId="1" fillId="0" borderId="4" xfId="2" applyNumberFormat="1" applyFont="1" applyBorder="1" applyAlignment="1">
      <alignment horizontal="right" indent="3"/>
    </xf>
    <xf numFmtId="164" fontId="45" fillId="0" borderId="6" xfId="2" applyNumberFormat="1" applyFont="1" applyBorder="1" applyAlignment="1">
      <alignment horizontal="right" indent="3"/>
    </xf>
    <xf numFmtId="164" fontId="45" fillId="0" borderId="11" xfId="2" applyNumberFormat="1" applyFont="1" applyBorder="1" applyAlignment="1">
      <alignment horizontal="right" indent="3"/>
    </xf>
    <xf numFmtId="164" fontId="45" fillId="0" borderId="9" xfId="2" applyNumberFormat="1" applyFont="1" applyBorder="1" applyAlignment="1">
      <alignment horizontal="right" indent="3"/>
    </xf>
    <xf numFmtId="164" fontId="0" fillId="0" borderId="12" xfId="0" applyNumberFormat="1" applyFont="1" applyFill="1" applyBorder="1" applyAlignment="1">
      <alignment horizontal="right" indent="4"/>
    </xf>
    <xf numFmtId="164" fontId="1" fillId="0" borderId="11" xfId="0" applyNumberFormat="1" applyFont="1" applyBorder="1" applyAlignment="1">
      <alignment horizontal="right" wrapText="1" indent="4"/>
    </xf>
    <xf numFmtId="0" fontId="38" fillId="0" borderId="12" xfId="0" applyFont="1" applyBorder="1" applyAlignment="1">
      <alignment horizontal="left" wrapText="1" indent="1"/>
    </xf>
    <xf numFmtId="0" fontId="1" fillId="0" borderId="11" xfId="0" applyFont="1" applyBorder="1" applyAlignment="1">
      <alignment horizontal="left" wrapText="1" indent="1"/>
    </xf>
    <xf numFmtId="164" fontId="1" fillId="0" borderId="10" xfId="0" applyNumberFormat="1" applyFont="1" applyFill="1" applyBorder="1" applyAlignment="1">
      <alignment horizontal="right" wrapText="1" indent="2"/>
    </xf>
    <xf numFmtId="164" fontId="1" fillId="0" borderId="12" xfId="0" applyNumberFormat="1" applyFont="1" applyFill="1" applyBorder="1" applyAlignment="1">
      <alignment horizontal="right" wrapText="1" indent="2"/>
    </xf>
    <xf numFmtId="164" fontId="1" fillId="0" borderId="12" xfId="2" applyNumberFormat="1" applyFont="1" applyFill="1" applyBorder="1" applyAlignment="1">
      <alignment horizontal="right" indent="2"/>
    </xf>
    <xf numFmtId="164" fontId="1" fillId="0" borderId="11" xfId="0" applyNumberFormat="1" applyFont="1" applyFill="1" applyBorder="1" applyAlignment="1">
      <alignment horizontal="right" wrapText="1" indent="2"/>
    </xf>
    <xf numFmtId="0" fontId="2"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0" fillId="0" borderId="6" xfId="0" applyNumberFormat="1" applyFont="1" applyBorder="1" applyAlignment="1">
      <alignment horizontal="right"/>
    </xf>
    <xf numFmtId="0" fontId="1" fillId="0" borderId="6" xfId="0" quotePrefix="1" applyFont="1" applyBorder="1" applyAlignment="1">
      <alignment horizontal="right" wrapText="1" indent="1"/>
    </xf>
    <xf numFmtId="0" fontId="1" fillId="0" borderId="6" xfId="0" applyFont="1" applyBorder="1" applyAlignment="1">
      <alignment horizontal="right" wrapText="1" indent="5"/>
    </xf>
    <xf numFmtId="0" fontId="1" fillId="0" borderId="6" xfId="0" quotePrefix="1" applyFont="1" applyBorder="1" applyAlignment="1">
      <alignment horizontal="right" wrapText="1" indent="5"/>
    </xf>
    <xf numFmtId="0" fontId="0" fillId="0" borderId="6" xfId="0" applyBorder="1" applyAlignment="1">
      <alignment horizontal="right" indent="5"/>
    </xf>
    <xf numFmtId="0" fontId="0" fillId="0" borderId="9" xfId="0" applyBorder="1" applyAlignment="1">
      <alignment horizontal="right" indent="5"/>
    </xf>
    <xf numFmtId="0" fontId="1" fillId="0" borderId="9" xfId="0" applyFont="1" applyBorder="1" applyAlignment="1">
      <alignment horizontal="right" wrapText="1" indent="1"/>
    </xf>
    <xf numFmtId="164" fontId="1" fillId="0" borderId="6" xfId="0" applyNumberFormat="1" applyFont="1" applyBorder="1" applyAlignment="1">
      <alignment horizontal="right" wrapText="1" indent="5"/>
    </xf>
    <xf numFmtId="164" fontId="0" fillId="0" borderId="6" xfId="0" applyNumberFormat="1" applyBorder="1" applyAlignment="1">
      <alignment horizontal="right" indent="5"/>
    </xf>
    <xf numFmtId="1" fontId="12"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1" fillId="0" borderId="11" xfId="0" applyFont="1" applyBorder="1" applyAlignment="1">
      <alignment horizontal="right" wrapText="1" indent="2"/>
    </xf>
    <xf numFmtId="0" fontId="38" fillId="0" borderId="0" xfId="0" applyFont="1" applyBorder="1" applyAlignment="1">
      <alignment horizontal="left" vertical="center" wrapText="1"/>
    </xf>
    <xf numFmtId="0" fontId="38" fillId="0" borderId="0" xfId="1" applyFont="1" applyBorder="1" applyAlignment="1">
      <alignment horizontal="left" wrapText="1" indent="1"/>
    </xf>
    <xf numFmtId="0" fontId="38" fillId="0" borderId="0" xfId="1" applyFont="1" applyBorder="1" applyAlignment="1">
      <alignment horizontal="left" vertical="center" wrapText="1"/>
    </xf>
    <xf numFmtId="0" fontId="38" fillId="0" borderId="0" xfId="1" applyFont="1" applyBorder="1" applyAlignment="1">
      <alignment horizontal="left" wrapText="1"/>
    </xf>
    <xf numFmtId="0" fontId="39" fillId="0" borderId="0" xfId="1" applyFont="1" applyBorder="1" applyAlignment="1">
      <alignment horizontal="left" vertical="center" wrapText="1"/>
    </xf>
    <xf numFmtId="0" fontId="38" fillId="0" borderId="0" xfId="1" applyFont="1" applyBorder="1" applyAlignment="1">
      <alignment horizontal="left" indent="1"/>
    </xf>
    <xf numFmtId="0" fontId="39" fillId="0" borderId="0" xfId="1" applyFont="1" applyBorder="1" applyAlignment="1">
      <alignment horizontal="left" wrapText="1"/>
    </xf>
    <xf numFmtId="0" fontId="39" fillId="0" borderId="0" xfId="1" applyFont="1" applyBorder="1" applyAlignment="1">
      <alignment horizontal="left"/>
    </xf>
    <xf numFmtId="0" fontId="38" fillId="0" borderId="0" xfId="1" applyFont="1" applyBorder="1" applyAlignment="1">
      <alignment horizontal="left"/>
    </xf>
    <xf numFmtId="0" fontId="2" fillId="0" borderId="5" xfId="0" applyFont="1" applyBorder="1" applyAlignment="1" applyProtection="1">
      <alignment wrapText="1"/>
      <protection locked="0"/>
    </xf>
    <xf numFmtId="0" fontId="0" fillId="0" borderId="11" xfId="0" applyFont="1" applyBorder="1" applyAlignment="1">
      <alignment wrapText="1"/>
    </xf>
    <xf numFmtId="0" fontId="1" fillId="0" borderId="11" xfId="0" applyFont="1" applyBorder="1" applyAlignment="1">
      <alignment horizontal="right" wrapText="1" indent="4"/>
    </xf>
    <xf numFmtId="1" fontId="1" fillId="0" borderId="12" xfId="0" applyNumberFormat="1" applyFont="1" applyBorder="1" applyAlignment="1">
      <alignment horizontal="right" wrapText="1" indent="2"/>
    </xf>
    <xf numFmtId="164" fontId="0" fillId="0" borderId="12" xfId="0" applyNumberFormat="1" applyBorder="1" applyAlignment="1">
      <alignment horizontal="right" indent="2"/>
    </xf>
    <xf numFmtId="0" fontId="0" fillId="0" borderId="11" xfId="0" applyNumberFormat="1" applyFont="1" applyBorder="1" applyAlignment="1">
      <alignment horizontal="right" wrapText="1" indent="2"/>
    </xf>
    <xf numFmtId="0" fontId="0" fillId="0" borderId="11" xfId="0" applyBorder="1" applyAlignment="1">
      <alignment horizontal="right" indent="2"/>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2" fillId="0" borderId="0" xfId="0" applyFont="1" applyAlignment="1">
      <alignment horizontal="center" vertical="center"/>
    </xf>
    <xf numFmtId="0" fontId="14" fillId="0" borderId="0" xfId="0" applyFont="1" applyAlignment="1">
      <alignment horizontal="left" wrapText="1"/>
    </xf>
    <xf numFmtId="0" fontId="0" fillId="0" borderId="4" xfId="0" applyFont="1" applyBorder="1" applyAlignment="1">
      <alignment horizontal="center" vertical="top" wrapText="1"/>
    </xf>
    <xf numFmtId="0" fontId="1" fillId="0" borderId="9" xfId="0" applyFont="1" applyBorder="1" applyAlignment="1">
      <alignment horizontal="center" vertical="top" wrapText="1"/>
    </xf>
    <xf numFmtId="0" fontId="7" fillId="0" borderId="0" xfId="0" applyFont="1" applyAlignment="1">
      <alignment horizontal="center" vertical="center" wrapText="1"/>
    </xf>
    <xf numFmtId="0" fontId="15" fillId="0" borderId="0" xfId="0" applyFont="1" applyBorder="1" applyAlignment="1">
      <alignment horizontal="justify" wrapText="1"/>
    </xf>
    <xf numFmtId="0" fontId="13" fillId="0" borderId="0" xfId="0" applyFont="1" applyBorder="1" applyAlignment="1">
      <alignment horizontal="justify"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0" xfId="0" applyFont="1" applyBorder="1" applyAlignment="1">
      <alignment horizontal="center" vertical="top" wrapText="1"/>
    </xf>
    <xf numFmtId="0" fontId="1" fillId="0" borderId="11" xfId="0" applyFont="1" applyBorder="1" applyAlignment="1">
      <alignment horizontal="center" vertical="top" wrapText="1"/>
    </xf>
    <xf numFmtId="0" fontId="7" fillId="0" borderId="0" xfId="0" applyFont="1" applyAlignment="1">
      <alignment horizontal="center"/>
    </xf>
    <xf numFmtId="0" fontId="13" fillId="0" borderId="0" xfId="0" applyFont="1" applyBorder="1" applyAlignment="1">
      <alignment horizontal="justify" vertical="center" wrapText="1"/>
    </xf>
    <xf numFmtId="0" fontId="14"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1" fillId="0" borderId="8" xfId="0" applyFont="1" applyBorder="1" applyAlignment="1">
      <alignment horizontal="righ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1" fillId="0" borderId="13" xfId="0" applyFont="1" applyBorder="1" applyAlignment="1">
      <alignment horizontal="center" vertical="top" wrapText="1"/>
    </xf>
    <xf numFmtId="0" fontId="1" fillId="0" borderId="14" xfId="0" applyFont="1" applyBorder="1" applyAlignment="1">
      <alignment horizontal="center" vertical="top" wrapText="1"/>
    </xf>
    <xf numFmtId="0" fontId="0" fillId="0" borderId="11" xfId="0" applyFont="1" applyBorder="1" applyAlignment="1">
      <alignment horizontal="center" vertical="top" wrapText="1"/>
    </xf>
    <xf numFmtId="0" fontId="7" fillId="0" borderId="0" xfId="0" applyFont="1" applyFill="1" applyBorder="1" applyAlignment="1">
      <alignment horizontal="center" vertical="center"/>
    </xf>
    <xf numFmtId="0" fontId="0" fillId="0" borderId="0" xfId="0" applyFont="1" applyFill="1" applyBorder="1" applyAlignment="1">
      <alignment horizontal="right" vertical="center"/>
    </xf>
    <xf numFmtId="0" fontId="14" fillId="0" borderId="0" xfId="0" applyFont="1" applyAlignment="1">
      <alignment wrapText="1"/>
    </xf>
    <xf numFmtId="0" fontId="0" fillId="0" borderId="0" xfId="0" applyAlignment="1">
      <alignment wrapText="1"/>
    </xf>
    <xf numFmtId="0" fontId="7" fillId="0" borderId="0" xfId="0" applyFont="1" applyFill="1" applyBorder="1" applyAlignment="1">
      <alignment horizontal="center" vertical="center" wrapText="1"/>
    </xf>
    <xf numFmtId="0" fontId="0" fillId="0" borderId="8" xfId="0" applyFont="1" applyBorder="1" applyAlignment="1">
      <alignment horizontal="right" vertical="center"/>
    </xf>
    <xf numFmtId="0" fontId="0" fillId="0" borderId="13" xfId="0" applyFont="1" applyBorder="1" applyAlignment="1">
      <alignment horizontal="center" vertical="top" wrapText="1"/>
    </xf>
    <xf numFmtId="0" fontId="13" fillId="0" borderId="3" xfId="0" applyFont="1" applyBorder="1" applyAlignment="1">
      <alignment wrapText="1"/>
    </xf>
    <xf numFmtId="0" fontId="0" fillId="0" borderId="0" xfId="0" applyFill="1" applyAlignment="1">
      <alignment horizontal="justify" wrapText="1"/>
    </xf>
    <xf numFmtId="0" fontId="13" fillId="0" borderId="0" xfId="0" applyFont="1" applyAlignment="1">
      <alignment horizontal="left"/>
    </xf>
    <xf numFmtId="0" fontId="14" fillId="0" borderId="0" xfId="0" applyFont="1" applyAlignment="1">
      <alignment horizontal="left"/>
    </xf>
    <xf numFmtId="0" fontId="21" fillId="0" borderId="0" xfId="0" applyFont="1" applyBorder="1" applyAlignment="1">
      <alignment horizontal="center" vertical="center" wrapText="1"/>
    </xf>
    <xf numFmtId="0" fontId="23" fillId="0" borderId="0" xfId="0" applyFont="1" applyBorder="1" applyAlignment="1">
      <alignment horizontal="justify" vertical="center" wrapText="1"/>
    </xf>
    <xf numFmtId="0" fontId="1" fillId="0" borderId="10" xfId="0" applyFont="1" applyBorder="1" applyAlignment="1">
      <alignment horizontal="center" vertical="top" wrapText="1"/>
    </xf>
    <xf numFmtId="0" fontId="1" fillId="0" borderId="12" xfId="0" applyFont="1" applyBorder="1" applyAlignment="1">
      <alignment horizontal="center" vertical="center" wrapText="1"/>
    </xf>
    <xf numFmtId="0" fontId="1" fillId="0" borderId="15" xfId="0" applyFont="1" applyBorder="1" applyAlignment="1">
      <alignment horizontal="center" vertical="top" wrapText="1"/>
    </xf>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3" fillId="0" borderId="0" xfId="0" applyFont="1" applyBorder="1" applyAlignment="1">
      <alignment vertical="center" wrapText="1"/>
    </xf>
    <xf numFmtId="0" fontId="21" fillId="0" borderId="0" xfId="0" applyFont="1" applyAlignment="1">
      <alignment horizontal="center"/>
    </xf>
    <xf numFmtId="0" fontId="37" fillId="0" borderId="0" xfId="0" applyFont="1" applyAlignment="1">
      <alignment horizontal="left" wrapText="1"/>
    </xf>
    <xf numFmtId="0" fontId="1" fillId="0" borderId="15" xfId="0" applyFont="1" applyBorder="1" applyAlignment="1">
      <alignment horizontal="center" vertical="center" wrapText="1"/>
    </xf>
    <xf numFmtId="0" fontId="1" fillId="0" borderId="0" xfId="0" applyFont="1" applyBorder="1" applyAlignment="1">
      <alignment horizontal="right" vertical="center"/>
    </xf>
    <xf numFmtId="0" fontId="0" fillId="0" borderId="15" xfId="0" applyFont="1" applyBorder="1" applyAlignment="1">
      <alignment horizontal="center" vertical="center" wrapText="1"/>
    </xf>
    <xf numFmtId="0" fontId="7" fillId="0" borderId="0" xfId="0" applyFont="1" applyFill="1" applyAlignment="1">
      <alignment horizont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0"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0" fillId="0" borderId="14" xfId="0" applyFont="1" applyBorder="1" applyAlignment="1">
      <alignment horizontal="center" vertical="center" wrapText="1"/>
    </xf>
    <xf numFmtId="0" fontId="0" fillId="0" borderId="15" xfId="0" applyFont="1" applyBorder="1" applyAlignment="1">
      <alignment horizontal="center" vertical="top" wrapText="1"/>
    </xf>
    <xf numFmtId="0" fontId="0" fillId="0" borderId="14"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Font="1" applyBorder="1" applyAlignment="1">
      <alignment horizontal="center" vertical="top" wrapText="1"/>
    </xf>
    <xf numFmtId="0" fontId="0" fillId="0" borderId="7" xfId="0" applyFont="1" applyBorder="1" applyAlignment="1">
      <alignment horizontal="center" vertical="top" wrapText="1"/>
    </xf>
    <xf numFmtId="0" fontId="0" fillId="0" borderId="0" xfId="0" applyFont="1" applyBorder="1" applyAlignment="1">
      <alignment horizontal="center" vertical="top" wrapText="1"/>
    </xf>
    <xf numFmtId="0" fontId="0" fillId="0" borderId="5" xfId="0" applyFont="1" applyBorder="1" applyAlignment="1">
      <alignment horizontal="center" vertical="top" wrapText="1"/>
    </xf>
    <xf numFmtId="0" fontId="0" fillId="0" borderId="7" xfId="0" applyBorder="1" applyAlignment="1">
      <alignment horizontal="center"/>
    </xf>
    <xf numFmtId="0" fontId="0" fillId="0" borderId="9" xfId="0" applyBorder="1" applyAlignment="1">
      <alignment horizontal="center"/>
    </xf>
    <xf numFmtId="0" fontId="7" fillId="0" borderId="0" xfId="0" applyFont="1" applyBorder="1" applyAlignment="1">
      <alignment horizontal="center" wrapText="1"/>
    </xf>
    <xf numFmtId="0" fontId="0" fillId="0" borderId="0" xfId="0" applyFont="1" applyAlignment="1">
      <alignment horizontal="center" wrapText="1"/>
    </xf>
    <xf numFmtId="0" fontId="13" fillId="0" borderId="0" xfId="0" applyFont="1" applyBorder="1" applyAlignment="1">
      <alignment wrapText="1"/>
    </xf>
    <xf numFmtId="0" fontId="12" fillId="0" borderId="0" xfId="0" applyFont="1" applyFill="1" applyAlignment="1">
      <alignment horizontal="justify" vertical="center" wrapText="1"/>
    </xf>
    <xf numFmtId="0" fontId="0" fillId="0" borderId="13" xfId="0" applyFont="1" applyBorder="1" applyAlignment="1">
      <alignment horizontal="center" vertical="center"/>
    </xf>
    <xf numFmtId="0" fontId="1" fillId="0" borderId="14" xfId="0" applyFont="1" applyBorder="1" applyAlignment="1">
      <alignment horizontal="center" vertical="center"/>
    </xf>
    <xf numFmtId="0" fontId="0" fillId="0" borderId="15" xfId="0" applyFont="1" applyBorder="1" applyAlignment="1">
      <alignment horizontal="center" vertical="center"/>
    </xf>
  </cellXfs>
  <cellStyles count="3">
    <cellStyle name="Normal" xfId="2"/>
    <cellStyle name="Гиперссылка" xfId="1" builtinId="8"/>
    <cellStyle name="Обычный" xfId="0" builtinId="0"/>
  </cellStyles>
  <dxfs count="0"/>
  <tableStyles count="0" defaultTableStyle="TableStyleMedium2" defaultPivotStyle="PivotStyleLight16"/>
  <colors>
    <mruColors>
      <color rgb="FFFF6D6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zoomScaleNormal="100" workbookViewId="0">
      <selection activeCell="F33" sqref="F33"/>
    </sheetView>
  </sheetViews>
  <sheetFormatPr defaultRowHeight="12.75"/>
  <cols>
    <col min="1" max="1" width="90.5703125" customWidth="1"/>
  </cols>
  <sheetData>
    <row r="1" spans="1:1" ht="15">
      <c r="A1" s="1" t="s">
        <v>0</v>
      </c>
    </row>
    <row r="2" spans="1:1" ht="15">
      <c r="A2" s="1"/>
    </row>
    <row r="3" spans="1:1" ht="15">
      <c r="A3" s="1" t="s">
        <v>1</v>
      </c>
    </row>
    <row r="4" spans="1:1" ht="15">
      <c r="A4" s="1" t="s">
        <v>2</v>
      </c>
    </row>
    <row r="5" spans="1:1" ht="15">
      <c r="A5" s="1" t="s">
        <v>3</v>
      </c>
    </row>
    <row r="6" spans="1:1" ht="15">
      <c r="A6" s="1" t="s">
        <v>4</v>
      </c>
    </row>
    <row r="7" spans="1:1" ht="15.75">
      <c r="A7" s="2"/>
    </row>
    <row r="8" spans="1:1" ht="15.75">
      <c r="A8" s="2"/>
    </row>
    <row r="9" spans="1:1" ht="15.75">
      <c r="A9" s="2"/>
    </row>
    <row r="10" spans="1:1" ht="15.75">
      <c r="A10" s="2"/>
    </row>
    <row r="11" spans="1:1" ht="15.75">
      <c r="A11" s="2"/>
    </row>
    <row r="12" spans="1:1" ht="15.75">
      <c r="A12" s="2"/>
    </row>
    <row r="13" spans="1:1" ht="15.75">
      <c r="A13" s="2"/>
    </row>
    <row r="14" spans="1:1" ht="15.75">
      <c r="A14" s="2"/>
    </row>
    <row r="15" spans="1:1" ht="15.75">
      <c r="A15" s="2"/>
    </row>
    <row r="16" spans="1:1" ht="15.75">
      <c r="A16" s="2"/>
    </row>
    <row r="17" spans="1:1" ht="15.75">
      <c r="A17" s="2"/>
    </row>
    <row r="18" spans="1:1" ht="15.75">
      <c r="A18" s="2"/>
    </row>
    <row r="19" spans="1:1" ht="15.75">
      <c r="A19" s="2"/>
    </row>
    <row r="20" spans="1:1" ht="15.75">
      <c r="A20" s="2"/>
    </row>
    <row r="21" spans="1:1" ht="20.25">
      <c r="A21" s="127" t="s">
        <v>5</v>
      </c>
    </row>
    <row r="22" spans="1:1" ht="20.25">
      <c r="A22" s="146" t="s">
        <v>575</v>
      </c>
    </row>
    <row r="23" spans="1:1" ht="18">
      <c r="A23" s="3" t="s">
        <v>610</v>
      </c>
    </row>
    <row r="24" spans="1:1" ht="15.75">
      <c r="A24" s="2"/>
    </row>
    <row r="25" spans="1:1" ht="15">
      <c r="A25" s="1" t="s">
        <v>6</v>
      </c>
    </row>
    <row r="26" spans="1:1" ht="15">
      <c r="A26" s="1" t="s">
        <v>7</v>
      </c>
    </row>
    <row r="27" spans="1:1" ht="15.75">
      <c r="A27" s="2"/>
    </row>
    <row r="28" spans="1:1" ht="15.75">
      <c r="A28" s="2"/>
    </row>
    <row r="29" spans="1:1" ht="15.75">
      <c r="A29" s="2"/>
    </row>
    <row r="30" spans="1:1" ht="15.75">
      <c r="A30" s="2"/>
    </row>
    <row r="31" spans="1:1" ht="18">
      <c r="A31" s="3">
        <v>25019</v>
      </c>
    </row>
    <row r="32" spans="1:1" ht="15.75">
      <c r="A32" s="2"/>
    </row>
    <row r="33" spans="1:1" ht="15.75">
      <c r="A33" s="2"/>
    </row>
    <row r="34" spans="1:1" ht="15.75">
      <c r="A34" s="2"/>
    </row>
    <row r="35" spans="1:1" ht="15.75">
      <c r="A35" s="2"/>
    </row>
    <row r="36" spans="1:1" ht="15.75">
      <c r="A36" s="2"/>
    </row>
    <row r="37" spans="1:1" ht="15.75">
      <c r="A37" s="2"/>
    </row>
    <row r="38" spans="1:1" ht="15.75">
      <c r="A38" s="2"/>
    </row>
    <row r="39" spans="1:1" ht="15.75">
      <c r="A39" s="2"/>
    </row>
    <row r="40" spans="1:1" ht="15.75">
      <c r="A40" s="2"/>
    </row>
    <row r="41" spans="1:1" ht="15.75">
      <c r="A41" s="2"/>
    </row>
    <row r="42" spans="1:1" ht="15">
      <c r="A42" s="1" t="s">
        <v>8</v>
      </c>
    </row>
    <row r="43" spans="1:1" ht="15">
      <c r="A43" s="1">
        <v>2022</v>
      </c>
    </row>
    <row r="44" spans="1:1" ht="15">
      <c r="A44" s="4"/>
    </row>
    <row r="45" spans="1:1">
      <c r="A45" s="5"/>
    </row>
    <row r="46" spans="1:1">
      <c r="A46" s="5"/>
    </row>
    <row r="47" spans="1:1">
      <c r="A47" s="5"/>
    </row>
    <row r="48" spans="1:1">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6"/>
  <sheetViews>
    <sheetView zoomScaleNormal="100" workbookViewId="0">
      <selection sqref="A1:F1"/>
    </sheetView>
  </sheetViews>
  <sheetFormatPr defaultRowHeight="12.75"/>
  <cols>
    <col min="1" max="1" width="37.85546875" customWidth="1"/>
    <col min="2" max="2" width="10.7109375" customWidth="1"/>
    <col min="3" max="3" width="13.42578125" customWidth="1"/>
    <col min="4" max="4" width="14.5703125" customWidth="1"/>
    <col min="5" max="5" width="10.7109375" customWidth="1"/>
    <col min="6" max="6" width="14.5703125" customWidth="1"/>
    <col min="7" max="7" width="11" customWidth="1"/>
  </cols>
  <sheetData>
    <row r="1" spans="1:7" ht="15">
      <c r="A1" s="570" t="s">
        <v>99</v>
      </c>
      <c r="B1" s="570"/>
      <c r="C1" s="570"/>
      <c r="D1" s="570"/>
      <c r="E1" s="570"/>
      <c r="F1" s="570"/>
    </row>
    <row r="2" spans="1:7">
      <c r="A2" s="40"/>
      <c r="B2" s="26"/>
      <c r="C2" s="26"/>
      <c r="D2" s="26"/>
    </row>
    <row r="3" spans="1:7" ht="12.75" customHeight="1">
      <c r="A3" s="575"/>
      <c r="B3" s="557" t="s">
        <v>612</v>
      </c>
      <c r="C3" s="577" t="s">
        <v>52</v>
      </c>
      <c r="D3" s="578"/>
      <c r="E3" s="564" t="s">
        <v>613</v>
      </c>
      <c r="F3" s="564" t="s">
        <v>580</v>
      </c>
    </row>
    <row r="4" spans="1:7" ht="63.75">
      <c r="A4" s="576"/>
      <c r="B4" s="558"/>
      <c r="C4" s="47" t="s">
        <v>185</v>
      </c>
      <c r="D4" s="21" t="s">
        <v>581</v>
      </c>
      <c r="E4" s="579"/>
      <c r="F4" s="579"/>
    </row>
    <row r="5" spans="1:7">
      <c r="A5" s="31" t="s">
        <v>71</v>
      </c>
      <c r="B5" s="196"/>
      <c r="C5" s="311"/>
      <c r="D5" s="196"/>
      <c r="E5" s="359"/>
      <c r="F5" s="394"/>
    </row>
    <row r="6" spans="1:7">
      <c r="A6" s="25" t="s">
        <v>598</v>
      </c>
      <c r="B6" s="196"/>
      <c r="C6" s="311"/>
      <c r="D6" s="196"/>
      <c r="E6" s="395"/>
      <c r="F6" s="396"/>
    </row>
    <row r="7" spans="1:7" ht="25.5">
      <c r="A7" s="37" t="s">
        <v>101</v>
      </c>
      <c r="B7" s="452">
        <v>18.399999999999999</v>
      </c>
      <c r="C7" s="441">
        <v>99.7</v>
      </c>
      <c r="D7" s="452">
        <v>104.7</v>
      </c>
      <c r="E7" s="452">
        <v>108.7</v>
      </c>
      <c r="F7" s="452">
        <v>105.1</v>
      </c>
    </row>
    <row r="8" spans="1:7" ht="14.25">
      <c r="A8" s="37" t="s">
        <v>102</v>
      </c>
      <c r="B8" s="452">
        <v>2430.8000000000002</v>
      </c>
      <c r="C8" s="441">
        <v>91.6</v>
      </c>
      <c r="D8" s="452">
        <v>94.4</v>
      </c>
      <c r="E8" s="452">
        <v>15474.2</v>
      </c>
      <c r="F8" s="452">
        <v>99.3</v>
      </c>
    </row>
    <row r="9" spans="1:7">
      <c r="A9" s="22" t="s">
        <v>103</v>
      </c>
      <c r="B9" s="452"/>
      <c r="C9" s="441"/>
      <c r="D9" s="452"/>
      <c r="E9" s="452"/>
      <c r="F9" s="452"/>
    </row>
    <row r="10" spans="1:7" ht="14.25">
      <c r="A10" s="38" t="s">
        <v>104</v>
      </c>
      <c r="B10" s="452">
        <v>16533.3</v>
      </c>
      <c r="C10" s="293" t="s">
        <v>650</v>
      </c>
      <c r="D10" s="452">
        <v>142.30000000000001</v>
      </c>
      <c r="E10" s="452">
        <v>25935.200000000001</v>
      </c>
      <c r="F10" s="452">
        <v>104.5</v>
      </c>
    </row>
    <row r="11" spans="1:7">
      <c r="A11" s="31" t="s">
        <v>74</v>
      </c>
      <c r="B11" s="452"/>
      <c r="C11" s="441"/>
      <c r="D11" s="452"/>
      <c r="E11" s="452"/>
      <c r="F11" s="452"/>
      <c r="G11" s="379"/>
    </row>
    <row r="12" spans="1:7">
      <c r="A12" s="22" t="s">
        <v>105</v>
      </c>
      <c r="B12" s="452"/>
      <c r="C12" s="441"/>
      <c r="D12" s="452"/>
      <c r="E12" s="452"/>
      <c r="F12" s="452"/>
      <c r="G12" s="379"/>
    </row>
    <row r="13" spans="1:7">
      <c r="A13" s="152" t="s">
        <v>106</v>
      </c>
      <c r="B13" s="452">
        <v>10.8</v>
      </c>
      <c r="C13" s="441">
        <v>99.3</v>
      </c>
      <c r="D13" s="452">
        <v>91.7</v>
      </c>
      <c r="E13" s="452">
        <v>80.400000000000006</v>
      </c>
      <c r="F13" s="452">
        <v>119.3</v>
      </c>
      <c r="G13" s="379"/>
    </row>
    <row r="14" spans="1:7">
      <c r="A14" s="152" t="s">
        <v>107</v>
      </c>
      <c r="B14" s="452">
        <v>47.8</v>
      </c>
      <c r="C14" s="441">
        <v>116.7</v>
      </c>
      <c r="D14" s="452">
        <v>28.2</v>
      </c>
      <c r="E14" s="82">
        <v>244</v>
      </c>
      <c r="F14" s="452">
        <v>15.2</v>
      </c>
      <c r="G14" s="379"/>
    </row>
    <row r="15" spans="1:7" ht="25.5">
      <c r="A15" s="37" t="s">
        <v>108</v>
      </c>
      <c r="B15" s="523" t="s">
        <v>649</v>
      </c>
      <c r="C15" s="441">
        <v>126.8</v>
      </c>
      <c r="D15" s="452">
        <v>106.4</v>
      </c>
      <c r="E15" s="452">
        <v>3083.6</v>
      </c>
      <c r="F15" s="452">
        <v>101.7</v>
      </c>
      <c r="G15" s="379"/>
    </row>
    <row r="16" spans="1:7" ht="25.5">
      <c r="A16" s="37" t="s">
        <v>109</v>
      </c>
      <c r="B16" s="452">
        <v>820.2</v>
      </c>
      <c r="C16" s="441">
        <v>97.6</v>
      </c>
      <c r="D16" s="452">
        <v>93.9</v>
      </c>
      <c r="E16" s="452">
        <v>4987.8</v>
      </c>
      <c r="F16" s="452">
        <v>90.6</v>
      </c>
      <c r="G16" s="379"/>
    </row>
    <row r="17" spans="1:7" ht="38.25">
      <c r="A17" s="37" t="s">
        <v>110</v>
      </c>
      <c r="B17" s="452">
        <v>654.4</v>
      </c>
      <c r="C17" s="441">
        <v>127.5</v>
      </c>
      <c r="D17" s="452">
        <v>96.3</v>
      </c>
      <c r="E17" s="452">
        <v>2957.4</v>
      </c>
      <c r="F17" s="452">
        <v>100.4</v>
      </c>
      <c r="G17" s="379"/>
    </row>
    <row r="18" spans="1:7" ht="25.5">
      <c r="A18" s="37" t="s">
        <v>111</v>
      </c>
      <c r="B18" s="452">
        <v>236.9</v>
      </c>
      <c r="C18" s="441">
        <v>80.3</v>
      </c>
      <c r="D18" s="452">
        <v>106.3</v>
      </c>
      <c r="E18" s="452">
        <v>1709.7</v>
      </c>
      <c r="F18" s="82">
        <v>112</v>
      </c>
      <c r="G18" s="379"/>
    </row>
    <row r="19" spans="1:7">
      <c r="A19" s="37" t="s">
        <v>112</v>
      </c>
      <c r="B19" s="452">
        <v>3.1</v>
      </c>
      <c r="C19" s="171">
        <v>102</v>
      </c>
      <c r="D19" s="452">
        <v>72.599999999999994</v>
      </c>
      <c r="E19" s="452">
        <v>18.7</v>
      </c>
      <c r="F19" s="452">
        <v>78.5</v>
      </c>
    </row>
    <row r="20" spans="1:7">
      <c r="A20" s="37" t="s">
        <v>113</v>
      </c>
      <c r="B20" s="452">
        <v>5.0999999999999996</v>
      </c>
      <c r="C20" s="441">
        <v>125.6</v>
      </c>
      <c r="D20" s="452">
        <v>73.2</v>
      </c>
      <c r="E20" s="452">
        <v>26.7</v>
      </c>
      <c r="F20" s="452">
        <v>54.3</v>
      </c>
    </row>
    <row r="21" spans="1:7">
      <c r="A21" s="37" t="s">
        <v>114</v>
      </c>
      <c r="B21" s="452">
        <v>0.6</v>
      </c>
      <c r="C21" s="441">
        <v>107.1</v>
      </c>
      <c r="D21" s="82">
        <v>137</v>
      </c>
      <c r="E21" s="452">
        <v>3.2</v>
      </c>
      <c r="F21" s="452">
        <v>83.8</v>
      </c>
      <c r="G21" s="379"/>
    </row>
    <row r="22" spans="1:7">
      <c r="A22" s="37" t="s">
        <v>115</v>
      </c>
      <c r="B22" s="452">
        <v>49.4</v>
      </c>
      <c r="C22" s="171">
        <v>95</v>
      </c>
      <c r="D22" s="452">
        <v>89.2</v>
      </c>
      <c r="E22" s="452">
        <v>317.39999999999998</v>
      </c>
      <c r="F22" s="452">
        <v>86.9</v>
      </c>
      <c r="G22" s="379"/>
    </row>
    <row r="23" spans="1:7" ht="25.5">
      <c r="A23" s="37" t="s">
        <v>116</v>
      </c>
      <c r="B23" s="452">
        <v>90.7</v>
      </c>
      <c r="C23" s="441">
        <v>77.599999999999994</v>
      </c>
      <c r="D23" s="452">
        <v>77.8</v>
      </c>
      <c r="E23" s="452">
        <v>684.6</v>
      </c>
      <c r="F23" s="82">
        <v>85</v>
      </c>
      <c r="G23" s="379"/>
    </row>
    <row r="24" spans="1:7" ht="25.5">
      <c r="A24" s="37" t="s">
        <v>117</v>
      </c>
      <c r="B24" s="452">
        <v>5572.5</v>
      </c>
      <c r="C24" s="441">
        <v>97.3</v>
      </c>
      <c r="D24" s="452">
        <v>97.4</v>
      </c>
      <c r="E24" s="452">
        <v>34441.300000000003</v>
      </c>
      <c r="F24" s="452">
        <v>96.3</v>
      </c>
      <c r="G24" s="379"/>
    </row>
    <row r="25" spans="1:7" s="379" customFormat="1">
      <c r="A25" s="358" t="s">
        <v>118</v>
      </c>
      <c r="B25" s="452">
        <v>151.5</v>
      </c>
      <c r="C25" s="441">
        <v>93.8</v>
      </c>
      <c r="D25" s="452">
        <v>103.4</v>
      </c>
      <c r="E25" s="452">
        <v>957.9</v>
      </c>
      <c r="F25" s="452">
        <v>102.5</v>
      </c>
    </row>
    <row r="26" spans="1:7">
      <c r="A26" s="22" t="s">
        <v>119</v>
      </c>
      <c r="B26" s="452"/>
      <c r="C26" s="441"/>
      <c r="D26" s="452"/>
      <c r="E26" s="452"/>
      <c r="F26" s="452"/>
    </row>
    <row r="27" spans="1:7" ht="25.5">
      <c r="A27" s="37" t="s">
        <v>120</v>
      </c>
      <c r="B27" s="452">
        <v>30.4</v>
      </c>
      <c r="C27" s="441">
        <v>89.2</v>
      </c>
      <c r="D27" s="452">
        <v>101.9</v>
      </c>
      <c r="E27" s="452">
        <v>180.1</v>
      </c>
      <c r="F27" s="452">
        <v>103.9</v>
      </c>
    </row>
    <row r="28" spans="1:7" ht="66" customHeight="1">
      <c r="A28" s="296" t="s">
        <v>585</v>
      </c>
      <c r="B28" s="452">
        <v>5785</v>
      </c>
      <c r="C28" s="171">
        <v>108</v>
      </c>
      <c r="D28" s="82">
        <v>93</v>
      </c>
      <c r="E28" s="452">
        <v>31831</v>
      </c>
      <c r="F28" s="452">
        <v>89.1</v>
      </c>
    </row>
    <row r="29" spans="1:7">
      <c r="A29" s="22" t="s">
        <v>121</v>
      </c>
      <c r="B29" s="452"/>
      <c r="C29" s="441"/>
      <c r="D29" s="452"/>
      <c r="E29" s="452"/>
      <c r="F29" s="452"/>
    </row>
    <row r="30" spans="1:7">
      <c r="A30" s="152" t="s">
        <v>122</v>
      </c>
      <c r="B30" s="523" t="s">
        <v>649</v>
      </c>
      <c r="C30" s="441">
        <v>107.5</v>
      </c>
      <c r="D30" s="452">
        <v>75.7</v>
      </c>
      <c r="E30" s="523">
        <v>89.7</v>
      </c>
      <c r="F30" s="452">
        <v>96.2</v>
      </c>
    </row>
    <row r="31" spans="1:7" ht="51">
      <c r="A31" s="22" t="s">
        <v>123</v>
      </c>
      <c r="B31" s="452"/>
      <c r="C31" s="441"/>
      <c r="D31" s="452"/>
      <c r="E31" s="452"/>
      <c r="F31" s="452"/>
    </row>
    <row r="32" spans="1:7" ht="78">
      <c r="A32" s="37" t="s">
        <v>124</v>
      </c>
      <c r="B32" s="452">
        <v>30.6</v>
      </c>
      <c r="C32" s="441">
        <v>112.3</v>
      </c>
      <c r="D32" s="452">
        <v>96.8</v>
      </c>
      <c r="E32" s="452">
        <v>166.9</v>
      </c>
      <c r="F32" s="82">
        <v>90</v>
      </c>
    </row>
    <row r="33" spans="1:6">
      <c r="A33" s="22" t="s">
        <v>125</v>
      </c>
      <c r="B33" s="452"/>
      <c r="C33" s="441"/>
      <c r="D33" s="452"/>
      <c r="E33" s="452"/>
      <c r="F33" s="452"/>
    </row>
    <row r="34" spans="1:6">
      <c r="A34" s="37" t="s">
        <v>126</v>
      </c>
      <c r="B34" s="523" t="s">
        <v>649</v>
      </c>
      <c r="C34" s="441">
        <v>95.2</v>
      </c>
      <c r="D34" s="452">
        <v>107.9</v>
      </c>
      <c r="E34" s="523" t="s">
        <v>649</v>
      </c>
      <c r="F34" s="452">
        <v>112.2</v>
      </c>
    </row>
    <row r="35" spans="1:6">
      <c r="A35" s="37" t="s">
        <v>127</v>
      </c>
      <c r="B35" s="452">
        <v>136.1</v>
      </c>
      <c r="C35" s="441">
        <v>93.6</v>
      </c>
      <c r="D35" s="452">
        <v>109.4</v>
      </c>
      <c r="E35" s="452">
        <v>791.3</v>
      </c>
      <c r="F35" s="452">
        <v>99.2</v>
      </c>
    </row>
    <row r="36" spans="1:6">
      <c r="A36" s="37" t="s">
        <v>128</v>
      </c>
      <c r="B36" s="452">
        <v>197.1</v>
      </c>
      <c r="C36" s="441">
        <v>98.5</v>
      </c>
      <c r="D36" s="452">
        <v>99.8</v>
      </c>
      <c r="E36" s="452">
        <v>1149.5</v>
      </c>
      <c r="F36" s="452">
        <v>93.7</v>
      </c>
    </row>
    <row r="37" spans="1:6" ht="25.5">
      <c r="A37" s="22" t="s">
        <v>129</v>
      </c>
      <c r="B37" s="452"/>
      <c r="C37" s="441"/>
      <c r="D37" s="452"/>
      <c r="E37" s="452"/>
      <c r="F37" s="452"/>
    </row>
    <row r="38" spans="1:6" ht="52.5">
      <c r="A38" s="37" t="s">
        <v>130</v>
      </c>
      <c r="B38" s="452">
        <v>21.5</v>
      </c>
      <c r="C38" s="441">
        <v>111.2</v>
      </c>
      <c r="D38" s="82">
        <v>93</v>
      </c>
      <c r="E38" s="452">
        <v>131.1</v>
      </c>
      <c r="F38" s="452">
        <v>105.7</v>
      </c>
    </row>
    <row r="39" spans="1:6" ht="25.5">
      <c r="A39" s="22" t="s">
        <v>131</v>
      </c>
      <c r="B39" s="452"/>
      <c r="C39" s="441"/>
      <c r="D39" s="452"/>
      <c r="E39" s="452"/>
      <c r="F39" s="452"/>
    </row>
    <row r="40" spans="1:6" ht="26.45" customHeight="1">
      <c r="A40" s="37" t="s">
        <v>132</v>
      </c>
      <c r="B40" s="452">
        <v>466</v>
      </c>
      <c r="C40" s="441">
        <v>124.6</v>
      </c>
      <c r="D40" s="452">
        <v>196.6</v>
      </c>
      <c r="E40" s="452">
        <v>2317</v>
      </c>
      <c r="F40" s="82">
        <v>101</v>
      </c>
    </row>
    <row r="41" spans="1:6" ht="38.25">
      <c r="A41" s="31" t="s">
        <v>89</v>
      </c>
      <c r="B41" s="452"/>
      <c r="C41" s="441"/>
      <c r="D41" s="452"/>
      <c r="E41" s="452"/>
      <c r="F41" s="452"/>
    </row>
    <row r="42" spans="1:6">
      <c r="A42" s="37" t="s">
        <v>133</v>
      </c>
      <c r="B42" s="452">
        <v>6197.2</v>
      </c>
      <c r="C42" s="441">
        <v>92.3</v>
      </c>
      <c r="D42" s="452">
        <v>103.1</v>
      </c>
      <c r="E42" s="452">
        <v>42297.9</v>
      </c>
      <c r="F42" s="452">
        <v>107.5</v>
      </c>
    </row>
    <row r="43" spans="1:6">
      <c r="A43" s="45" t="s">
        <v>134</v>
      </c>
      <c r="B43" s="528">
        <v>439.5</v>
      </c>
      <c r="C43" s="443">
        <v>47.2</v>
      </c>
      <c r="D43" s="528">
        <v>103.3</v>
      </c>
      <c r="E43" s="528">
        <v>11296.8</v>
      </c>
      <c r="F43" s="528">
        <v>89.1</v>
      </c>
    </row>
    <row r="56" spans="2:2">
      <c r="B56" s="341"/>
    </row>
  </sheetData>
  <mergeCells count="6">
    <mergeCell ref="A3:A4"/>
    <mergeCell ref="B3:B4"/>
    <mergeCell ref="C3:D3"/>
    <mergeCell ref="A1:F1"/>
    <mergeCell ref="E3:E4"/>
    <mergeCell ref="F3:F4"/>
  </mergeCells>
  <pageMargins left="0.7" right="0.7" top="0.75" bottom="0.75" header="0.3" footer="0.3"/>
  <pageSetup paperSize="9" scale="73"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E9" sqref="E9"/>
    </sheetView>
  </sheetViews>
  <sheetFormatPr defaultRowHeight="12.75"/>
  <cols>
    <col min="1" max="1" width="23.28515625" customWidth="1"/>
    <col min="2" max="2" width="17.42578125" customWidth="1"/>
    <col min="3" max="3" width="14.140625" customWidth="1"/>
    <col min="4" max="4" width="14.7109375" customWidth="1"/>
    <col min="5" max="5" width="14.140625" customWidth="1"/>
  </cols>
  <sheetData>
    <row r="1" spans="1:5" ht="15">
      <c r="A1" s="566" t="s">
        <v>555</v>
      </c>
      <c r="B1" s="566"/>
      <c r="C1" s="566"/>
      <c r="D1" s="566"/>
      <c r="E1" s="566"/>
    </row>
    <row r="3" spans="1:5" ht="15">
      <c r="A3" s="580" t="s">
        <v>630</v>
      </c>
      <c r="B3" s="580"/>
      <c r="C3" s="580"/>
      <c r="D3" s="580"/>
      <c r="E3" s="580"/>
    </row>
    <row r="4" spans="1:5">
      <c r="A4" s="474"/>
      <c r="B4" s="475"/>
      <c r="C4" s="476"/>
      <c r="D4" s="476"/>
      <c r="E4" s="476"/>
    </row>
    <row r="5" spans="1:5">
      <c r="A5" s="581" t="s">
        <v>452</v>
      </c>
      <c r="B5" s="581"/>
      <c r="C5" s="581"/>
      <c r="D5" s="581"/>
      <c r="E5" s="581"/>
    </row>
    <row r="6" spans="1:5" ht="25.5">
      <c r="A6" s="477"/>
      <c r="B6" s="119" t="s">
        <v>453</v>
      </c>
      <c r="C6" s="119" t="s">
        <v>449</v>
      </c>
      <c r="D6" s="119" t="s">
        <v>450</v>
      </c>
      <c r="E6" s="136" t="s">
        <v>451</v>
      </c>
    </row>
    <row r="7" spans="1:5">
      <c r="A7" s="478" t="s">
        <v>548</v>
      </c>
      <c r="B7" s="469"/>
      <c r="C7" s="469"/>
      <c r="D7" s="469"/>
      <c r="E7" s="469"/>
    </row>
    <row r="8" spans="1:5" ht="14.25">
      <c r="A8" s="129" t="s">
        <v>635</v>
      </c>
      <c r="B8" s="479">
        <v>98.9</v>
      </c>
      <c r="C8" s="479">
        <v>95.8</v>
      </c>
      <c r="D8" s="486">
        <v>64</v>
      </c>
      <c r="E8" s="479">
        <v>96.4</v>
      </c>
    </row>
    <row r="9" spans="1:5">
      <c r="A9" s="129" t="s">
        <v>61</v>
      </c>
      <c r="B9" s="479">
        <v>98.3</v>
      </c>
      <c r="C9" s="479">
        <v>96.3</v>
      </c>
      <c r="D9" s="486">
        <v>73</v>
      </c>
      <c r="E9" s="479">
        <v>94.1</v>
      </c>
    </row>
    <row r="10" spans="1:5" ht="14.25">
      <c r="A10" s="480" t="s">
        <v>636</v>
      </c>
      <c r="B10" s="481"/>
      <c r="C10" s="481"/>
      <c r="D10" s="481"/>
      <c r="E10" s="481"/>
    </row>
    <row r="11" spans="1:5">
      <c r="A11" s="129" t="s">
        <v>57</v>
      </c>
      <c r="B11" s="76">
        <v>105.2</v>
      </c>
      <c r="C11" s="76">
        <v>105.8</v>
      </c>
      <c r="D11" s="470">
        <v>93.9</v>
      </c>
      <c r="E11" s="470">
        <v>113</v>
      </c>
    </row>
    <row r="12" spans="1:5">
      <c r="A12" s="129" t="s">
        <v>61</v>
      </c>
      <c r="B12" s="76">
        <v>105.7</v>
      </c>
      <c r="C12" s="76">
        <v>105.5</v>
      </c>
      <c r="D12" s="470">
        <v>87.5</v>
      </c>
      <c r="E12" s="470">
        <v>115.8</v>
      </c>
    </row>
    <row r="13" spans="1:5">
      <c r="A13" s="129" t="s">
        <v>64</v>
      </c>
      <c r="B13" s="76">
        <v>106.6</v>
      </c>
      <c r="C13" s="76">
        <v>101.2</v>
      </c>
      <c r="D13" s="470">
        <v>76.599999999999994</v>
      </c>
      <c r="E13" s="470">
        <v>113</v>
      </c>
    </row>
    <row r="14" spans="1:5">
      <c r="A14" s="272" t="s">
        <v>68</v>
      </c>
      <c r="B14" s="482">
        <v>100.5</v>
      </c>
      <c r="C14" s="483">
        <v>95.4</v>
      </c>
      <c r="D14" s="483">
        <v>60.8</v>
      </c>
      <c r="E14" s="483">
        <v>106.8</v>
      </c>
    </row>
    <row r="16" spans="1:5">
      <c r="A16" s="582" t="s">
        <v>619</v>
      </c>
      <c r="B16" s="583"/>
      <c r="C16" s="583"/>
      <c r="D16" s="583"/>
    </row>
  </sheetData>
  <mergeCells count="4">
    <mergeCell ref="A1:E1"/>
    <mergeCell ref="A3:E3"/>
    <mergeCell ref="A5:E5"/>
    <mergeCell ref="A16:D1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zoomScaleNormal="100" workbookViewId="0">
      <selection activeCell="D11" sqref="D11"/>
    </sheetView>
  </sheetViews>
  <sheetFormatPr defaultColWidth="8.85546875" defaultRowHeight="12.75"/>
  <cols>
    <col min="1" max="1" width="19.5703125" style="26" customWidth="1"/>
    <col min="2" max="2" width="12.28515625" style="125" customWidth="1"/>
    <col min="3" max="3" width="13.42578125" style="125" customWidth="1"/>
    <col min="4" max="4" width="13.28515625" style="125" customWidth="1"/>
    <col min="5" max="5" width="12.140625" style="125" customWidth="1"/>
    <col min="6" max="6" width="12.7109375" style="26" customWidth="1"/>
    <col min="7" max="16384" width="8.85546875" style="26"/>
  </cols>
  <sheetData>
    <row r="1" spans="1:11" ht="30.75" customHeight="1">
      <c r="A1" s="584" t="s">
        <v>604</v>
      </c>
      <c r="B1" s="584"/>
      <c r="C1" s="584"/>
      <c r="D1" s="584"/>
      <c r="E1" s="584"/>
      <c r="F1" s="584"/>
    </row>
    <row r="2" spans="1:11">
      <c r="A2" s="105"/>
      <c r="B2" s="124"/>
      <c r="C2" s="124"/>
      <c r="D2" s="124"/>
      <c r="E2" s="124"/>
    </row>
    <row r="3" spans="1:11">
      <c r="A3" s="585" t="s">
        <v>452</v>
      </c>
      <c r="B3" s="585"/>
      <c r="C3" s="585"/>
      <c r="D3" s="585"/>
      <c r="E3" s="585"/>
      <c r="F3" s="585"/>
    </row>
    <row r="4" spans="1:11" ht="27.6" customHeight="1">
      <c r="A4" s="126"/>
      <c r="B4" s="52" t="s">
        <v>453</v>
      </c>
      <c r="C4" s="52" t="s">
        <v>449</v>
      </c>
      <c r="D4" s="52" t="s">
        <v>450</v>
      </c>
      <c r="E4" s="116" t="s">
        <v>451</v>
      </c>
      <c r="F4" s="119" t="s">
        <v>552</v>
      </c>
    </row>
    <row r="5" spans="1:11">
      <c r="A5" s="263" t="s">
        <v>548</v>
      </c>
      <c r="B5" s="264"/>
      <c r="C5" s="264"/>
      <c r="D5" s="264"/>
      <c r="E5" s="264"/>
      <c r="F5" s="264"/>
      <c r="G5" s="155"/>
      <c r="H5" s="155"/>
      <c r="I5" s="155"/>
      <c r="J5" s="155"/>
      <c r="K5" s="155"/>
    </row>
    <row r="6" spans="1:11" ht="15" customHeight="1">
      <c r="A6" s="129" t="s">
        <v>55</v>
      </c>
      <c r="B6" s="249">
        <v>100.2</v>
      </c>
      <c r="C6" s="249">
        <v>102.6</v>
      </c>
      <c r="D6" s="249">
        <v>33.5</v>
      </c>
      <c r="E6" s="249">
        <v>53.3</v>
      </c>
      <c r="F6" s="249">
        <v>108.8</v>
      </c>
      <c r="G6" s="155"/>
      <c r="H6" s="155"/>
      <c r="I6" s="155"/>
      <c r="J6" s="155"/>
      <c r="K6" s="155"/>
    </row>
    <row r="7" spans="1:11" ht="15" customHeight="1">
      <c r="A7" s="317" t="s">
        <v>56</v>
      </c>
      <c r="B7" s="249">
        <v>98.2</v>
      </c>
      <c r="C7" s="249">
        <v>102.7</v>
      </c>
      <c r="D7" s="249">
        <v>32.9</v>
      </c>
      <c r="E7" s="249">
        <v>51.6</v>
      </c>
      <c r="F7" s="320">
        <v>129</v>
      </c>
      <c r="G7" s="155"/>
      <c r="H7" s="155"/>
      <c r="I7" s="155"/>
      <c r="J7" s="155"/>
      <c r="K7" s="155"/>
    </row>
    <row r="8" spans="1:11" ht="15" customHeight="1">
      <c r="A8" s="317" t="s">
        <v>57</v>
      </c>
      <c r="B8" s="249">
        <v>99.8</v>
      </c>
      <c r="C8" s="251">
        <v>102</v>
      </c>
      <c r="D8" s="249">
        <v>30.6</v>
      </c>
      <c r="E8" s="249">
        <v>50.8</v>
      </c>
      <c r="F8" s="320">
        <v>109</v>
      </c>
      <c r="G8" s="155"/>
      <c r="H8" s="155"/>
      <c r="I8" s="155"/>
      <c r="J8" s="155"/>
      <c r="K8" s="155"/>
    </row>
    <row r="9" spans="1:11" ht="15" customHeight="1">
      <c r="A9" s="317" t="s">
        <v>59</v>
      </c>
      <c r="B9" s="249">
        <v>96.9</v>
      </c>
      <c r="C9" s="251">
        <v>100.8</v>
      </c>
      <c r="D9" s="249">
        <v>27.4</v>
      </c>
      <c r="E9" s="249">
        <v>54.4</v>
      </c>
      <c r="F9" s="320">
        <v>112</v>
      </c>
      <c r="G9" s="155"/>
      <c r="H9" s="155"/>
      <c r="I9" s="155"/>
      <c r="J9" s="155"/>
      <c r="K9" s="155"/>
    </row>
    <row r="10" spans="1:11" ht="15" customHeight="1">
      <c r="A10" s="317" t="s">
        <v>60</v>
      </c>
      <c r="B10" s="249">
        <v>95.2</v>
      </c>
      <c r="C10" s="251">
        <v>100.3</v>
      </c>
      <c r="D10" s="249">
        <v>25.6</v>
      </c>
      <c r="E10" s="249">
        <v>58.9</v>
      </c>
      <c r="F10" s="320">
        <v>116</v>
      </c>
      <c r="G10" s="155"/>
      <c r="H10" s="155"/>
      <c r="I10" s="155"/>
      <c r="J10" s="155"/>
      <c r="K10" s="155"/>
    </row>
    <row r="11" spans="1:11" ht="15" customHeight="1">
      <c r="A11" s="25" t="s">
        <v>61</v>
      </c>
      <c r="B11" s="249">
        <v>93.8</v>
      </c>
      <c r="C11" s="251">
        <v>99.9</v>
      </c>
      <c r="D11" s="249">
        <v>22.3</v>
      </c>
      <c r="E11" s="249">
        <v>59.6</v>
      </c>
      <c r="F11" s="320">
        <v>97.8</v>
      </c>
      <c r="G11" s="155"/>
      <c r="H11" s="155"/>
      <c r="I11" s="155"/>
      <c r="J11" s="155"/>
      <c r="K11" s="155"/>
    </row>
    <row r="12" spans="1:11" ht="15" customHeight="1">
      <c r="A12" s="222" t="s">
        <v>39</v>
      </c>
      <c r="B12" s="291"/>
      <c r="C12" s="291"/>
      <c r="D12" s="291"/>
      <c r="E12" s="291"/>
      <c r="F12" s="292"/>
    </row>
    <row r="13" spans="1:11" ht="15" customHeight="1">
      <c r="A13" s="25" t="s">
        <v>55</v>
      </c>
      <c r="B13" s="293">
        <v>101.1</v>
      </c>
      <c r="C13" s="293">
        <v>103.3</v>
      </c>
      <c r="D13" s="293">
        <v>86.6</v>
      </c>
      <c r="E13" s="165">
        <v>122</v>
      </c>
      <c r="F13" s="250">
        <v>89.9</v>
      </c>
    </row>
    <row r="14" spans="1:11" ht="15" customHeight="1">
      <c r="A14" s="25" t="s">
        <v>56</v>
      </c>
      <c r="B14" s="293">
        <v>101.6</v>
      </c>
      <c r="C14" s="293">
        <v>102.8</v>
      </c>
      <c r="D14" s="293">
        <v>86.2</v>
      </c>
      <c r="E14" s="293">
        <v>126.5</v>
      </c>
      <c r="F14" s="249">
        <v>91.4</v>
      </c>
    </row>
    <row r="15" spans="1:11" ht="15" customHeight="1">
      <c r="A15" s="25" t="s">
        <v>57</v>
      </c>
      <c r="B15" s="293">
        <v>103.5</v>
      </c>
      <c r="C15" s="293">
        <v>103.8</v>
      </c>
      <c r="D15" s="293">
        <v>83.4</v>
      </c>
      <c r="E15" s="293">
        <v>140.9</v>
      </c>
      <c r="F15" s="249">
        <v>87.1</v>
      </c>
    </row>
    <row r="16" spans="1:11" ht="15" customHeight="1">
      <c r="A16" s="25" t="s">
        <v>59</v>
      </c>
      <c r="B16" s="293">
        <v>103.6</v>
      </c>
      <c r="C16" s="293">
        <v>105.2</v>
      </c>
      <c r="D16" s="293">
        <v>81.5</v>
      </c>
      <c r="E16" s="293">
        <v>129.5</v>
      </c>
      <c r="F16" s="251">
        <v>80</v>
      </c>
    </row>
    <row r="17" spans="1:6" ht="15" customHeight="1">
      <c r="A17" s="25" t="s">
        <v>60</v>
      </c>
      <c r="B17" s="293">
        <v>105.2</v>
      </c>
      <c r="C17" s="293">
        <v>105.7</v>
      </c>
      <c r="D17" s="293">
        <v>90.3</v>
      </c>
      <c r="E17" s="293">
        <v>116.3</v>
      </c>
      <c r="F17" s="249">
        <v>74.3</v>
      </c>
    </row>
    <row r="18" spans="1:6" ht="15" customHeight="1">
      <c r="A18" s="25" t="s">
        <v>61</v>
      </c>
      <c r="B18" s="293">
        <v>104.1</v>
      </c>
      <c r="C18" s="293">
        <v>105.9</v>
      </c>
      <c r="D18" s="293">
        <v>81.2</v>
      </c>
      <c r="E18" s="293">
        <v>109.5</v>
      </c>
      <c r="F18" s="249">
        <v>103.9</v>
      </c>
    </row>
    <row r="19" spans="1:6" ht="15" customHeight="1">
      <c r="A19" s="25" t="s">
        <v>63</v>
      </c>
      <c r="B19" s="293">
        <v>103.3</v>
      </c>
      <c r="C19" s="293">
        <v>105.6</v>
      </c>
      <c r="D19" s="293">
        <v>85.6</v>
      </c>
      <c r="E19" s="293">
        <v>96.9</v>
      </c>
      <c r="F19" s="249">
        <v>106.7</v>
      </c>
    </row>
    <row r="20" spans="1:6" ht="15" customHeight="1">
      <c r="A20" s="25" t="s">
        <v>38</v>
      </c>
      <c r="B20" s="293">
        <v>102.4</v>
      </c>
      <c r="C20" s="293">
        <v>105.5</v>
      </c>
      <c r="D20" s="293">
        <v>80.599999999999994</v>
      </c>
      <c r="E20" s="293">
        <v>86.3</v>
      </c>
      <c r="F20" s="249">
        <v>91.8</v>
      </c>
    </row>
    <row r="21" spans="1:6" ht="15" customHeight="1">
      <c r="A21" s="25" t="s">
        <v>64</v>
      </c>
      <c r="B21" s="294">
        <v>99.1</v>
      </c>
      <c r="C21" s="294">
        <v>102.5</v>
      </c>
      <c r="D21" s="294">
        <v>64.8</v>
      </c>
      <c r="E21" s="294">
        <v>78.7</v>
      </c>
      <c r="F21" s="252">
        <v>78</v>
      </c>
    </row>
    <row r="22" spans="1:6" ht="15" customHeight="1">
      <c r="A22" s="25" t="s">
        <v>66</v>
      </c>
      <c r="B22" s="293">
        <v>96.8</v>
      </c>
      <c r="C22" s="293">
        <v>101.7</v>
      </c>
      <c r="D22" s="293">
        <v>52.1</v>
      </c>
      <c r="E22" s="293">
        <v>71.400000000000006</v>
      </c>
      <c r="F22" s="249">
        <v>86.4</v>
      </c>
    </row>
    <row r="23" spans="1:6" ht="15" customHeight="1">
      <c r="A23" s="25" t="s">
        <v>67</v>
      </c>
      <c r="B23" s="165">
        <v>102.7</v>
      </c>
      <c r="C23" s="293">
        <v>100.8</v>
      </c>
      <c r="D23" s="293">
        <v>37.5</v>
      </c>
      <c r="E23" s="293">
        <v>62.5</v>
      </c>
      <c r="F23" s="249">
        <v>127.5</v>
      </c>
    </row>
    <row r="24" spans="1:6" ht="15" customHeight="1">
      <c r="A24" s="115" t="s">
        <v>68</v>
      </c>
      <c r="B24" s="295">
        <v>97.2</v>
      </c>
      <c r="C24" s="295">
        <v>101.7</v>
      </c>
      <c r="D24" s="167">
        <v>34</v>
      </c>
      <c r="E24" s="295">
        <v>57.4</v>
      </c>
      <c r="F24" s="253">
        <v>104.2</v>
      </c>
    </row>
    <row r="60" spans="2:2">
      <c r="B60" s="352"/>
    </row>
  </sheetData>
  <mergeCells count="2">
    <mergeCell ref="A1:F1"/>
    <mergeCell ref="A3:F3"/>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31" sqref="C31"/>
    </sheetView>
  </sheetViews>
  <sheetFormatPr defaultRowHeight="12.75"/>
  <cols>
    <col min="1" max="1" width="30.140625" customWidth="1"/>
    <col min="2" max="2" width="22.5703125" customWidth="1"/>
    <col min="3" max="3" width="27.5703125" customWidth="1"/>
  </cols>
  <sheetData>
    <row r="1" spans="1:3" ht="34.5" customHeight="1">
      <c r="A1" s="569" t="s">
        <v>631</v>
      </c>
      <c r="B1" s="569"/>
      <c r="C1" s="569"/>
    </row>
    <row r="2" spans="1:3">
      <c r="A2" s="484"/>
      <c r="B2" s="26"/>
      <c r="C2" s="26"/>
    </row>
    <row r="3" spans="1:3" ht="32.25" customHeight="1">
      <c r="A3" s="24"/>
      <c r="B3" s="52" t="s">
        <v>613</v>
      </c>
      <c r="C3" s="468" t="s">
        <v>100</v>
      </c>
    </row>
    <row r="4" spans="1:3" ht="25.5">
      <c r="A4" s="150" t="s">
        <v>632</v>
      </c>
      <c r="B4" s="248">
        <v>7.6</v>
      </c>
      <c r="C4" s="400">
        <v>91.6</v>
      </c>
    </row>
    <row r="5" spans="1:3">
      <c r="A5" s="150" t="s">
        <v>633</v>
      </c>
      <c r="B5" s="248">
        <v>13.7</v>
      </c>
      <c r="C5" s="400">
        <v>95.9</v>
      </c>
    </row>
    <row r="6" spans="1:3">
      <c r="A6" s="544" t="s">
        <v>654</v>
      </c>
      <c r="B6" s="545">
        <v>30.8</v>
      </c>
      <c r="C6" s="485">
        <v>114.3</v>
      </c>
    </row>
  </sheetData>
  <mergeCells count="1">
    <mergeCell ref="A1:C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R11" sqref="R11"/>
    </sheetView>
  </sheetViews>
  <sheetFormatPr defaultRowHeight="12.75"/>
  <cols>
    <col min="1" max="1" width="21.5703125" customWidth="1"/>
    <col min="2" max="2" width="15.5703125" customWidth="1"/>
    <col min="3" max="3" width="18.28515625" customWidth="1"/>
    <col min="4" max="4" width="24" customWidth="1"/>
    <col min="5" max="5" width="17.5703125" customWidth="1"/>
  </cols>
  <sheetData>
    <row r="1" spans="1:5" ht="34.5" customHeight="1">
      <c r="A1" s="569" t="s">
        <v>463</v>
      </c>
      <c r="B1" s="569"/>
      <c r="C1" s="569"/>
      <c r="D1" s="569"/>
      <c r="E1" s="569"/>
    </row>
    <row r="2" spans="1:5">
      <c r="A2" s="53"/>
      <c r="B2" s="26"/>
      <c r="C2" s="26"/>
      <c r="D2" s="26"/>
    </row>
    <row r="3" spans="1:5" ht="17.25" customHeight="1">
      <c r="A3" s="107"/>
      <c r="B3" s="586" t="s">
        <v>612</v>
      </c>
      <c r="C3" s="578"/>
      <c r="D3" s="52" t="s">
        <v>613</v>
      </c>
      <c r="E3" s="306" t="s">
        <v>454</v>
      </c>
    </row>
    <row r="4" spans="1:5" ht="62.25" customHeight="1">
      <c r="A4" s="108"/>
      <c r="B4" s="307" t="s">
        <v>455</v>
      </c>
      <c r="C4" s="307" t="s">
        <v>456</v>
      </c>
      <c r="D4" s="47" t="s">
        <v>590</v>
      </c>
      <c r="E4" s="21" t="s">
        <v>618</v>
      </c>
    </row>
    <row r="5" spans="1:5" ht="25.5">
      <c r="A5" s="25" t="s">
        <v>462</v>
      </c>
      <c r="B5" s="301">
        <v>423</v>
      </c>
      <c r="C5" s="329">
        <v>68.3</v>
      </c>
      <c r="D5" s="172">
        <v>92.6</v>
      </c>
      <c r="E5" s="354">
        <v>102.3</v>
      </c>
    </row>
    <row r="6" spans="1:5">
      <c r="A6" s="67" t="s">
        <v>149</v>
      </c>
      <c r="B6" s="175"/>
      <c r="C6" s="175"/>
      <c r="D6" s="400"/>
      <c r="E6" s="355"/>
    </row>
    <row r="7" spans="1:5">
      <c r="A7" s="37" t="s">
        <v>457</v>
      </c>
      <c r="B7" s="302">
        <v>13</v>
      </c>
      <c r="C7" s="325">
        <v>90.7</v>
      </c>
      <c r="D7" s="401">
        <v>107.8</v>
      </c>
      <c r="E7" s="355">
        <v>173.9</v>
      </c>
    </row>
    <row r="8" spans="1:5">
      <c r="A8" s="358" t="s">
        <v>458</v>
      </c>
      <c r="B8" s="302">
        <v>4</v>
      </c>
      <c r="C8" s="303">
        <v>55.1</v>
      </c>
      <c r="D8" s="402">
        <v>45.3</v>
      </c>
      <c r="E8" s="366">
        <v>85.2</v>
      </c>
    </row>
    <row r="9" spans="1:5">
      <c r="A9" s="356" t="s">
        <v>583</v>
      </c>
      <c r="B9" s="399">
        <v>407</v>
      </c>
      <c r="C9" s="325">
        <v>68</v>
      </c>
      <c r="D9" s="402">
        <v>92.8</v>
      </c>
      <c r="E9" s="357">
        <v>100.4</v>
      </c>
    </row>
    <row r="10" spans="1:5">
      <c r="A10" s="37" t="s">
        <v>459</v>
      </c>
      <c r="B10" s="399" t="s">
        <v>542</v>
      </c>
      <c r="C10" s="303" t="s">
        <v>542</v>
      </c>
      <c r="D10" s="172">
        <v>76.8</v>
      </c>
      <c r="E10" s="355" t="s">
        <v>655</v>
      </c>
    </row>
    <row r="11" spans="1:5">
      <c r="A11" s="22" t="s">
        <v>460</v>
      </c>
      <c r="B11" s="546">
        <v>290</v>
      </c>
      <c r="C11" s="175">
        <v>89.1</v>
      </c>
      <c r="D11" s="172">
        <v>93.2</v>
      </c>
      <c r="E11" s="547">
        <v>161.80000000000001</v>
      </c>
    </row>
    <row r="12" spans="1:5">
      <c r="A12" s="115" t="s">
        <v>656</v>
      </c>
      <c r="B12" s="548">
        <v>2507.1</v>
      </c>
      <c r="C12" s="170">
        <v>144.9</v>
      </c>
      <c r="D12" s="403">
        <v>117.2</v>
      </c>
      <c r="E12" s="549">
        <v>73.099999999999994</v>
      </c>
    </row>
    <row r="13" spans="1:5" ht="21" customHeight="1">
      <c r="A13" s="587" t="s">
        <v>461</v>
      </c>
      <c r="B13" s="587"/>
      <c r="C13" s="587"/>
      <c r="D13" s="587"/>
    </row>
    <row r="16" spans="1:5" ht="41.25" customHeight="1">
      <c r="A16" s="588" t="s">
        <v>634</v>
      </c>
      <c r="B16" s="588"/>
      <c r="C16" s="588"/>
      <c r="D16" s="588"/>
      <c r="E16" s="588"/>
    </row>
    <row r="17" spans="1:5" ht="40.5" customHeight="1">
      <c r="A17" s="423"/>
      <c r="B17" s="423"/>
      <c r="C17" s="423"/>
      <c r="D17" s="423"/>
      <c r="E17" s="423"/>
    </row>
    <row r="57" spans="2:2">
      <c r="B57" s="341"/>
    </row>
  </sheetData>
  <mergeCells count="4">
    <mergeCell ref="B3:C3"/>
    <mergeCell ref="A13:D13"/>
    <mergeCell ref="A16:E16"/>
    <mergeCell ref="A1:E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zoomScaleNormal="100" workbookViewId="0">
      <selection activeCell="C22" sqref="C22"/>
    </sheetView>
  </sheetViews>
  <sheetFormatPr defaultRowHeight="12.75"/>
  <cols>
    <col min="1" max="1" width="29.5703125" customWidth="1"/>
    <col min="2" max="3" width="26" customWidth="1"/>
  </cols>
  <sheetData>
    <row r="1" spans="1:4" ht="15">
      <c r="A1" s="569" t="s">
        <v>137</v>
      </c>
      <c r="B1" s="569"/>
      <c r="C1" s="569"/>
      <c r="D1" s="29"/>
    </row>
    <row r="2" spans="1:4">
      <c r="A2" s="54"/>
      <c r="B2" s="26"/>
      <c r="C2" s="26"/>
      <c r="D2" s="26"/>
    </row>
    <row r="3" spans="1:4" ht="29.25" customHeight="1">
      <c r="A3" s="569" t="s">
        <v>136</v>
      </c>
      <c r="B3" s="569"/>
      <c r="C3" s="569"/>
      <c r="D3" s="26"/>
    </row>
    <row r="4" spans="1:4">
      <c r="A4" s="53"/>
      <c r="B4" s="26"/>
      <c r="C4" s="26"/>
      <c r="D4" s="26"/>
    </row>
    <row r="5" spans="1:4" ht="25.5">
      <c r="A5" s="33"/>
      <c r="B5" s="24" t="s">
        <v>135</v>
      </c>
      <c r="C5" s="46" t="s">
        <v>100</v>
      </c>
      <c r="D5" s="26"/>
    </row>
    <row r="6" spans="1:4" ht="15.6" customHeight="1">
      <c r="A6" s="128" t="s">
        <v>548</v>
      </c>
      <c r="B6" s="268"/>
      <c r="C6" s="266"/>
      <c r="D6" s="26"/>
    </row>
    <row r="7" spans="1:4" ht="15.6" customHeight="1">
      <c r="A7" s="223" t="s">
        <v>58</v>
      </c>
      <c r="B7" s="380">
        <v>92119.3</v>
      </c>
      <c r="C7" s="381">
        <v>114.1</v>
      </c>
      <c r="D7" s="26"/>
    </row>
    <row r="8" spans="1:4" ht="15.6" customHeight="1">
      <c r="A8" s="397" t="s">
        <v>62</v>
      </c>
      <c r="B8" s="451">
        <v>187228.4</v>
      </c>
      <c r="C8" s="381">
        <v>103</v>
      </c>
      <c r="D8" s="26"/>
    </row>
    <row r="9" spans="1:4" ht="15.6" customHeight="1">
      <c r="A9" s="267" t="s">
        <v>39</v>
      </c>
      <c r="B9" s="382"/>
      <c r="C9" s="383"/>
      <c r="D9" s="26"/>
    </row>
    <row r="10" spans="1:4" ht="15.6" customHeight="1">
      <c r="A10" s="25" t="s">
        <v>58</v>
      </c>
      <c r="B10" s="384">
        <v>73366.600000000006</v>
      </c>
      <c r="C10" s="384">
        <v>80.900000000000006</v>
      </c>
      <c r="D10" s="26"/>
    </row>
    <row r="11" spans="1:4" ht="15.6" customHeight="1">
      <c r="A11" s="25" t="s">
        <v>62</v>
      </c>
      <c r="B11" s="384">
        <v>164708.70000000001</v>
      </c>
      <c r="C11" s="384">
        <v>90</v>
      </c>
      <c r="D11" s="26"/>
    </row>
    <row r="12" spans="1:4" ht="15.6" customHeight="1">
      <c r="A12" s="25" t="s">
        <v>65</v>
      </c>
      <c r="B12" s="384">
        <v>271659</v>
      </c>
      <c r="C12" s="384">
        <v>99.2</v>
      </c>
      <c r="D12" s="26"/>
    </row>
    <row r="13" spans="1:4" ht="15.6" customHeight="1">
      <c r="A13" s="115" t="s">
        <v>69</v>
      </c>
      <c r="B13" s="385">
        <v>404588.2</v>
      </c>
      <c r="C13" s="386">
        <v>104.8</v>
      </c>
      <c r="D13" s="26"/>
    </row>
    <row r="14" spans="1:4" ht="15.6" customHeight="1">
      <c r="A14" s="26"/>
    </row>
    <row r="15" spans="1:4" ht="15.6" customHeight="1">
      <c r="A15" s="26"/>
    </row>
    <row r="16" spans="1:4" ht="15.6" customHeight="1">
      <c r="A16" s="26"/>
    </row>
    <row r="17" spans="1:1" ht="15.6" customHeight="1">
      <c r="A17" s="26"/>
    </row>
    <row r="18" spans="1:1" ht="15.6" customHeight="1">
      <c r="A18" s="26"/>
    </row>
    <row r="20" spans="1:1">
      <c r="A20" s="203"/>
    </row>
    <row r="58" spans="2:2">
      <c r="B58" s="341"/>
    </row>
  </sheetData>
  <mergeCells count="2">
    <mergeCell ref="A3:C3"/>
    <mergeCell ref="A1:C1"/>
  </mergeCells>
  <pageMargins left="0.7" right="0.7" top="0.75" bottom="0.75" header="0.3" footer="0.3"/>
  <pageSetup paperSize="9"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election activeCell="B14" sqref="B14"/>
    </sheetView>
  </sheetViews>
  <sheetFormatPr defaultRowHeight="12.75"/>
  <cols>
    <col min="1" max="1" width="33" customWidth="1"/>
    <col min="2" max="4" width="18" customWidth="1"/>
  </cols>
  <sheetData>
    <row r="1" spans="1:4" ht="47.25" customHeight="1">
      <c r="A1" s="591" t="s">
        <v>605</v>
      </c>
      <c r="B1" s="591"/>
      <c r="C1" s="591"/>
      <c r="D1" s="591"/>
    </row>
    <row r="2" spans="1:4">
      <c r="A2" s="57"/>
      <c r="B2" s="26"/>
      <c r="C2" s="26"/>
      <c r="D2" s="26"/>
    </row>
    <row r="3" spans="1:4" ht="14.45" customHeight="1">
      <c r="A3" s="107"/>
      <c r="B3" s="195" t="s">
        <v>482</v>
      </c>
      <c r="C3" s="577" t="s">
        <v>52</v>
      </c>
      <c r="D3" s="578"/>
    </row>
    <row r="4" spans="1:4" ht="38.25">
      <c r="A4" s="108"/>
      <c r="B4" s="47" t="s">
        <v>142</v>
      </c>
      <c r="C4" s="42" t="s">
        <v>53</v>
      </c>
      <c r="D4" s="43" t="s">
        <v>54</v>
      </c>
    </row>
    <row r="5" spans="1:4" ht="13.15" customHeight="1">
      <c r="A5" s="263" t="s">
        <v>548</v>
      </c>
      <c r="B5" s="255"/>
      <c r="C5" s="255"/>
      <c r="D5" s="255"/>
    </row>
    <row r="6" spans="1:4" ht="13.15" customHeight="1">
      <c r="A6" s="68" t="s">
        <v>55</v>
      </c>
      <c r="B6" s="153">
        <v>25343</v>
      </c>
      <c r="C6" s="288">
        <v>11.3</v>
      </c>
      <c r="D6" s="233">
        <v>49</v>
      </c>
    </row>
    <row r="7" spans="1:4" ht="13.15" customHeight="1">
      <c r="A7" s="68" t="s">
        <v>56</v>
      </c>
      <c r="B7" s="153">
        <v>64372</v>
      </c>
      <c r="C7" s="288" t="s">
        <v>596</v>
      </c>
      <c r="D7" s="233">
        <v>192.4</v>
      </c>
    </row>
    <row r="8" spans="1:4" ht="13.15" customHeight="1">
      <c r="A8" s="22" t="s">
        <v>57</v>
      </c>
      <c r="B8" s="153">
        <v>122465</v>
      </c>
      <c r="C8" s="384">
        <v>190.2</v>
      </c>
      <c r="D8" s="384" t="s">
        <v>602</v>
      </c>
    </row>
    <row r="9" spans="1:4" ht="13.15" customHeight="1">
      <c r="A9" s="31" t="s">
        <v>138</v>
      </c>
      <c r="B9" s="153">
        <v>212180</v>
      </c>
      <c r="C9" s="384">
        <v>57.3</v>
      </c>
      <c r="D9" s="233">
        <v>153</v>
      </c>
    </row>
    <row r="10" spans="1:4" ht="13.15" customHeight="1">
      <c r="A10" s="22" t="s">
        <v>59</v>
      </c>
      <c r="B10" s="153">
        <v>66309</v>
      </c>
      <c r="C10" s="288">
        <v>54.1</v>
      </c>
      <c r="D10" s="337">
        <v>138.19999999999999</v>
      </c>
    </row>
    <row r="11" spans="1:4" ht="13.15" customHeight="1">
      <c r="A11" s="25" t="s">
        <v>60</v>
      </c>
      <c r="B11" s="153">
        <v>20689</v>
      </c>
      <c r="C11" s="288">
        <v>31.2</v>
      </c>
      <c r="D11" s="337">
        <v>56.6</v>
      </c>
    </row>
    <row r="12" spans="1:4" ht="13.15" customHeight="1">
      <c r="A12" s="22" t="s">
        <v>61</v>
      </c>
      <c r="B12" s="153">
        <v>87466</v>
      </c>
      <c r="C12" s="288" t="s">
        <v>637</v>
      </c>
      <c r="D12" s="337" t="s">
        <v>638</v>
      </c>
    </row>
    <row r="13" spans="1:4" ht="13.15" customHeight="1">
      <c r="A13" s="31" t="s">
        <v>139</v>
      </c>
      <c r="B13" s="153">
        <v>174464</v>
      </c>
      <c r="C13" s="288">
        <v>82.2</v>
      </c>
      <c r="D13" s="337">
        <v>140.4</v>
      </c>
    </row>
    <row r="14" spans="1:4" ht="13.15" customHeight="1">
      <c r="A14" s="31" t="s">
        <v>62</v>
      </c>
      <c r="B14" s="153">
        <v>386644</v>
      </c>
      <c r="C14" s="384"/>
      <c r="D14" s="233">
        <v>147</v>
      </c>
    </row>
    <row r="15" spans="1:4" ht="17.25" customHeight="1">
      <c r="A15" s="31" t="s">
        <v>39</v>
      </c>
      <c r="B15" s="68"/>
      <c r="C15" s="387"/>
      <c r="D15" s="280"/>
    </row>
    <row r="16" spans="1:4" ht="14.45" customHeight="1">
      <c r="A16" s="22" t="s">
        <v>55</v>
      </c>
      <c r="B16" s="55">
        <v>51754</v>
      </c>
      <c r="C16" s="63">
        <v>18.5</v>
      </c>
      <c r="D16" s="384" t="s">
        <v>546</v>
      </c>
    </row>
    <row r="17" spans="1:4" ht="14.45" customHeight="1">
      <c r="A17" s="22" t="s">
        <v>56</v>
      </c>
      <c r="B17" s="55">
        <v>33457</v>
      </c>
      <c r="C17" s="63">
        <v>64.599999999999994</v>
      </c>
      <c r="D17" s="384">
        <v>78</v>
      </c>
    </row>
    <row r="18" spans="1:4" ht="14.45" customHeight="1">
      <c r="A18" s="22" t="s">
        <v>57</v>
      </c>
      <c r="B18" s="55">
        <v>53507</v>
      </c>
      <c r="C18" s="63">
        <v>159.9</v>
      </c>
      <c r="D18" s="384">
        <v>91</v>
      </c>
    </row>
    <row r="19" spans="1:4" ht="14.45" customHeight="1">
      <c r="A19" s="31" t="s">
        <v>138</v>
      </c>
      <c r="B19" s="55">
        <v>138718</v>
      </c>
      <c r="C19" s="63">
        <v>30.1</v>
      </c>
      <c r="D19" s="63">
        <v>118.2</v>
      </c>
    </row>
    <row r="20" spans="1:4" ht="14.45" customHeight="1">
      <c r="A20" s="22" t="s">
        <v>59</v>
      </c>
      <c r="B20" s="194">
        <v>47974</v>
      </c>
      <c r="C20" s="63">
        <v>89.7</v>
      </c>
      <c r="D20" s="63">
        <v>147.1</v>
      </c>
    </row>
    <row r="21" spans="1:4" ht="14.45" customHeight="1">
      <c r="A21" s="22" t="s">
        <v>60</v>
      </c>
      <c r="B21" s="55">
        <v>36584</v>
      </c>
      <c r="C21" s="63">
        <v>76.3</v>
      </c>
      <c r="D21" s="63">
        <v>128.19999999999999</v>
      </c>
    </row>
    <row r="22" spans="1:4" ht="14.45" customHeight="1">
      <c r="A22" s="22" t="s">
        <v>61</v>
      </c>
      <c r="B22" s="55">
        <v>39701</v>
      </c>
      <c r="C22" s="63">
        <v>108.5</v>
      </c>
      <c r="D22" s="63">
        <v>53.7</v>
      </c>
    </row>
    <row r="23" spans="1:4" ht="14.45" customHeight="1">
      <c r="A23" s="31" t="s">
        <v>139</v>
      </c>
      <c r="B23" s="55">
        <v>124259</v>
      </c>
      <c r="C23" s="63">
        <v>89.6</v>
      </c>
      <c r="D23" s="384">
        <v>92</v>
      </c>
    </row>
    <row r="24" spans="1:4" ht="14.45" customHeight="1">
      <c r="A24" s="31" t="s">
        <v>62</v>
      </c>
      <c r="B24" s="194">
        <v>262977</v>
      </c>
      <c r="C24" s="63"/>
      <c r="D24" s="63">
        <v>104.2</v>
      </c>
    </row>
    <row r="25" spans="1:4" ht="14.45" customHeight="1">
      <c r="A25" s="22" t="s">
        <v>63</v>
      </c>
      <c r="B25" s="194">
        <v>132303</v>
      </c>
      <c r="C25" s="63" t="s">
        <v>546</v>
      </c>
      <c r="D25" s="63">
        <v>135.1</v>
      </c>
    </row>
    <row r="26" spans="1:4" ht="14.45" customHeight="1">
      <c r="A26" s="22" t="s">
        <v>38</v>
      </c>
      <c r="B26" s="55">
        <v>60536</v>
      </c>
      <c r="C26" s="63">
        <v>45.8</v>
      </c>
      <c r="D26" s="63">
        <v>72.400000000000006</v>
      </c>
    </row>
    <row r="27" spans="1:4" ht="14.45" customHeight="1">
      <c r="A27" s="22" t="s">
        <v>64</v>
      </c>
      <c r="B27" s="55">
        <v>72054</v>
      </c>
      <c r="C27" s="384">
        <v>119</v>
      </c>
      <c r="D27" s="384">
        <v>73</v>
      </c>
    </row>
    <row r="28" spans="1:4" ht="14.45" customHeight="1">
      <c r="A28" s="31" t="s">
        <v>140</v>
      </c>
      <c r="B28" s="55">
        <v>264893</v>
      </c>
      <c r="C28" s="63" t="s">
        <v>547</v>
      </c>
      <c r="D28" s="63">
        <v>94.6</v>
      </c>
    </row>
    <row r="29" spans="1:4" ht="14.45" customHeight="1">
      <c r="A29" s="31" t="s">
        <v>65</v>
      </c>
      <c r="B29" s="55">
        <v>527870</v>
      </c>
      <c r="C29" s="63"/>
      <c r="D29" s="63">
        <v>99.1</v>
      </c>
    </row>
    <row r="30" spans="1:4" ht="14.45" customHeight="1">
      <c r="A30" s="22" t="s">
        <v>66</v>
      </c>
      <c r="B30" s="55">
        <v>73879</v>
      </c>
      <c r="C30" s="63">
        <v>102.5</v>
      </c>
      <c r="D30" s="63">
        <v>93.4</v>
      </c>
    </row>
    <row r="31" spans="1:4" ht="14.45" customHeight="1">
      <c r="A31" s="129" t="s">
        <v>67</v>
      </c>
      <c r="B31" s="204">
        <v>73037</v>
      </c>
      <c r="C31" s="388">
        <v>98.9</v>
      </c>
      <c r="D31" s="388">
        <v>71.7</v>
      </c>
    </row>
    <row r="32" spans="1:4" ht="14.45" customHeight="1">
      <c r="A32" s="22" t="s">
        <v>68</v>
      </c>
      <c r="B32" s="55">
        <v>223391</v>
      </c>
      <c r="C32" s="384" t="s">
        <v>560</v>
      </c>
      <c r="D32" s="63">
        <v>79.8</v>
      </c>
    </row>
    <row r="33" spans="1:4" ht="14.45" customHeight="1">
      <c r="A33" s="31" t="s">
        <v>141</v>
      </c>
      <c r="B33" s="55">
        <v>370307</v>
      </c>
      <c r="C33" s="63">
        <v>139.80000000000001</v>
      </c>
      <c r="D33" s="63">
        <v>80.400000000000006</v>
      </c>
    </row>
    <row r="34" spans="1:4" ht="14.45" customHeight="1">
      <c r="A34" s="212" t="s">
        <v>69</v>
      </c>
      <c r="B34" s="224">
        <v>898177</v>
      </c>
      <c r="C34" s="72"/>
      <c r="D34" s="389">
        <v>90.4</v>
      </c>
    </row>
    <row r="35" spans="1:4" ht="14.45" customHeight="1">
      <c r="A35" s="592"/>
      <c r="B35" s="592"/>
      <c r="C35" s="592"/>
      <c r="D35" s="592"/>
    </row>
    <row r="36" spans="1:4" ht="14.45" customHeight="1">
      <c r="A36" s="199"/>
      <c r="B36" s="201"/>
      <c r="C36" s="201"/>
      <c r="D36" s="201"/>
    </row>
    <row r="37" spans="1:4" ht="14.45" customHeight="1">
      <c r="A37" s="589"/>
      <c r="B37" s="590"/>
      <c r="C37" s="590"/>
      <c r="D37" s="590"/>
    </row>
    <row r="38" spans="1:4" ht="14.45" customHeight="1">
      <c r="A38" s="567"/>
      <c r="B38" s="567"/>
      <c r="C38" s="567"/>
      <c r="D38" s="567"/>
    </row>
    <row r="39" spans="1:4" ht="14.45" customHeight="1"/>
    <row r="40" spans="1:4" ht="14.45" customHeight="1">
      <c r="B40" s="200"/>
      <c r="C40" s="200"/>
      <c r="D40" s="200"/>
    </row>
    <row r="41" spans="1:4" ht="14.45" customHeight="1"/>
    <row r="42" spans="1:4" ht="14.45" customHeight="1"/>
    <row r="43" spans="1:4" ht="14.45" customHeight="1"/>
    <row r="44" spans="1:4" ht="14.45" customHeight="1"/>
    <row r="45" spans="1:4" ht="14.45" customHeight="1"/>
    <row r="46" spans="1:4" ht="14.45" customHeight="1"/>
    <row r="47" spans="1:4" ht="14.45" customHeight="1"/>
    <row r="48" spans="1:4" ht="14.45" customHeight="1"/>
    <row r="49" spans="2:2" ht="14.45" customHeight="1"/>
    <row r="50" spans="2:2" ht="14.45" customHeight="1"/>
    <row r="51" spans="2:2" ht="14.45" customHeight="1"/>
    <row r="52" spans="2:2" ht="14.45" customHeight="1"/>
    <row r="53" spans="2:2" ht="14.45" customHeight="1"/>
    <row r="54" spans="2:2" ht="14.45" customHeight="1"/>
    <row r="58" spans="2:2" ht="24.6" customHeight="1"/>
    <row r="62" spans="2:2">
      <c r="B62" s="341"/>
    </row>
  </sheetData>
  <mergeCells count="5">
    <mergeCell ref="A37:D37"/>
    <mergeCell ref="A38:D38"/>
    <mergeCell ref="A1:D1"/>
    <mergeCell ref="C3:D3"/>
    <mergeCell ref="A35:D35"/>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E15" sqref="E15"/>
    </sheetView>
  </sheetViews>
  <sheetFormatPr defaultRowHeight="12.75"/>
  <cols>
    <col min="1" max="1" width="29.7109375" customWidth="1"/>
    <col min="2" max="3" width="28.42578125" style="26" customWidth="1"/>
  </cols>
  <sheetData>
    <row r="1" spans="1:3" ht="15">
      <c r="A1" s="566" t="s">
        <v>334</v>
      </c>
      <c r="B1" s="566"/>
      <c r="C1" s="566"/>
    </row>
    <row r="3" spans="1:3" ht="42.75" customHeight="1">
      <c r="A3" s="559" t="s">
        <v>144</v>
      </c>
      <c r="B3" s="559"/>
      <c r="C3" s="559"/>
    </row>
    <row r="4" spans="1:3">
      <c r="A4" s="15"/>
    </row>
    <row r="5" spans="1:3" ht="27.6" customHeight="1">
      <c r="A5" s="61"/>
      <c r="B5" s="52" t="s">
        <v>143</v>
      </c>
      <c r="C5" s="51" t="s">
        <v>100</v>
      </c>
    </row>
    <row r="6" spans="1:3" ht="13.15" customHeight="1">
      <c r="A6" s="268" t="s">
        <v>548</v>
      </c>
      <c r="B6" s="221"/>
      <c r="C6" s="268"/>
    </row>
    <row r="7" spans="1:3" ht="13.15" customHeight="1">
      <c r="A7" s="25" t="s">
        <v>55</v>
      </c>
      <c r="B7" s="231">
        <v>186.8</v>
      </c>
      <c r="C7" s="56">
        <v>115.8</v>
      </c>
    </row>
    <row r="8" spans="1:3" ht="13.15" customHeight="1">
      <c r="A8" s="25" t="s">
        <v>56</v>
      </c>
      <c r="B8" s="231">
        <v>187.1</v>
      </c>
      <c r="C8" s="56">
        <v>66.900000000000006</v>
      </c>
    </row>
    <row r="9" spans="1:3" ht="13.15" customHeight="1">
      <c r="A9" s="22" t="s">
        <v>57</v>
      </c>
      <c r="B9" s="231">
        <v>217.1</v>
      </c>
      <c r="C9" s="56">
        <v>91.3</v>
      </c>
    </row>
    <row r="10" spans="1:3" ht="13.15" customHeight="1">
      <c r="A10" s="25" t="s">
        <v>59</v>
      </c>
      <c r="B10" s="231">
        <v>185.1</v>
      </c>
      <c r="C10" s="56">
        <v>96.2</v>
      </c>
    </row>
    <row r="11" spans="1:3" ht="13.15" customHeight="1">
      <c r="A11" s="25" t="s">
        <v>60</v>
      </c>
      <c r="B11" s="231">
        <v>164.8</v>
      </c>
      <c r="C11" s="56">
        <v>94.7</v>
      </c>
    </row>
    <row r="12" spans="1:3" ht="13.15" customHeight="1">
      <c r="A12" s="22" t="s">
        <v>61</v>
      </c>
      <c r="B12" s="231">
        <v>173.1</v>
      </c>
      <c r="C12" s="56">
        <v>98.7</v>
      </c>
    </row>
    <row r="13" spans="1:3" ht="13.15" customHeight="1">
      <c r="A13" s="270" t="s">
        <v>39</v>
      </c>
      <c r="B13" s="269"/>
      <c r="C13" s="270"/>
    </row>
    <row r="14" spans="1:3">
      <c r="A14" s="22" t="s">
        <v>55</v>
      </c>
      <c r="B14" s="231">
        <v>161.4</v>
      </c>
      <c r="C14" s="56">
        <v>69.8</v>
      </c>
    </row>
    <row r="15" spans="1:3">
      <c r="A15" s="22" t="s">
        <v>56</v>
      </c>
      <c r="B15" s="231">
        <v>279.89999999999998</v>
      </c>
      <c r="C15" s="56">
        <v>108.1</v>
      </c>
    </row>
    <row r="16" spans="1:3">
      <c r="A16" s="22" t="s">
        <v>57</v>
      </c>
      <c r="B16" s="231">
        <v>237.6</v>
      </c>
      <c r="C16" s="56">
        <v>82.9</v>
      </c>
    </row>
    <row r="17" spans="1:3">
      <c r="A17" s="22" t="s">
        <v>59</v>
      </c>
      <c r="B17" s="231">
        <v>192.3</v>
      </c>
      <c r="C17" s="56">
        <v>85.8</v>
      </c>
    </row>
    <row r="18" spans="1:3">
      <c r="A18" s="22" t="s">
        <v>60</v>
      </c>
      <c r="B18" s="231">
        <v>174</v>
      </c>
      <c r="C18" s="56">
        <v>87.8</v>
      </c>
    </row>
    <row r="19" spans="1:3">
      <c r="A19" s="22" t="s">
        <v>61</v>
      </c>
      <c r="B19" s="231">
        <v>175.4</v>
      </c>
      <c r="C19" s="56">
        <v>85.1</v>
      </c>
    </row>
    <row r="20" spans="1:3">
      <c r="A20" s="25" t="s">
        <v>63</v>
      </c>
      <c r="B20" s="231">
        <v>173.1</v>
      </c>
      <c r="C20" s="56">
        <v>101</v>
      </c>
    </row>
    <row r="21" spans="1:3">
      <c r="A21" s="22" t="s">
        <v>38</v>
      </c>
      <c r="B21" s="231">
        <v>170.5</v>
      </c>
      <c r="C21" s="56">
        <v>98.2</v>
      </c>
    </row>
    <row r="22" spans="1:3">
      <c r="A22" s="22" t="s">
        <v>64</v>
      </c>
      <c r="B22" s="231">
        <v>173.9</v>
      </c>
      <c r="C22" s="56">
        <v>95.6</v>
      </c>
    </row>
    <row r="23" spans="1:3">
      <c r="A23" s="22" t="s">
        <v>66</v>
      </c>
      <c r="B23" s="231">
        <v>186.3</v>
      </c>
      <c r="C23" s="56">
        <v>103.4</v>
      </c>
    </row>
    <row r="24" spans="1:3">
      <c r="A24" s="25" t="s">
        <v>67</v>
      </c>
      <c r="B24" s="231">
        <v>224.6</v>
      </c>
      <c r="C24" s="56">
        <v>115.3</v>
      </c>
    </row>
    <row r="25" spans="1:3" ht="12.75" customHeight="1">
      <c r="A25" s="272" t="s">
        <v>68</v>
      </c>
      <c r="B25" s="271">
        <v>216.2</v>
      </c>
      <c r="C25" s="225">
        <v>119.3</v>
      </c>
    </row>
    <row r="26" spans="1:3" ht="13.15" customHeight="1"/>
    <row r="27" spans="1:3" ht="13.5">
      <c r="A27" s="567"/>
      <c r="B27" s="567"/>
      <c r="C27" s="567"/>
    </row>
    <row r="60" spans="2:2">
      <c r="B60" s="353"/>
    </row>
  </sheetData>
  <mergeCells count="3">
    <mergeCell ref="A27:C27"/>
    <mergeCell ref="A3:C3"/>
    <mergeCell ref="A1:C1"/>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election activeCell="B18" sqref="B18"/>
    </sheetView>
  </sheetViews>
  <sheetFormatPr defaultRowHeight="12.75"/>
  <cols>
    <col min="1" max="1" width="35.28515625" customWidth="1"/>
    <col min="2" max="4" width="17.7109375" customWidth="1"/>
  </cols>
  <sheetData>
    <row r="1" spans="1:4" ht="15">
      <c r="A1" s="566" t="s">
        <v>487</v>
      </c>
      <c r="B1" s="566"/>
      <c r="C1" s="566"/>
      <c r="D1" s="566"/>
    </row>
    <row r="3" spans="1:4" ht="15">
      <c r="A3" s="566" t="s">
        <v>147</v>
      </c>
      <c r="B3" s="566"/>
      <c r="C3" s="566"/>
      <c r="D3" s="566"/>
    </row>
    <row r="5" spans="1:4" ht="15">
      <c r="A5" s="570" t="s">
        <v>145</v>
      </c>
      <c r="B5" s="570"/>
      <c r="C5" s="570"/>
      <c r="D5" s="570"/>
    </row>
    <row r="6" spans="1:4">
      <c r="A6" s="65"/>
      <c r="B6" s="26"/>
      <c r="C6" s="26"/>
      <c r="D6" s="26"/>
    </row>
    <row r="7" spans="1:4">
      <c r="A7" s="562"/>
      <c r="B7" s="593" t="s">
        <v>135</v>
      </c>
      <c r="C7" s="577" t="s">
        <v>52</v>
      </c>
      <c r="D7" s="578"/>
    </row>
    <row r="8" spans="1:4" ht="41.25" customHeight="1">
      <c r="A8" s="563"/>
      <c r="B8" s="565"/>
      <c r="C8" s="49" t="s">
        <v>146</v>
      </c>
      <c r="D8" s="50" t="s">
        <v>54</v>
      </c>
    </row>
    <row r="9" spans="1:4" ht="15.6" customHeight="1">
      <c r="A9" s="268" t="s">
        <v>548</v>
      </c>
      <c r="B9" s="359"/>
      <c r="C9" s="360"/>
      <c r="D9" s="360"/>
    </row>
    <row r="10" spans="1:4" ht="15.6" customHeight="1">
      <c r="A10" s="25" t="s">
        <v>55</v>
      </c>
      <c r="B10" s="361">
        <v>40622.5</v>
      </c>
      <c r="C10" s="361">
        <v>76.099999999999994</v>
      </c>
      <c r="D10" s="361">
        <v>106.1</v>
      </c>
    </row>
    <row r="11" spans="1:4" ht="15.6" customHeight="1">
      <c r="A11" s="148" t="s">
        <v>56</v>
      </c>
      <c r="B11" s="361">
        <v>40862.9</v>
      </c>
      <c r="C11" s="361">
        <v>99.9</v>
      </c>
      <c r="D11" s="361">
        <v>102.5</v>
      </c>
    </row>
    <row r="12" spans="1:4" ht="15.6" customHeight="1">
      <c r="A12" s="22" t="s">
        <v>57</v>
      </c>
      <c r="B12" s="361">
        <v>44555.199999999997</v>
      </c>
      <c r="C12" s="390">
        <v>101</v>
      </c>
      <c r="D12" s="361">
        <v>96.1</v>
      </c>
    </row>
    <row r="13" spans="1:4" ht="15.6" customHeight="1">
      <c r="A13" s="31" t="s">
        <v>138</v>
      </c>
      <c r="B13" s="361">
        <v>126040.6</v>
      </c>
      <c r="C13" s="361">
        <v>91.2</v>
      </c>
      <c r="D13" s="361">
        <v>101.3</v>
      </c>
    </row>
    <row r="14" spans="1:4" ht="15.6" customHeight="1">
      <c r="A14" s="25" t="s">
        <v>59</v>
      </c>
      <c r="B14" s="361">
        <v>41022.699999999997</v>
      </c>
      <c r="C14" s="361">
        <v>91.4</v>
      </c>
      <c r="D14" s="361">
        <v>88.8</v>
      </c>
    </row>
    <row r="15" spans="1:4" ht="15.6" customHeight="1">
      <c r="A15" s="25" t="s">
        <v>60</v>
      </c>
      <c r="B15" s="361">
        <v>41157.199999999997</v>
      </c>
      <c r="C15" s="361">
        <v>100.4</v>
      </c>
      <c r="D15" s="361">
        <v>91.7</v>
      </c>
    </row>
    <row r="16" spans="1:4" ht="15.6" customHeight="1">
      <c r="A16" s="22" t="s">
        <v>61</v>
      </c>
      <c r="B16" s="361">
        <v>39673.5</v>
      </c>
      <c r="C16" s="361">
        <v>97.5</v>
      </c>
      <c r="D16" s="361">
        <v>95.4</v>
      </c>
    </row>
    <row r="17" spans="1:4" ht="15.6" customHeight="1">
      <c r="A17" s="31" t="s">
        <v>139</v>
      </c>
      <c r="B17" s="390">
        <f>B18-B13</f>
        <v>121853.4</v>
      </c>
      <c r="C17" s="361">
        <v>91.6</v>
      </c>
      <c r="D17" s="361">
        <v>91.9</v>
      </c>
    </row>
    <row r="18" spans="1:4" ht="15.6" customHeight="1">
      <c r="A18" s="31" t="s">
        <v>62</v>
      </c>
      <c r="B18" s="390">
        <v>247894</v>
      </c>
      <c r="C18" s="361"/>
      <c r="D18" s="361">
        <v>96.5</v>
      </c>
    </row>
    <row r="19" spans="1:4" ht="15.6" customHeight="1">
      <c r="A19" s="270" t="s">
        <v>39</v>
      </c>
      <c r="B19" s="368"/>
      <c r="C19" s="369"/>
      <c r="D19" s="369"/>
    </row>
    <row r="20" spans="1:4" ht="15.6" customHeight="1">
      <c r="A20" s="22" t="s">
        <v>55</v>
      </c>
      <c r="B20" s="370">
        <v>36222.800000000003</v>
      </c>
      <c r="C20" s="370">
        <v>81.599999999999994</v>
      </c>
      <c r="D20" s="370">
        <v>98.3</v>
      </c>
    </row>
    <row r="21" spans="1:4" ht="15.6" customHeight="1">
      <c r="A21" s="22" t="s">
        <v>56</v>
      </c>
      <c r="B21" s="370">
        <v>37883.1</v>
      </c>
      <c r="C21" s="370">
        <v>103.5</v>
      </c>
      <c r="D21" s="370">
        <v>97.1</v>
      </c>
    </row>
    <row r="22" spans="1:4" ht="15.6" customHeight="1">
      <c r="A22" s="22" t="s">
        <v>57</v>
      </c>
      <c r="B22" s="370">
        <v>40900.199999999997</v>
      </c>
      <c r="C22" s="370">
        <v>107.6</v>
      </c>
      <c r="D22" s="370">
        <v>99.6</v>
      </c>
    </row>
    <row r="23" spans="1:4" ht="15.6" customHeight="1">
      <c r="A23" s="31" t="s">
        <v>138</v>
      </c>
      <c r="B23" s="370">
        <v>115006.1</v>
      </c>
      <c r="C23" s="370">
        <v>99.4</v>
      </c>
      <c r="D23" s="370">
        <v>98.5</v>
      </c>
    </row>
    <row r="24" spans="1:4" ht="15.6" customHeight="1">
      <c r="A24" s="22" t="s">
        <v>59</v>
      </c>
      <c r="B24" s="370">
        <v>40672.6</v>
      </c>
      <c r="C24" s="370">
        <v>99.1</v>
      </c>
      <c r="D24" s="370">
        <v>124</v>
      </c>
    </row>
    <row r="25" spans="1:4" ht="15.6" customHeight="1">
      <c r="A25" s="22" t="s">
        <v>60</v>
      </c>
      <c r="B25" s="370">
        <v>39709.300000000003</v>
      </c>
      <c r="C25" s="370">
        <v>97.1</v>
      </c>
      <c r="D25" s="370">
        <v>112.5</v>
      </c>
    </row>
    <row r="26" spans="1:4" ht="15.6" customHeight="1">
      <c r="A26" s="22" t="s">
        <v>61</v>
      </c>
      <c r="B26" s="370">
        <v>37246.199999999997</v>
      </c>
      <c r="C26" s="370">
        <v>93.7</v>
      </c>
      <c r="D26" s="370">
        <v>102.3</v>
      </c>
    </row>
    <row r="27" spans="1:4" ht="15.6" customHeight="1">
      <c r="A27" s="31" t="s">
        <v>139</v>
      </c>
      <c r="B27" s="370">
        <v>117628.1</v>
      </c>
      <c r="C27" s="370">
        <v>100.9</v>
      </c>
      <c r="D27" s="370">
        <v>112.6</v>
      </c>
    </row>
    <row r="28" spans="1:4" ht="15.6" customHeight="1">
      <c r="A28" s="31" t="s">
        <v>62</v>
      </c>
      <c r="B28" s="370">
        <v>232634.2</v>
      </c>
      <c r="C28" s="370"/>
      <c r="D28" s="370">
        <v>105</v>
      </c>
    </row>
    <row r="29" spans="1:4" ht="15.6" customHeight="1">
      <c r="A29" s="22" t="s">
        <v>63</v>
      </c>
      <c r="B29" s="370">
        <v>36589.599999999999</v>
      </c>
      <c r="C29" s="370">
        <v>98.5</v>
      </c>
      <c r="D29" s="370">
        <v>99.9</v>
      </c>
    </row>
    <row r="30" spans="1:4" ht="15.6" customHeight="1">
      <c r="A30" s="22" t="s">
        <v>38</v>
      </c>
      <c r="B30" s="370">
        <v>39138.800000000003</v>
      </c>
      <c r="C30" s="370">
        <v>107.4</v>
      </c>
      <c r="D30" s="370">
        <v>105.8</v>
      </c>
    </row>
    <row r="31" spans="1:4" ht="15.6" customHeight="1">
      <c r="A31" s="22" t="s">
        <v>64</v>
      </c>
      <c r="B31" s="370">
        <v>41601</v>
      </c>
      <c r="C31" s="370">
        <v>105.8</v>
      </c>
      <c r="D31" s="370">
        <v>111.5</v>
      </c>
    </row>
    <row r="32" spans="1:4" ht="15.6" customHeight="1">
      <c r="A32" s="31" t="s">
        <v>140</v>
      </c>
      <c r="B32" s="370">
        <v>117329.4</v>
      </c>
      <c r="C32" s="370">
        <v>99.7</v>
      </c>
      <c r="D32" s="370">
        <v>105.8</v>
      </c>
    </row>
    <row r="33" spans="1:4" ht="15.6" customHeight="1">
      <c r="A33" s="31" t="s">
        <v>65</v>
      </c>
      <c r="B33" s="370">
        <v>349963.6</v>
      </c>
      <c r="C33" s="370"/>
      <c r="D33" s="370">
        <v>105.3</v>
      </c>
    </row>
    <row r="34" spans="1:4" ht="15.6" customHeight="1">
      <c r="A34" s="22" t="s">
        <v>66</v>
      </c>
      <c r="B34" s="370">
        <v>44110.8</v>
      </c>
      <c r="C34" s="370">
        <v>104.8</v>
      </c>
      <c r="D34" s="370">
        <v>112.2</v>
      </c>
    </row>
    <row r="35" spans="1:4" ht="15.6" customHeight="1">
      <c r="A35" s="22" t="s">
        <v>67</v>
      </c>
      <c r="B35" s="370">
        <v>42756.9</v>
      </c>
      <c r="C35" s="370">
        <v>96.2</v>
      </c>
      <c r="D35" s="370">
        <v>109.4</v>
      </c>
    </row>
    <row r="36" spans="1:4" ht="15.6" customHeight="1">
      <c r="A36" s="22" t="s">
        <v>68</v>
      </c>
      <c r="B36" s="370">
        <v>52968.800000000003</v>
      </c>
      <c r="C36" s="370">
        <v>123.1</v>
      </c>
      <c r="D36" s="370">
        <v>113.7</v>
      </c>
    </row>
    <row r="37" spans="1:4" ht="15.6" customHeight="1">
      <c r="A37" s="31" t="s">
        <v>141</v>
      </c>
      <c r="B37" s="370">
        <v>139836.5</v>
      </c>
      <c r="C37" s="370">
        <v>117</v>
      </c>
      <c r="D37" s="370">
        <v>111.9</v>
      </c>
    </row>
    <row r="38" spans="1:4" ht="15.6" customHeight="1">
      <c r="A38" s="256" t="s">
        <v>69</v>
      </c>
      <c r="B38" s="371">
        <v>489800.1</v>
      </c>
      <c r="C38" s="371"/>
      <c r="D38" s="371">
        <v>107.1</v>
      </c>
    </row>
    <row r="39" spans="1:4" ht="15.6" customHeight="1"/>
    <row r="40" spans="1:4" ht="15.6" customHeight="1">
      <c r="A40" s="247"/>
    </row>
    <row r="41" spans="1:4" ht="15.6" customHeight="1"/>
    <row r="42" spans="1:4" ht="15.6" customHeight="1"/>
    <row r="43" spans="1:4" ht="15.6" customHeight="1"/>
    <row r="44" spans="1:4" ht="15.6" customHeight="1"/>
    <row r="45" spans="1:4" ht="15.6" customHeight="1"/>
    <row r="46" spans="1:4" ht="15.6" customHeight="1"/>
    <row r="47" spans="1:4" ht="15.6" customHeight="1"/>
    <row r="48" spans="1:4" ht="15.6" customHeight="1"/>
    <row r="49" spans="2:2" ht="15.6" customHeight="1"/>
    <row r="50" spans="2:2" ht="15.6" customHeight="1"/>
    <row r="51" spans="2:2" ht="15.6" customHeight="1"/>
    <row r="52" spans="2:2" ht="15.6" customHeight="1"/>
    <row r="53" spans="2:2" ht="15.6" customHeight="1"/>
    <row r="54" spans="2:2" ht="15.6" customHeight="1"/>
    <row r="55" spans="2:2" ht="15.6" customHeight="1"/>
    <row r="56" spans="2:2" ht="15.6" customHeight="1"/>
    <row r="57" spans="2:2" ht="15.6" customHeight="1"/>
    <row r="58" spans="2:2" ht="15.6" customHeight="1"/>
    <row r="62" spans="2:2">
      <c r="B62" s="341"/>
    </row>
  </sheetData>
  <mergeCells count="6">
    <mergeCell ref="A1:D1"/>
    <mergeCell ref="A5:D5"/>
    <mergeCell ref="A3:D3"/>
    <mergeCell ref="A7:A8"/>
    <mergeCell ref="B7:B8"/>
    <mergeCell ref="C7:D7"/>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D8" sqref="D8"/>
    </sheetView>
  </sheetViews>
  <sheetFormatPr defaultRowHeight="12.75"/>
  <cols>
    <col min="1" max="1" width="35.7109375" customWidth="1"/>
    <col min="2" max="2" width="14.28515625" customWidth="1"/>
    <col min="3" max="3" width="12" customWidth="1"/>
    <col min="4" max="4" width="13.85546875" customWidth="1"/>
    <col min="5" max="5" width="12.42578125" customWidth="1"/>
    <col min="6" max="6" width="12.5703125" customWidth="1"/>
  </cols>
  <sheetData>
    <row r="1" spans="1:6" ht="33" customHeight="1">
      <c r="A1" s="569" t="s">
        <v>152</v>
      </c>
      <c r="B1" s="569"/>
      <c r="C1" s="569"/>
      <c r="D1" s="569"/>
      <c r="E1" s="569"/>
      <c r="F1" s="569"/>
    </row>
    <row r="2" spans="1:6">
      <c r="A2" s="66"/>
      <c r="B2" s="26"/>
      <c r="C2" s="26"/>
      <c r="D2" s="26"/>
    </row>
    <row r="3" spans="1:6" ht="14.45" customHeight="1">
      <c r="A3" s="562"/>
      <c r="B3" s="586" t="s">
        <v>612</v>
      </c>
      <c r="C3" s="578"/>
      <c r="D3" s="586" t="s">
        <v>613</v>
      </c>
      <c r="E3" s="578"/>
      <c r="F3" s="306" t="s">
        <v>40</v>
      </c>
    </row>
    <row r="4" spans="1:6" ht="81" customHeight="1">
      <c r="A4" s="563"/>
      <c r="B4" s="24" t="s">
        <v>43</v>
      </c>
      <c r="C4" s="52" t="s">
        <v>591</v>
      </c>
      <c r="D4" s="24" t="s">
        <v>43</v>
      </c>
      <c r="E4" s="52" t="s">
        <v>592</v>
      </c>
      <c r="F4" s="21" t="s">
        <v>614</v>
      </c>
    </row>
    <row r="5" spans="1:6" ht="16.149999999999999" customHeight="1">
      <c r="A5" s="31" t="s">
        <v>148</v>
      </c>
      <c r="B5" s="171">
        <v>39673.5</v>
      </c>
      <c r="C5" s="171">
        <v>95.4</v>
      </c>
      <c r="D5" s="82">
        <v>247894</v>
      </c>
      <c r="E5" s="332">
        <v>96.5</v>
      </c>
      <c r="F5" s="333">
        <v>105</v>
      </c>
    </row>
    <row r="6" spans="1:6" ht="15" customHeight="1">
      <c r="A6" s="67" t="s">
        <v>149</v>
      </c>
      <c r="B6" s="171"/>
      <c r="C6" s="171"/>
      <c r="D6" s="82"/>
      <c r="E6" s="249"/>
      <c r="F6" s="334"/>
    </row>
    <row r="7" spans="1:6" ht="38.25">
      <c r="A7" s="37" t="s">
        <v>150</v>
      </c>
      <c r="B7" s="171">
        <v>39222.5</v>
      </c>
      <c r="C7" s="171">
        <v>95.6</v>
      </c>
      <c r="D7" s="82">
        <v>244995.1</v>
      </c>
      <c r="E7" s="249">
        <v>96.8</v>
      </c>
      <c r="F7" s="334">
        <v>105.8</v>
      </c>
    </row>
    <row r="8" spans="1:6" ht="38.25">
      <c r="A8" s="45" t="s">
        <v>151</v>
      </c>
      <c r="B8" s="173">
        <v>451.1</v>
      </c>
      <c r="C8" s="173">
        <v>78.900000000000006</v>
      </c>
      <c r="D8" s="174">
        <v>2899</v>
      </c>
      <c r="E8" s="253">
        <v>72.7</v>
      </c>
      <c r="F8" s="404">
        <v>71.400000000000006</v>
      </c>
    </row>
    <row r="57" spans="2:2">
      <c r="B57" s="341"/>
    </row>
  </sheetData>
  <mergeCells count="4">
    <mergeCell ref="A3:A4"/>
    <mergeCell ref="B3:C3"/>
    <mergeCell ref="D3:E3"/>
    <mergeCell ref="A1:F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zoomScaleNormal="100" workbookViewId="0">
      <selection activeCell="F33" sqref="F33"/>
    </sheetView>
  </sheetViews>
  <sheetFormatPr defaultRowHeight="12.75"/>
  <cols>
    <col min="1" max="1" width="88.7109375" customWidth="1"/>
  </cols>
  <sheetData>
    <row r="1" spans="1:1">
      <c r="A1" s="6" t="s">
        <v>9</v>
      </c>
    </row>
    <row r="2" spans="1:1">
      <c r="A2" s="5"/>
    </row>
    <row r="3" spans="1:1">
      <c r="A3" s="7" t="s">
        <v>10</v>
      </c>
    </row>
    <row r="4" spans="1:1">
      <c r="A4" s="7" t="s">
        <v>545</v>
      </c>
    </row>
    <row r="5" spans="1:1">
      <c r="A5" s="8"/>
    </row>
    <row r="6" spans="1:1">
      <c r="A6" s="5"/>
    </row>
    <row r="7" spans="1:1">
      <c r="A7" s="5"/>
    </row>
    <row r="8" spans="1:1">
      <c r="A8" s="5"/>
    </row>
    <row r="9" spans="1:1" ht="51">
      <c r="A9" s="11" t="s">
        <v>611</v>
      </c>
    </row>
    <row r="10" spans="1:1">
      <c r="A10" s="9"/>
    </row>
    <row r="11" spans="1:1">
      <c r="A11" s="5"/>
    </row>
    <row r="12" spans="1:1">
      <c r="A12" s="5"/>
    </row>
    <row r="13" spans="1:1">
      <c r="A13" s="5"/>
    </row>
    <row r="14" spans="1:1">
      <c r="A14" s="5"/>
    </row>
    <row r="15" spans="1:1">
      <c r="A15" s="5"/>
    </row>
    <row r="16" spans="1:1">
      <c r="A16" s="5"/>
    </row>
    <row r="17" spans="1:1">
      <c r="A17" s="5"/>
    </row>
    <row r="18" spans="1:1">
      <c r="A18" s="5"/>
    </row>
    <row r="19" spans="1:1">
      <c r="A19" s="5"/>
    </row>
    <row r="20" spans="1:1">
      <c r="A20" s="5"/>
    </row>
    <row r="21" spans="1:1">
      <c r="A21" s="9"/>
    </row>
    <row r="22" spans="1:1" ht="38.25">
      <c r="A22" s="11" t="s">
        <v>573</v>
      </c>
    </row>
    <row r="23" spans="1:1" ht="25.5">
      <c r="A23" s="12" t="s">
        <v>574</v>
      </c>
    </row>
    <row r="24" spans="1:1">
      <c r="A24" s="9"/>
    </row>
    <row r="25" spans="1:1">
      <c r="A25" s="9"/>
    </row>
    <row r="26" spans="1:1">
      <c r="A26" s="10"/>
    </row>
    <row r="27" spans="1:1">
      <c r="A27" s="10"/>
    </row>
    <row r="28" spans="1:1">
      <c r="A28" s="10"/>
    </row>
    <row r="29" spans="1:1">
      <c r="A29" s="10"/>
    </row>
    <row r="30" spans="1:1">
      <c r="A30" s="10"/>
    </row>
    <row r="31" spans="1:1">
      <c r="A31" s="10"/>
    </row>
    <row r="32" spans="1:1">
      <c r="A32" s="10"/>
    </row>
    <row r="33" spans="1:1">
      <c r="A33" s="10"/>
    </row>
    <row r="34" spans="1:1">
      <c r="A34" s="10"/>
    </row>
    <row r="35" spans="1:1">
      <c r="A35" s="10"/>
    </row>
    <row r="36" spans="1:1">
      <c r="A36" s="10"/>
    </row>
    <row r="37" spans="1:1">
      <c r="A37" s="10"/>
    </row>
    <row r="38" spans="1:1">
      <c r="A38" s="10"/>
    </row>
    <row r="39" spans="1:1">
      <c r="A39" s="10"/>
    </row>
    <row r="40" spans="1:1">
      <c r="A40" s="214" t="s">
        <v>576</v>
      </c>
    </row>
    <row r="41" spans="1:1">
      <c r="A41" s="14" t="s">
        <v>14</v>
      </c>
    </row>
    <row r="42" spans="1:1">
      <c r="A42" s="14" t="s">
        <v>11</v>
      </c>
    </row>
    <row r="43" spans="1:1">
      <c r="A43" s="14" t="s">
        <v>15</v>
      </c>
    </row>
    <row r="44" spans="1:1">
      <c r="A44" s="14" t="s">
        <v>16</v>
      </c>
    </row>
    <row r="45" spans="1:1">
      <c r="A45" s="193" t="s">
        <v>563</v>
      </c>
    </row>
    <row r="46" spans="1:1">
      <c r="A46" s="13" t="s">
        <v>12</v>
      </c>
    </row>
    <row r="47" spans="1:1">
      <c r="A47" s="210" t="s">
        <v>13</v>
      </c>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zoomScaleNormal="100" workbookViewId="0">
      <selection activeCell="B15" sqref="B15"/>
    </sheetView>
  </sheetViews>
  <sheetFormatPr defaultRowHeight="12.75"/>
  <cols>
    <col min="1" max="1" width="18.5703125" customWidth="1"/>
    <col min="2" max="7" width="11.5703125" customWidth="1"/>
  </cols>
  <sheetData>
    <row r="1" spans="1:7" ht="29.45" customHeight="1">
      <c r="A1" s="569" t="s">
        <v>153</v>
      </c>
      <c r="B1" s="569"/>
      <c r="C1" s="569"/>
      <c r="D1" s="569"/>
      <c r="E1" s="569"/>
      <c r="F1" s="569"/>
      <c r="G1" s="569"/>
    </row>
    <row r="2" spans="1:7">
      <c r="A2" s="40"/>
      <c r="B2" s="26"/>
      <c r="C2" s="26"/>
      <c r="D2" s="26"/>
      <c r="E2" s="26"/>
      <c r="F2" s="26"/>
      <c r="G2" s="26"/>
    </row>
    <row r="3" spans="1:7" ht="25.15" customHeight="1">
      <c r="A3" s="562"/>
      <c r="B3" s="577" t="s">
        <v>154</v>
      </c>
      <c r="C3" s="595"/>
      <c r="D3" s="578"/>
      <c r="E3" s="577" t="s">
        <v>155</v>
      </c>
      <c r="F3" s="595"/>
      <c r="G3" s="578"/>
    </row>
    <row r="4" spans="1:7">
      <c r="A4" s="594"/>
      <c r="B4" s="596" t="s">
        <v>43</v>
      </c>
      <c r="C4" s="577" t="s">
        <v>156</v>
      </c>
      <c r="D4" s="578"/>
      <c r="E4" s="597" t="s">
        <v>43</v>
      </c>
      <c r="F4" s="577" t="s">
        <v>156</v>
      </c>
      <c r="G4" s="578"/>
    </row>
    <row r="5" spans="1:7" ht="63.75">
      <c r="A5" s="563"/>
      <c r="B5" s="565"/>
      <c r="C5" s="47" t="s">
        <v>157</v>
      </c>
      <c r="D5" s="47" t="s">
        <v>158</v>
      </c>
      <c r="E5" s="558"/>
      <c r="F5" s="47" t="s">
        <v>157</v>
      </c>
      <c r="G5" s="21" t="s">
        <v>158</v>
      </c>
    </row>
    <row r="6" spans="1:7">
      <c r="A6" s="273" t="s">
        <v>548</v>
      </c>
      <c r="B6" s="362"/>
      <c r="C6" s="362"/>
      <c r="D6" s="362"/>
      <c r="E6" s="362"/>
      <c r="F6" s="362"/>
      <c r="G6" s="362"/>
    </row>
    <row r="7" spans="1:7">
      <c r="A7" s="25" t="s">
        <v>55</v>
      </c>
      <c r="B7" s="453">
        <v>19525.7</v>
      </c>
      <c r="C7" s="393">
        <v>74.599999999999994</v>
      </c>
      <c r="D7" s="393">
        <v>107.8</v>
      </c>
      <c r="E7" s="393">
        <v>21096.799999999999</v>
      </c>
      <c r="F7" s="393">
        <v>77.5</v>
      </c>
      <c r="G7" s="393">
        <v>104.6</v>
      </c>
    </row>
    <row r="8" spans="1:7">
      <c r="A8" s="148" t="s">
        <v>56</v>
      </c>
      <c r="B8" s="453">
        <v>19823.7</v>
      </c>
      <c r="C8" s="393">
        <v>100</v>
      </c>
      <c r="D8" s="393">
        <v>105.5</v>
      </c>
      <c r="E8" s="393">
        <v>21039.3</v>
      </c>
      <c r="F8" s="393">
        <v>99.8</v>
      </c>
      <c r="G8" s="393">
        <v>99.8</v>
      </c>
    </row>
    <row r="9" spans="1:7">
      <c r="A9" s="147" t="s">
        <v>57</v>
      </c>
      <c r="B9" s="453">
        <v>21466.400000000001</v>
      </c>
      <c r="C9" s="393">
        <v>102.9</v>
      </c>
      <c r="D9" s="393">
        <v>99.2</v>
      </c>
      <c r="E9" s="393">
        <v>23088.799999999999</v>
      </c>
      <c r="F9" s="393">
        <v>99</v>
      </c>
      <c r="G9" s="393">
        <v>93.3</v>
      </c>
    </row>
    <row r="10" spans="1:7" ht="15" customHeight="1">
      <c r="A10" s="30" t="s">
        <v>138</v>
      </c>
      <c r="B10" s="453">
        <v>60815.7</v>
      </c>
      <c r="C10" s="393">
        <v>92.1</v>
      </c>
      <c r="D10" s="393">
        <v>104</v>
      </c>
      <c r="E10" s="393">
        <v>65224.9</v>
      </c>
      <c r="F10" s="393">
        <v>90.5</v>
      </c>
      <c r="G10" s="393">
        <v>99</v>
      </c>
    </row>
    <row r="11" spans="1:7" ht="15" customHeight="1">
      <c r="A11" s="147" t="s">
        <v>59</v>
      </c>
      <c r="B11" s="453">
        <v>20138.3</v>
      </c>
      <c r="C11" s="393">
        <v>91.9</v>
      </c>
      <c r="D11" s="393">
        <v>92.1</v>
      </c>
      <c r="E11" s="393">
        <v>20884.400000000001</v>
      </c>
      <c r="F11" s="393">
        <v>91.2</v>
      </c>
      <c r="G11" s="393">
        <v>85.6</v>
      </c>
    </row>
    <row r="12" spans="1:7" ht="15" customHeight="1">
      <c r="A12" s="148" t="s">
        <v>60</v>
      </c>
      <c r="B12" s="453">
        <v>20133.400000000001</v>
      </c>
      <c r="C12" s="393">
        <v>99.7</v>
      </c>
      <c r="D12" s="393">
        <v>93.1</v>
      </c>
      <c r="E12" s="393">
        <v>21023.9</v>
      </c>
      <c r="F12" s="393">
        <v>101.1</v>
      </c>
      <c r="G12" s="393">
        <v>90.5</v>
      </c>
    </row>
    <row r="13" spans="1:7" ht="15" customHeight="1">
      <c r="A13" s="147" t="s">
        <v>61</v>
      </c>
      <c r="B13" s="453">
        <v>19459.8</v>
      </c>
      <c r="C13" s="393">
        <v>97.7</v>
      </c>
      <c r="D13" s="393">
        <v>96.4</v>
      </c>
      <c r="E13" s="393">
        <v>20213.7</v>
      </c>
      <c r="F13" s="393">
        <v>97.2</v>
      </c>
      <c r="G13" s="393">
        <v>94.4</v>
      </c>
    </row>
    <row r="14" spans="1:7" ht="15" customHeight="1">
      <c r="A14" s="30" t="s">
        <v>139</v>
      </c>
      <c r="B14" s="453">
        <f>B15-B10</f>
        <v>59731.5</v>
      </c>
      <c r="C14" s="393">
        <v>92.8</v>
      </c>
      <c r="D14" s="393">
        <v>93.8</v>
      </c>
      <c r="E14" s="393">
        <f>E15-E10</f>
        <v>62121.9</v>
      </c>
      <c r="F14" s="393">
        <v>90.3</v>
      </c>
      <c r="G14" s="393">
        <v>90</v>
      </c>
    </row>
    <row r="15" spans="1:7" ht="15" customHeight="1">
      <c r="A15" s="30" t="s">
        <v>62</v>
      </c>
      <c r="B15" s="453">
        <v>120547.2</v>
      </c>
      <c r="C15" s="393"/>
      <c r="D15" s="393">
        <v>98.7</v>
      </c>
      <c r="E15" s="393">
        <v>127346.8</v>
      </c>
      <c r="F15" s="393"/>
      <c r="G15" s="393">
        <v>94.4</v>
      </c>
    </row>
    <row r="16" spans="1:7" ht="14.45" customHeight="1">
      <c r="A16" s="270" t="s">
        <v>39</v>
      </c>
      <c r="B16" s="372"/>
      <c r="C16" s="373"/>
      <c r="D16" s="373"/>
      <c r="E16" s="373"/>
      <c r="F16" s="373"/>
      <c r="G16" s="373"/>
    </row>
    <row r="17" spans="1:7" ht="14.45" customHeight="1">
      <c r="A17" s="147" t="s">
        <v>55</v>
      </c>
      <c r="B17" s="453">
        <v>16873.400000000001</v>
      </c>
      <c r="C17" s="393">
        <v>80.3</v>
      </c>
      <c r="D17" s="393">
        <v>100.2</v>
      </c>
      <c r="E17" s="393">
        <v>19349.400000000001</v>
      </c>
      <c r="F17" s="393">
        <v>82.9</v>
      </c>
      <c r="G17" s="393">
        <v>96.8</v>
      </c>
    </row>
    <row r="18" spans="1:7" ht="14.45" customHeight="1">
      <c r="A18" s="147" t="s">
        <v>56</v>
      </c>
      <c r="B18" s="453">
        <v>17550.599999999999</v>
      </c>
      <c r="C18" s="393">
        <v>102.3</v>
      </c>
      <c r="D18" s="393">
        <v>97.9</v>
      </c>
      <c r="E18" s="393">
        <v>20332.400000000001</v>
      </c>
      <c r="F18" s="393">
        <v>104.5</v>
      </c>
      <c r="G18" s="393">
        <v>96.5</v>
      </c>
    </row>
    <row r="19" spans="1:7" ht="14.45" customHeight="1">
      <c r="A19" s="147" t="s">
        <v>57</v>
      </c>
      <c r="B19" s="453">
        <v>19282.3</v>
      </c>
      <c r="C19" s="393">
        <v>109.5</v>
      </c>
      <c r="D19" s="393">
        <v>98.9</v>
      </c>
      <c r="E19" s="393">
        <v>21617.9</v>
      </c>
      <c r="F19" s="393">
        <v>105.9</v>
      </c>
      <c r="G19" s="393">
        <v>100.2</v>
      </c>
    </row>
    <row r="20" spans="1:7" ht="14.45" customHeight="1">
      <c r="A20" s="30" t="s">
        <v>138</v>
      </c>
      <c r="B20" s="453">
        <v>53706.400000000001</v>
      </c>
      <c r="C20" s="393">
        <v>98.2</v>
      </c>
      <c r="D20" s="393">
        <v>99.1</v>
      </c>
      <c r="E20" s="393">
        <v>61299.8</v>
      </c>
      <c r="F20" s="393">
        <v>100.6</v>
      </c>
      <c r="G20" s="393">
        <v>97.9</v>
      </c>
    </row>
    <row r="21" spans="1:7" ht="14.45" customHeight="1">
      <c r="A21" s="147" t="s">
        <v>59</v>
      </c>
      <c r="B21" s="453">
        <v>19070</v>
      </c>
      <c r="C21" s="393">
        <v>99</v>
      </c>
      <c r="D21" s="393">
        <v>119.5</v>
      </c>
      <c r="E21" s="393">
        <v>21602.6</v>
      </c>
      <c r="F21" s="393">
        <v>99.3</v>
      </c>
      <c r="G21" s="393">
        <v>128</v>
      </c>
    </row>
    <row r="22" spans="1:7" ht="14.45" customHeight="1">
      <c r="A22" s="147" t="s">
        <v>60</v>
      </c>
      <c r="B22" s="453">
        <v>18930.3</v>
      </c>
      <c r="C22" s="393">
        <v>98.7</v>
      </c>
      <c r="D22" s="393">
        <v>107.9</v>
      </c>
      <c r="E22" s="393">
        <v>20779</v>
      </c>
      <c r="F22" s="393">
        <v>95.7</v>
      </c>
      <c r="G22" s="393">
        <v>116.5</v>
      </c>
    </row>
    <row r="23" spans="1:7" ht="14.45" customHeight="1">
      <c r="A23" s="147" t="s">
        <v>61</v>
      </c>
      <c r="B23" s="453">
        <v>17831.7</v>
      </c>
      <c r="C23" s="393">
        <v>94.3</v>
      </c>
      <c r="D23" s="393">
        <v>105.1</v>
      </c>
      <c r="E23" s="393">
        <v>19414.599999999999</v>
      </c>
      <c r="F23" s="393">
        <v>93.2</v>
      </c>
      <c r="G23" s="393">
        <v>99.9</v>
      </c>
    </row>
    <row r="24" spans="1:7" ht="14.45" customHeight="1">
      <c r="A24" s="30" t="s">
        <v>139</v>
      </c>
      <c r="B24" s="453">
        <v>55832</v>
      </c>
      <c r="C24" s="393">
        <v>102.8</v>
      </c>
      <c r="D24" s="393">
        <v>110.7</v>
      </c>
      <c r="E24" s="393">
        <v>61796.2</v>
      </c>
      <c r="F24" s="393">
        <v>99.3</v>
      </c>
      <c r="G24" s="393">
        <v>114.2</v>
      </c>
    </row>
    <row r="25" spans="1:7" ht="14.45" customHeight="1">
      <c r="A25" s="30" t="s">
        <v>62</v>
      </c>
      <c r="B25" s="453">
        <v>109538.3</v>
      </c>
      <c r="C25" s="393"/>
      <c r="D25" s="393">
        <v>104.6</v>
      </c>
      <c r="E25" s="393">
        <v>123095.9</v>
      </c>
      <c r="F25" s="393"/>
      <c r="G25" s="393">
        <v>105.4</v>
      </c>
    </row>
    <row r="26" spans="1:7" ht="14.45" customHeight="1">
      <c r="A26" s="147" t="s">
        <v>63</v>
      </c>
      <c r="B26" s="453">
        <v>17207</v>
      </c>
      <c r="C26" s="393">
        <v>97</v>
      </c>
      <c r="D26" s="393">
        <v>104.5</v>
      </c>
      <c r="E26" s="393">
        <v>19382.599999999999</v>
      </c>
      <c r="F26" s="393">
        <v>99.8</v>
      </c>
      <c r="G26" s="393">
        <v>95.9</v>
      </c>
    </row>
    <row r="27" spans="1:7" ht="14.45" customHeight="1">
      <c r="A27" s="147" t="s">
        <v>38</v>
      </c>
      <c r="B27" s="453">
        <v>18008.7</v>
      </c>
      <c r="C27" s="393">
        <v>105.9</v>
      </c>
      <c r="D27" s="393">
        <v>109.1</v>
      </c>
      <c r="E27" s="393">
        <v>21130.1</v>
      </c>
      <c r="F27" s="393">
        <v>108.6</v>
      </c>
      <c r="G27" s="393">
        <v>103.1</v>
      </c>
    </row>
    <row r="28" spans="1:7" ht="14.45" customHeight="1">
      <c r="A28" s="147" t="s">
        <v>64</v>
      </c>
      <c r="B28" s="453">
        <v>19204.599999999999</v>
      </c>
      <c r="C28" s="393">
        <v>106.1</v>
      </c>
      <c r="D28" s="393">
        <v>114.2</v>
      </c>
      <c r="E28" s="393">
        <v>22396.400000000001</v>
      </c>
      <c r="F28" s="393">
        <v>105.5</v>
      </c>
      <c r="G28" s="393">
        <v>109.2</v>
      </c>
    </row>
    <row r="29" spans="1:7" ht="14.45" customHeight="1">
      <c r="A29" s="30" t="s">
        <v>140</v>
      </c>
      <c r="B29" s="453">
        <v>54420.3</v>
      </c>
      <c r="C29" s="393">
        <v>98.4</v>
      </c>
      <c r="D29" s="393">
        <v>109.3</v>
      </c>
      <c r="E29" s="393">
        <v>62909.100000000006</v>
      </c>
      <c r="F29" s="393">
        <v>101.1</v>
      </c>
      <c r="G29" s="393">
        <v>102.8</v>
      </c>
    </row>
    <row r="30" spans="1:7" ht="14.45" customHeight="1">
      <c r="A30" s="30" t="s">
        <v>65</v>
      </c>
      <c r="B30" s="453">
        <v>163958.6</v>
      </c>
      <c r="C30" s="393"/>
      <c r="D30" s="393">
        <v>106.2</v>
      </c>
      <c r="E30" s="393">
        <v>186005</v>
      </c>
      <c r="F30" s="393"/>
      <c r="G30" s="393">
        <v>104.5</v>
      </c>
    </row>
    <row r="31" spans="1:7" ht="14.45" customHeight="1">
      <c r="A31" s="147" t="s">
        <v>66</v>
      </c>
      <c r="B31" s="453">
        <v>20635</v>
      </c>
      <c r="C31" s="393">
        <v>105.4</v>
      </c>
      <c r="D31" s="393">
        <v>110</v>
      </c>
      <c r="E31" s="393">
        <v>23475.8</v>
      </c>
      <c r="F31" s="393">
        <v>104.3</v>
      </c>
      <c r="G31" s="393">
        <v>114.2</v>
      </c>
    </row>
    <row r="32" spans="1:7" ht="14.45" customHeight="1">
      <c r="A32" s="147" t="s">
        <v>67</v>
      </c>
      <c r="B32" s="453">
        <v>20820.3</v>
      </c>
      <c r="C32" s="393">
        <v>99.4</v>
      </c>
      <c r="D32" s="393">
        <v>109.5</v>
      </c>
      <c r="E32" s="393">
        <v>21936.6</v>
      </c>
      <c r="F32" s="393">
        <v>93.4</v>
      </c>
      <c r="G32" s="393">
        <v>109.3</v>
      </c>
    </row>
    <row r="33" spans="1:7" ht="14.45" customHeight="1">
      <c r="A33" s="147" t="s">
        <v>68</v>
      </c>
      <c r="B33" s="453">
        <v>25796.5</v>
      </c>
      <c r="C33" s="393">
        <v>122.8</v>
      </c>
      <c r="D33" s="393">
        <v>116</v>
      </c>
      <c r="E33" s="393">
        <v>27172.3</v>
      </c>
      <c r="F33" s="393">
        <v>123.4</v>
      </c>
      <c r="G33" s="393">
        <v>111.7</v>
      </c>
    </row>
    <row r="34" spans="1:7" ht="14.45" customHeight="1">
      <c r="A34" s="30" t="s">
        <v>141</v>
      </c>
      <c r="B34" s="453">
        <v>67251.799999999988</v>
      </c>
      <c r="C34" s="393">
        <v>119.7</v>
      </c>
      <c r="D34" s="393">
        <v>112</v>
      </c>
      <c r="E34" s="393">
        <v>72584.700000000012</v>
      </c>
      <c r="F34" s="393">
        <v>114.2</v>
      </c>
      <c r="G34" s="393">
        <v>111.8</v>
      </c>
    </row>
    <row r="35" spans="1:7" ht="14.45" customHeight="1">
      <c r="A35" s="149" t="s">
        <v>69</v>
      </c>
      <c r="B35" s="454">
        <v>231210.4</v>
      </c>
      <c r="C35" s="455"/>
      <c r="D35" s="455">
        <v>107.8</v>
      </c>
      <c r="E35" s="455">
        <v>258589.7</v>
      </c>
      <c r="F35" s="455"/>
      <c r="G35" s="455">
        <v>106.4</v>
      </c>
    </row>
    <row r="36" spans="1:7" ht="14.45" customHeight="1"/>
    <row r="37" spans="1:7" ht="14.45" customHeight="1">
      <c r="A37" s="247"/>
    </row>
    <row r="38" spans="1:7" ht="14.45" customHeight="1"/>
    <row r="39" spans="1:7" ht="14.45" customHeight="1"/>
    <row r="40" spans="1:7" ht="14.45" customHeight="1"/>
    <row r="41" spans="1:7" ht="14.45" customHeight="1"/>
    <row r="42" spans="1:7" ht="14.45" customHeight="1"/>
    <row r="43" spans="1:7" ht="14.45" customHeight="1"/>
    <row r="44" spans="1:7" ht="14.45" customHeight="1"/>
    <row r="45" spans="1:7" ht="14.45" customHeight="1"/>
    <row r="46" spans="1:7" ht="14.45" customHeight="1"/>
    <row r="47" spans="1:7" ht="14.45" customHeight="1"/>
    <row r="48" spans="1:7" ht="14.45" customHeight="1"/>
    <row r="49" spans="2:2" ht="14.45" customHeight="1"/>
    <row r="50" spans="2:2" ht="14.45" customHeight="1"/>
    <row r="51" spans="2:2" ht="14.45" customHeight="1"/>
    <row r="52" spans="2:2" ht="14.45" customHeight="1"/>
    <row r="53" spans="2:2" ht="14.45" customHeight="1"/>
    <row r="54" spans="2:2" ht="14.45" customHeight="1"/>
    <row r="55" spans="2:2" ht="14.45" customHeight="1"/>
    <row r="62" spans="2:2">
      <c r="B62" s="341"/>
    </row>
  </sheetData>
  <mergeCells count="8">
    <mergeCell ref="A1:G1"/>
    <mergeCell ref="A3:A5"/>
    <mergeCell ref="B3:D3"/>
    <mergeCell ref="E3:G3"/>
    <mergeCell ref="B4:B5"/>
    <mergeCell ref="C4:D4"/>
    <mergeCell ref="E4:E5"/>
    <mergeCell ref="F4:G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zoomScaleNormal="100" workbookViewId="0">
      <selection activeCell="B16" sqref="B16"/>
    </sheetView>
  </sheetViews>
  <sheetFormatPr defaultRowHeight="12.75"/>
  <cols>
    <col min="1" max="1" width="27" customWidth="1"/>
    <col min="2" max="4" width="20.5703125" customWidth="1"/>
  </cols>
  <sheetData>
    <row r="1" spans="1:4" ht="15">
      <c r="A1" s="599" t="s">
        <v>159</v>
      </c>
      <c r="B1" s="599"/>
      <c r="C1" s="599"/>
      <c r="D1" s="599"/>
    </row>
    <row r="2" spans="1:4" ht="11.25" customHeight="1"/>
    <row r="3" spans="1:4" ht="15">
      <c r="A3" s="570" t="s">
        <v>160</v>
      </c>
      <c r="B3" s="570"/>
      <c r="C3" s="570"/>
      <c r="D3" s="570"/>
    </row>
    <row r="4" spans="1:4" ht="15">
      <c r="A4" s="426"/>
      <c r="B4" s="26"/>
      <c r="C4" s="26"/>
      <c r="D4" s="26"/>
    </row>
    <row r="5" spans="1:4">
      <c r="A5" s="562"/>
      <c r="B5" s="593" t="s">
        <v>135</v>
      </c>
      <c r="C5" s="577" t="s">
        <v>52</v>
      </c>
      <c r="D5" s="578"/>
    </row>
    <row r="6" spans="1:4" ht="38.25">
      <c r="A6" s="563"/>
      <c r="B6" s="565"/>
      <c r="C6" s="425" t="s">
        <v>53</v>
      </c>
      <c r="D6" s="21" t="s">
        <v>54</v>
      </c>
    </row>
    <row r="7" spans="1:4">
      <c r="A7" s="257" t="s">
        <v>548</v>
      </c>
      <c r="B7" s="208"/>
      <c r="C7" s="260"/>
      <c r="D7" s="260"/>
    </row>
    <row r="8" spans="1:4">
      <c r="A8" s="226" t="s">
        <v>55</v>
      </c>
      <c r="B8" s="74">
        <v>12702.3</v>
      </c>
      <c r="C8" s="74">
        <v>97.7</v>
      </c>
      <c r="D8" s="74">
        <v>115.6</v>
      </c>
    </row>
    <row r="9" spans="1:4">
      <c r="A9" s="226" t="s">
        <v>56</v>
      </c>
      <c r="B9" s="74">
        <v>12357.7</v>
      </c>
      <c r="C9" s="74">
        <v>98.2</v>
      </c>
      <c r="D9" s="74">
        <v>107</v>
      </c>
    </row>
    <row r="10" spans="1:4">
      <c r="A10" s="148" t="s">
        <v>57</v>
      </c>
      <c r="B10" s="74">
        <v>12900.3</v>
      </c>
      <c r="C10" s="74">
        <v>104.7</v>
      </c>
      <c r="D10" s="74">
        <v>107</v>
      </c>
    </row>
    <row r="11" spans="1:4">
      <c r="A11" s="30" t="s">
        <v>138</v>
      </c>
      <c r="B11" s="74">
        <v>37960.400000000001</v>
      </c>
      <c r="C11" s="74">
        <v>100.6</v>
      </c>
      <c r="D11" s="74">
        <v>109.7</v>
      </c>
    </row>
    <row r="12" spans="1:4">
      <c r="A12" s="148" t="s">
        <v>59</v>
      </c>
      <c r="B12" s="456">
        <v>12537.9</v>
      </c>
      <c r="C12" s="456">
        <v>96.3</v>
      </c>
      <c r="D12" s="456">
        <v>105.9</v>
      </c>
    </row>
    <row r="13" spans="1:4" ht="14.25">
      <c r="A13" s="148" t="s">
        <v>620</v>
      </c>
      <c r="B13" s="456">
        <v>12730.7</v>
      </c>
      <c r="C13" s="456">
        <v>99.1</v>
      </c>
      <c r="D13" s="456">
        <v>108.8</v>
      </c>
    </row>
    <row r="14" spans="1:4">
      <c r="A14" s="147" t="s">
        <v>61</v>
      </c>
      <c r="B14" s="74">
        <v>12511.4</v>
      </c>
      <c r="C14" s="456">
        <v>96.6</v>
      </c>
      <c r="D14" s="456">
        <v>107.4</v>
      </c>
    </row>
    <row r="15" spans="1:4">
      <c r="A15" s="30" t="s">
        <v>139</v>
      </c>
      <c r="B15" s="74">
        <v>37780</v>
      </c>
      <c r="C15" s="456">
        <v>95.7</v>
      </c>
      <c r="D15" s="456">
        <v>107.7</v>
      </c>
    </row>
    <row r="16" spans="1:4">
      <c r="A16" s="30" t="s">
        <v>62</v>
      </c>
      <c r="B16" s="456">
        <v>75740.5</v>
      </c>
      <c r="C16" s="456"/>
      <c r="D16" s="456">
        <v>108.6</v>
      </c>
    </row>
    <row r="17" spans="1:4" ht="16.149999999999999" customHeight="1">
      <c r="A17" s="274" t="s">
        <v>39</v>
      </c>
      <c r="B17" s="135"/>
      <c r="C17" s="457"/>
      <c r="D17" s="457"/>
    </row>
    <row r="18" spans="1:4">
      <c r="A18" s="378" t="s">
        <v>55</v>
      </c>
      <c r="B18" s="74">
        <v>10502.3</v>
      </c>
      <c r="C18" s="186">
        <v>101.3</v>
      </c>
      <c r="D18" s="74">
        <v>99.5</v>
      </c>
    </row>
    <row r="19" spans="1:4">
      <c r="A19" s="378" t="s">
        <v>56</v>
      </c>
      <c r="B19" s="74">
        <v>11043.7</v>
      </c>
      <c r="C19" s="74">
        <v>104.9</v>
      </c>
      <c r="D19" s="74">
        <v>101.3</v>
      </c>
    </row>
    <row r="20" spans="1:4">
      <c r="A20" s="378" t="s">
        <v>57</v>
      </c>
      <c r="B20" s="74">
        <v>11495.9</v>
      </c>
      <c r="C20" s="74">
        <v>103.2</v>
      </c>
      <c r="D20" s="74">
        <v>105.7</v>
      </c>
    </row>
    <row r="21" spans="1:4">
      <c r="A21" s="344" t="s">
        <v>138</v>
      </c>
      <c r="B21" s="74">
        <v>33041.9</v>
      </c>
      <c r="C21" s="74">
        <v>114.4</v>
      </c>
      <c r="D21" s="74">
        <v>102.2</v>
      </c>
    </row>
    <row r="22" spans="1:4">
      <c r="A22" s="378" t="s">
        <v>59</v>
      </c>
      <c r="B22" s="74">
        <v>11229.5</v>
      </c>
      <c r="C22" s="74">
        <v>97.3</v>
      </c>
      <c r="D22" s="74">
        <v>158.4</v>
      </c>
    </row>
    <row r="23" spans="1:4">
      <c r="A23" s="378" t="s">
        <v>60</v>
      </c>
      <c r="B23" s="74">
        <v>11076.2</v>
      </c>
      <c r="C23" s="74">
        <v>96.4</v>
      </c>
      <c r="D23" s="74">
        <v>150.1</v>
      </c>
    </row>
    <row r="24" spans="1:4">
      <c r="A24" s="378" t="s">
        <v>61</v>
      </c>
      <c r="B24" s="74">
        <v>10667.6</v>
      </c>
      <c r="C24" s="74">
        <v>97.4</v>
      </c>
      <c r="D24" s="74">
        <v>135.19999999999999</v>
      </c>
    </row>
    <row r="25" spans="1:4">
      <c r="A25" s="344" t="s">
        <v>139</v>
      </c>
      <c r="B25" s="74">
        <v>32973.4</v>
      </c>
      <c r="C25" s="74">
        <v>97.3</v>
      </c>
      <c r="D25" s="74">
        <v>147.30000000000001</v>
      </c>
    </row>
    <row r="26" spans="1:4">
      <c r="A26" s="344" t="s">
        <v>62</v>
      </c>
      <c r="B26" s="74">
        <v>66015.3</v>
      </c>
      <c r="C26" s="74"/>
      <c r="D26" s="74">
        <v>120.7</v>
      </c>
    </row>
    <row r="27" spans="1:4">
      <c r="A27" s="281" t="s">
        <v>63</v>
      </c>
      <c r="B27" s="74">
        <v>9960.9</v>
      </c>
      <c r="C27" s="74">
        <v>91.1</v>
      </c>
      <c r="D27" s="74">
        <v>118.7</v>
      </c>
    </row>
    <row r="28" spans="1:4">
      <c r="A28" s="378" t="s">
        <v>38</v>
      </c>
      <c r="B28" s="74">
        <v>9775.4</v>
      </c>
      <c r="C28" s="74">
        <v>102.2</v>
      </c>
      <c r="D28" s="74">
        <v>112.1</v>
      </c>
    </row>
    <row r="29" spans="1:4">
      <c r="A29" s="378" t="s">
        <v>64</v>
      </c>
      <c r="B29" s="74">
        <v>10617.6</v>
      </c>
      <c r="C29" s="74">
        <v>109</v>
      </c>
      <c r="D29" s="74">
        <v>113.2</v>
      </c>
    </row>
    <row r="30" spans="1:4">
      <c r="A30" s="344" t="s">
        <v>140</v>
      </c>
      <c r="B30" s="74">
        <v>30353.9</v>
      </c>
      <c r="C30" s="74">
        <v>91.9</v>
      </c>
      <c r="D30" s="74">
        <v>114.5</v>
      </c>
    </row>
    <row r="31" spans="1:4">
      <c r="A31" s="344" t="s">
        <v>65</v>
      </c>
      <c r="B31" s="74">
        <v>96369.2</v>
      </c>
      <c r="C31" s="74"/>
      <c r="D31" s="74">
        <v>118.7</v>
      </c>
    </row>
    <row r="32" spans="1:4">
      <c r="A32" s="378" t="s">
        <v>66</v>
      </c>
      <c r="B32" s="74">
        <v>11867.8</v>
      </c>
      <c r="C32" s="74">
        <v>111</v>
      </c>
      <c r="D32" s="74">
        <v>119.1</v>
      </c>
    </row>
    <row r="33" spans="1:4">
      <c r="A33" s="281" t="s">
        <v>67</v>
      </c>
      <c r="B33" s="74">
        <v>12206.8</v>
      </c>
      <c r="C33" s="74">
        <v>103.1</v>
      </c>
      <c r="D33" s="74">
        <v>122.2</v>
      </c>
    </row>
    <row r="34" spans="1:4">
      <c r="A34" s="218" t="s">
        <v>68</v>
      </c>
      <c r="B34" s="458">
        <v>13249.9</v>
      </c>
      <c r="C34" s="458">
        <v>104.4</v>
      </c>
      <c r="D34" s="458">
        <v>120.1</v>
      </c>
    </row>
    <row r="35" spans="1:4">
      <c r="A35" s="487" t="s">
        <v>141</v>
      </c>
      <c r="B35" s="458">
        <v>37324.400000000001</v>
      </c>
      <c r="C35" s="458">
        <v>122.1</v>
      </c>
      <c r="D35" s="458">
        <v>120.3</v>
      </c>
    </row>
    <row r="36" spans="1:4">
      <c r="A36" s="488" t="s">
        <v>69</v>
      </c>
      <c r="B36" s="73">
        <v>133693.6</v>
      </c>
      <c r="C36" s="73"/>
      <c r="D36" s="73">
        <v>119.2</v>
      </c>
    </row>
    <row r="37" spans="1:4" ht="16.149999999999999" customHeight="1"/>
    <row r="38" spans="1:4" ht="12.75" customHeight="1">
      <c r="A38" s="582" t="s">
        <v>619</v>
      </c>
      <c r="B38" s="583"/>
      <c r="C38" s="583"/>
      <c r="D38" s="583"/>
    </row>
    <row r="39" spans="1:4" ht="15.75" customHeight="1">
      <c r="A39" s="598"/>
      <c r="B39" s="598"/>
      <c r="C39" s="598"/>
      <c r="D39" s="598"/>
    </row>
    <row r="40" spans="1:4" ht="16.149999999999999" customHeight="1"/>
    <row r="41" spans="1:4" ht="16.149999999999999" customHeight="1"/>
    <row r="42" spans="1:4" ht="13.5" customHeight="1"/>
    <row r="43" spans="1:4" ht="16.149999999999999" customHeight="1"/>
    <row r="44" spans="1:4" ht="16.149999999999999" customHeight="1"/>
    <row r="45" spans="1:4" ht="16.149999999999999" customHeight="1"/>
    <row r="46" spans="1:4" ht="16.149999999999999" customHeight="1"/>
    <row r="47" spans="1:4" ht="13.5" customHeight="1"/>
    <row r="48" spans="1:4" ht="16.149999999999999" customHeight="1"/>
    <row r="49" spans="2:2" ht="16.149999999999999" customHeight="1"/>
    <row r="50" spans="2:2" ht="16.149999999999999" customHeight="1"/>
    <row r="51" spans="2:2" ht="16.149999999999999" customHeight="1"/>
    <row r="52" spans="2:2" ht="12.75" customHeight="1"/>
    <row r="53" spans="2:2" ht="16.149999999999999" customHeight="1"/>
    <row r="54" spans="2:2" ht="16.149999999999999" customHeight="1"/>
    <row r="55" spans="2:2" ht="16.149999999999999" customHeight="1"/>
    <row r="56" spans="2:2" ht="16.149999999999999" customHeight="1"/>
    <row r="57" spans="2:2" ht="12.75" customHeight="1"/>
    <row r="62" spans="2:2">
      <c r="B62" s="341"/>
    </row>
  </sheetData>
  <mergeCells count="7">
    <mergeCell ref="A39:D39"/>
    <mergeCell ref="A38:D38"/>
    <mergeCell ref="A3:D3"/>
    <mergeCell ref="A1:D1"/>
    <mergeCell ref="A5:A6"/>
    <mergeCell ref="B5:B6"/>
    <mergeCell ref="C5:D5"/>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election activeCell="G17" sqref="G17"/>
    </sheetView>
  </sheetViews>
  <sheetFormatPr defaultRowHeight="12.75"/>
  <cols>
    <col min="1" max="1" width="21.28515625" customWidth="1"/>
    <col min="2" max="5" width="16.7109375" customWidth="1"/>
  </cols>
  <sheetData>
    <row r="1" spans="1:5" ht="15">
      <c r="A1" s="566" t="s">
        <v>488</v>
      </c>
      <c r="B1" s="566"/>
      <c r="C1" s="566"/>
      <c r="D1" s="566"/>
      <c r="E1" s="566"/>
    </row>
    <row r="3" spans="1:5" ht="15">
      <c r="A3" s="566" t="s">
        <v>161</v>
      </c>
      <c r="B3" s="566"/>
      <c r="C3" s="566"/>
      <c r="D3" s="566"/>
      <c r="E3" s="566"/>
    </row>
    <row r="5" spans="1:5" ht="33" customHeight="1">
      <c r="A5" s="584" t="s">
        <v>606</v>
      </c>
      <c r="B5" s="584"/>
      <c r="C5" s="584"/>
      <c r="D5" s="584"/>
      <c r="E5" s="584"/>
    </row>
    <row r="6" spans="1:5">
      <c r="A6" s="70"/>
      <c r="B6" s="26"/>
      <c r="C6" s="26"/>
      <c r="D6" s="26"/>
      <c r="E6" s="26"/>
    </row>
    <row r="7" spans="1:5">
      <c r="A7" s="602" t="s">
        <v>162</v>
      </c>
      <c r="B7" s="602"/>
      <c r="C7" s="602"/>
      <c r="D7" s="602"/>
      <c r="E7" s="602"/>
    </row>
    <row r="8" spans="1:5">
      <c r="A8" s="71"/>
      <c r="B8" s="85" t="s">
        <v>336</v>
      </c>
      <c r="C8" s="571" t="s">
        <v>163</v>
      </c>
      <c r="D8" s="601"/>
      <c r="E8" s="572"/>
    </row>
    <row r="9" spans="1:5" ht="25.5">
      <c r="A9" s="48"/>
      <c r="B9" s="47" t="s">
        <v>335</v>
      </c>
      <c r="C9" s="47" t="s">
        <v>166</v>
      </c>
      <c r="D9" s="47" t="s">
        <v>165</v>
      </c>
      <c r="E9" s="59" t="s">
        <v>164</v>
      </c>
    </row>
    <row r="10" spans="1:5">
      <c r="A10" s="257" t="s">
        <v>548</v>
      </c>
      <c r="B10" s="208"/>
      <c r="C10" s="260"/>
      <c r="D10" s="260"/>
      <c r="E10" s="260"/>
    </row>
    <row r="11" spans="1:5">
      <c r="A11" s="148" t="s">
        <v>55</v>
      </c>
      <c r="B11" s="177">
        <v>100.1</v>
      </c>
      <c r="C11" s="177">
        <v>101.5</v>
      </c>
      <c r="D11" s="177">
        <v>100.1</v>
      </c>
      <c r="E11" s="177">
        <v>98.7</v>
      </c>
    </row>
    <row r="12" spans="1:5">
      <c r="A12" s="148" t="s">
        <v>56</v>
      </c>
      <c r="B12" s="177">
        <v>100.5</v>
      </c>
      <c r="C12" s="177">
        <v>101.5</v>
      </c>
      <c r="D12" s="177">
        <v>100</v>
      </c>
      <c r="E12" s="177">
        <v>100.2</v>
      </c>
    </row>
    <row r="13" spans="1:5">
      <c r="A13" s="147" t="s">
        <v>57</v>
      </c>
      <c r="B13" s="168">
        <v>107</v>
      </c>
      <c r="C13" s="168">
        <v>105.4</v>
      </c>
      <c r="D13" s="169">
        <v>110.5</v>
      </c>
      <c r="E13" s="169">
        <v>103</v>
      </c>
    </row>
    <row r="14" spans="1:5">
      <c r="A14" s="30" t="s">
        <v>138</v>
      </c>
      <c r="B14" s="168">
        <v>103.7</v>
      </c>
      <c r="C14" s="168">
        <v>105.5</v>
      </c>
      <c r="D14" s="169">
        <v>103.9</v>
      </c>
      <c r="E14" s="169">
        <v>101.6</v>
      </c>
    </row>
    <row r="15" spans="1:5">
      <c r="A15" s="147" t="s">
        <v>59</v>
      </c>
      <c r="B15" s="168">
        <v>100.3</v>
      </c>
      <c r="C15" s="168">
        <v>102.1</v>
      </c>
      <c r="D15" s="169">
        <v>99.3</v>
      </c>
      <c r="E15" s="169">
        <v>100.2</v>
      </c>
    </row>
    <row r="16" spans="1:5">
      <c r="A16" s="148" t="s">
        <v>60</v>
      </c>
      <c r="B16" s="374">
        <v>100.3</v>
      </c>
      <c r="C16" s="374">
        <v>100.2</v>
      </c>
      <c r="D16" s="375">
        <v>99.7</v>
      </c>
      <c r="E16" s="375">
        <v>101.5</v>
      </c>
    </row>
    <row r="17" spans="1:5">
      <c r="A17" s="147" t="s">
        <v>61</v>
      </c>
      <c r="B17" s="189">
        <v>99.6</v>
      </c>
      <c r="C17" s="189">
        <v>98.8</v>
      </c>
      <c r="D17" s="406">
        <v>99</v>
      </c>
      <c r="E17" s="406">
        <v>101.5</v>
      </c>
    </row>
    <row r="18" spans="1:5">
      <c r="A18" s="30" t="s">
        <v>139</v>
      </c>
      <c r="B18" s="189">
        <v>105.1</v>
      </c>
      <c r="C18" s="189">
        <v>105.9</v>
      </c>
      <c r="D18" s="406">
        <v>105.4</v>
      </c>
      <c r="E18" s="406">
        <v>103.8</v>
      </c>
    </row>
    <row r="19" spans="1:5" ht="13.15" customHeight="1">
      <c r="A19" s="274" t="s">
        <v>39</v>
      </c>
      <c r="B19" s="68"/>
      <c r="C19" s="275"/>
      <c r="D19" s="275"/>
      <c r="E19" s="275"/>
    </row>
    <row r="20" spans="1:5">
      <c r="A20" s="147" t="s">
        <v>55</v>
      </c>
      <c r="B20" s="76">
        <v>100.5</v>
      </c>
      <c r="C20" s="76">
        <v>101.3</v>
      </c>
      <c r="D20" s="76">
        <v>100.6</v>
      </c>
      <c r="E20" s="76">
        <v>99.2</v>
      </c>
    </row>
    <row r="21" spans="1:5">
      <c r="A21" s="147" t="s">
        <v>56</v>
      </c>
      <c r="B21" s="76">
        <v>100.8</v>
      </c>
      <c r="C21" s="76">
        <v>101.7</v>
      </c>
      <c r="D21" s="76">
        <v>100.6</v>
      </c>
      <c r="E21" s="76">
        <v>100.1</v>
      </c>
    </row>
    <row r="22" spans="1:5">
      <c r="A22" s="147" t="s">
        <v>57</v>
      </c>
      <c r="B22" s="76">
        <v>100.5</v>
      </c>
      <c r="C22" s="76">
        <v>100.4</v>
      </c>
      <c r="D22" s="76">
        <v>100.4</v>
      </c>
      <c r="E22" s="76">
        <v>100.8</v>
      </c>
    </row>
    <row r="23" spans="1:5">
      <c r="A23" s="30" t="s">
        <v>138</v>
      </c>
      <c r="B23" s="177">
        <v>102</v>
      </c>
      <c r="C23" s="76">
        <v>103.9</v>
      </c>
      <c r="D23" s="76">
        <v>101.4</v>
      </c>
      <c r="E23" s="76">
        <v>100.7</v>
      </c>
    </row>
    <row r="24" spans="1:5">
      <c r="A24" s="147" t="s">
        <v>59</v>
      </c>
      <c r="B24" s="76">
        <v>100.4</v>
      </c>
      <c r="C24" s="76">
        <v>99.9</v>
      </c>
      <c r="D24" s="76">
        <v>100.7</v>
      </c>
      <c r="E24" s="76">
        <v>100.3</v>
      </c>
    </row>
    <row r="25" spans="1:5">
      <c r="A25" s="147" t="s">
        <v>60</v>
      </c>
      <c r="B25" s="76">
        <v>100.8</v>
      </c>
      <c r="C25" s="76">
        <v>100.6</v>
      </c>
      <c r="D25" s="76">
        <v>100.6</v>
      </c>
      <c r="E25" s="76">
        <v>101.6</v>
      </c>
    </row>
    <row r="26" spans="1:5">
      <c r="A26" s="147" t="s">
        <v>61</v>
      </c>
      <c r="B26" s="177">
        <v>100</v>
      </c>
      <c r="C26" s="76">
        <v>99.9</v>
      </c>
      <c r="D26" s="76">
        <v>100.3</v>
      </c>
      <c r="E26" s="76">
        <v>99.6</v>
      </c>
    </row>
    <row r="27" spans="1:5">
      <c r="A27" s="30" t="s">
        <v>139</v>
      </c>
      <c r="B27" s="76">
        <v>101.5</v>
      </c>
      <c r="C27" s="177">
        <v>101</v>
      </c>
      <c r="D27" s="76">
        <v>101.6</v>
      </c>
      <c r="E27" s="76">
        <v>101.8</v>
      </c>
    </row>
    <row r="28" spans="1:5">
      <c r="A28" s="147" t="s">
        <v>63</v>
      </c>
      <c r="B28" s="76">
        <v>100.4</v>
      </c>
      <c r="C28" s="76">
        <v>99.4</v>
      </c>
      <c r="D28" s="177">
        <v>100</v>
      </c>
      <c r="E28" s="177">
        <v>102</v>
      </c>
    </row>
    <row r="29" spans="1:5">
      <c r="A29" s="147" t="s">
        <v>38</v>
      </c>
      <c r="B29" s="76">
        <v>99.2</v>
      </c>
      <c r="C29" s="76">
        <v>98.8</v>
      </c>
      <c r="D29" s="76">
        <v>100.4</v>
      </c>
      <c r="E29" s="76">
        <v>97.7</v>
      </c>
    </row>
    <row r="30" spans="1:5">
      <c r="A30" s="147" t="s">
        <v>64</v>
      </c>
      <c r="B30" s="76">
        <v>100.4</v>
      </c>
      <c r="C30" s="76">
        <v>100.4</v>
      </c>
      <c r="D30" s="76">
        <v>100.5</v>
      </c>
      <c r="E30" s="177">
        <v>100</v>
      </c>
    </row>
    <row r="31" spans="1:5">
      <c r="A31" s="30" t="s">
        <v>140</v>
      </c>
      <c r="B31" s="76">
        <v>100.2</v>
      </c>
      <c r="C31" s="76">
        <v>98.9</v>
      </c>
      <c r="D31" s="76">
        <v>100.8</v>
      </c>
      <c r="E31" s="76">
        <v>100.7</v>
      </c>
    </row>
    <row r="32" spans="1:5">
      <c r="A32" s="147" t="s">
        <v>66</v>
      </c>
      <c r="B32" s="76">
        <v>100.8</v>
      </c>
      <c r="C32" s="177">
        <v>102</v>
      </c>
      <c r="D32" s="76">
        <v>100.5</v>
      </c>
      <c r="E32" s="76">
        <v>100.2</v>
      </c>
    </row>
    <row r="33" spans="1:5">
      <c r="A33" s="147" t="s">
        <v>67</v>
      </c>
      <c r="B33" s="76">
        <v>100.7</v>
      </c>
      <c r="C33" s="76">
        <v>101.5</v>
      </c>
      <c r="D33" s="76">
        <v>100.1</v>
      </c>
      <c r="E33" s="177">
        <v>101</v>
      </c>
    </row>
    <row r="34" spans="1:5">
      <c r="A34" s="147" t="s">
        <v>68</v>
      </c>
      <c r="B34" s="189">
        <v>101</v>
      </c>
      <c r="C34" s="168">
        <v>100.9</v>
      </c>
      <c r="D34" s="168">
        <v>100.4</v>
      </c>
      <c r="E34" s="168">
        <v>102.1</v>
      </c>
    </row>
    <row r="35" spans="1:5">
      <c r="A35" s="149" t="s">
        <v>141</v>
      </c>
      <c r="B35" s="170">
        <v>101.6</v>
      </c>
      <c r="C35" s="170">
        <v>103.2</v>
      </c>
      <c r="D35" s="170">
        <v>101.1</v>
      </c>
      <c r="E35" s="170">
        <v>100.8</v>
      </c>
    </row>
    <row r="36" spans="1:5" ht="13.15" customHeight="1"/>
    <row r="54" spans="1:5" ht="24.6" customHeight="1">
      <c r="A54" s="600"/>
      <c r="B54" s="600"/>
      <c r="C54" s="600"/>
      <c r="D54" s="600"/>
      <c r="E54" s="600"/>
    </row>
    <row r="61" spans="1:5">
      <c r="B61" s="341"/>
    </row>
  </sheetData>
  <mergeCells count="6">
    <mergeCell ref="A54:E54"/>
    <mergeCell ref="A1:E1"/>
    <mergeCell ref="A3:E3"/>
    <mergeCell ref="C8:E8"/>
    <mergeCell ref="A7:E7"/>
    <mergeCell ref="A5:E5"/>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F13" sqref="F13"/>
    </sheetView>
  </sheetViews>
  <sheetFormatPr defaultRowHeight="12.75"/>
  <cols>
    <col min="1" max="1" width="37.7109375" customWidth="1"/>
    <col min="2" max="2" width="15.85546875" customWidth="1"/>
    <col min="3" max="3" width="16.140625" customWidth="1"/>
    <col min="4" max="4" width="17.5703125" customWidth="1"/>
  </cols>
  <sheetData>
    <row r="1" spans="1:5" ht="33.75" customHeight="1">
      <c r="A1" s="569" t="s">
        <v>607</v>
      </c>
      <c r="B1" s="569"/>
      <c r="C1" s="569"/>
      <c r="D1" s="569"/>
    </row>
    <row r="2" spans="1:5">
      <c r="A2" s="66"/>
      <c r="B2" s="26"/>
      <c r="C2" s="26"/>
    </row>
    <row r="3" spans="1:5">
      <c r="A3" s="574" t="s">
        <v>167</v>
      </c>
      <c r="B3" s="574"/>
      <c r="C3" s="574"/>
      <c r="D3" s="574"/>
    </row>
    <row r="4" spans="1:5">
      <c r="A4" s="71"/>
      <c r="B4" s="573" t="s">
        <v>621</v>
      </c>
      <c r="C4" s="603"/>
      <c r="D4" s="572"/>
    </row>
    <row r="5" spans="1:5" ht="40.15" customHeight="1">
      <c r="A5" s="48"/>
      <c r="B5" s="52" t="s">
        <v>185</v>
      </c>
      <c r="C5" s="316" t="s">
        <v>593</v>
      </c>
      <c r="D5" s="52" t="s">
        <v>595</v>
      </c>
    </row>
    <row r="6" spans="1:5">
      <c r="A6" s="31" t="s">
        <v>168</v>
      </c>
      <c r="B6" s="435">
        <v>98.77</v>
      </c>
      <c r="C6" s="435">
        <v>109.66</v>
      </c>
      <c r="D6" s="435">
        <v>113.03</v>
      </c>
    </row>
    <row r="7" spans="1:5" ht="25.5">
      <c r="A7" s="22" t="s">
        <v>169</v>
      </c>
      <c r="B7" s="168">
        <v>98.6</v>
      </c>
      <c r="C7" s="168">
        <v>110.3</v>
      </c>
      <c r="D7" s="168">
        <v>115</v>
      </c>
    </row>
    <row r="8" spans="1:5">
      <c r="A8" s="37" t="s">
        <v>170</v>
      </c>
      <c r="B8" s="168">
        <v>98.7</v>
      </c>
      <c r="C8" s="168">
        <v>105.6</v>
      </c>
      <c r="D8" s="168">
        <v>111.8</v>
      </c>
    </row>
    <row r="9" spans="1:5" ht="25.5">
      <c r="A9" s="37" t="s">
        <v>171</v>
      </c>
      <c r="B9" s="168">
        <v>98.5</v>
      </c>
      <c r="C9" s="168">
        <v>105</v>
      </c>
      <c r="D9" s="168">
        <v>110</v>
      </c>
    </row>
    <row r="10" spans="1:5">
      <c r="A10" s="37" t="s">
        <v>172</v>
      </c>
      <c r="B10" s="168">
        <v>102.2</v>
      </c>
      <c r="C10" s="168">
        <v>111.7</v>
      </c>
      <c r="D10" s="168">
        <v>114.2</v>
      </c>
    </row>
    <row r="11" spans="1:5">
      <c r="A11" s="37" t="s">
        <v>173</v>
      </c>
      <c r="B11" s="168">
        <v>102.8</v>
      </c>
      <c r="C11" s="168">
        <v>111.7</v>
      </c>
      <c r="D11" s="168">
        <v>120</v>
      </c>
    </row>
    <row r="12" spans="1:5">
      <c r="A12" s="37" t="s">
        <v>174</v>
      </c>
      <c r="B12" s="168">
        <v>102.7</v>
      </c>
      <c r="C12" s="168">
        <v>107.6</v>
      </c>
      <c r="D12" s="168">
        <v>111.3</v>
      </c>
    </row>
    <row r="13" spans="1:5">
      <c r="A13" s="37" t="s">
        <v>175</v>
      </c>
      <c r="B13" s="168">
        <v>100.5</v>
      </c>
      <c r="C13" s="168">
        <v>114.1</v>
      </c>
      <c r="D13" s="168">
        <v>122.8</v>
      </c>
    </row>
    <row r="14" spans="1:5">
      <c r="A14" s="37" t="s">
        <v>176</v>
      </c>
      <c r="B14" s="168">
        <v>99.7</v>
      </c>
      <c r="C14" s="168">
        <v>113.1</v>
      </c>
      <c r="D14" s="168">
        <v>115.8</v>
      </c>
    </row>
    <row r="15" spans="1:5">
      <c r="A15" s="37" t="s">
        <v>177</v>
      </c>
      <c r="B15" s="168">
        <v>97</v>
      </c>
      <c r="C15" s="168">
        <v>95.8</v>
      </c>
      <c r="D15" s="168">
        <v>110</v>
      </c>
      <c r="E15" s="392"/>
    </row>
    <row r="16" spans="1:5">
      <c r="A16" s="37" t="s">
        <v>178</v>
      </c>
      <c r="B16" s="168">
        <v>95.7</v>
      </c>
      <c r="C16" s="168">
        <v>138.5</v>
      </c>
      <c r="D16" s="168">
        <v>155.80000000000001</v>
      </c>
    </row>
    <row r="17" spans="1:4">
      <c r="A17" s="37" t="s">
        <v>179</v>
      </c>
      <c r="B17" s="168">
        <v>102.8</v>
      </c>
      <c r="C17" s="168">
        <v>119</v>
      </c>
      <c r="D17" s="168">
        <v>120.7</v>
      </c>
    </row>
    <row r="18" spans="1:4">
      <c r="A18" s="37" t="s">
        <v>180</v>
      </c>
      <c r="B18" s="168">
        <v>100.7</v>
      </c>
      <c r="C18" s="168">
        <v>107</v>
      </c>
      <c r="D18" s="168">
        <v>111.7</v>
      </c>
    </row>
    <row r="19" spans="1:4">
      <c r="A19" s="37" t="s">
        <v>181</v>
      </c>
      <c r="B19" s="168">
        <v>100.6</v>
      </c>
      <c r="C19" s="168">
        <v>113.8</v>
      </c>
      <c r="D19" s="168">
        <v>124.8</v>
      </c>
    </row>
    <row r="20" spans="1:4">
      <c r="A20" s="152" t="s">
        <v>182</v>
      </c>
      <c r="B20" s="168">
        <v>97.7</v>
      </c>
      <c r="C20" s="168">
        <v>105.1</v>
      </c>
      <c r="D20" s="168">
        <v>122.8</v>
      </c>
    </row>
    <row r="21" spans="1:4">
      <c r="A21" s="37" t="s">
        <v>183</v>
      </c>
      <c r="B21" s="168">
        <v>89.7</v>
      </c>
      <c r="C21" s="168">
        <v>105.2</v>
      </c>
      <c r="D21" s="168">
        <v>108.7</v>
      </c>
    </row>
    <row r="22" spans="1:4">
      <c r="A22" s="48" t="s">
        <v>184</v>
      </c>
      <c r="B22" s="170">
        <v>99.9</v>
      </c>
      <c r="C22" s="170">
        <v>106.3</v>
      </c>
      <c r="D22" s="170">
        <v>104.2</v>
      </c>
    </row>
    <row r="57" spans="2:2">
      <c r="B57" s="341"/>
    </row>
  </sheetData>
  <mergeCells count="3">
    <mergeCell ref="B4:D4"/>
    <mergeCell ref="A1:D1"/>
    <mergeCell ref="A3:D3"/>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workbookViewId="0">
      <selection activeCell="B18" sqref="B18"/>
    </sheetView>
  </sheetViews>
  <sheetFormatPr defaultColWidth="8.85546875" defaultRowHeight="12.75"/>
  <cols>
    <col min="1" max="1" width="25.5703125" style="26" customWidth="1"/>
    <col min="2" max="3" width="29.28515625" style="125" customWidth="1"/>
    <col min="4" max="16384" width="8.85546875" style="26"/>
  </cols>
  <sheetData>
    <row r="1" spans="1:3" ht="19.5" customHeight="1">
      <c r="A1" s="604" t="s">
        <v>478</v>
      </c>
      <c r="B1" s="604"/>
      <c r="C1" s="604"/>
    </row>
    <row r="2" spans="1:3" ht="15">
      <c r="A2" s="130"/>
      <c r="B2" s="130"/>
      <c r="C2" s="130"/>
    </row>
    <row r="3" spans="1:3">
      <c r="A3" s="105"/>
      <c r="B3" s="124"/>
      <c r="C3" s="131" t="s">
        <v>303</v>
      </c>
    </row>
    <row r="4" spans="1:3" ht="28.9" customHeight="1">
      <c r="A4" s="52"/>
      <c r="B4" s="52" t="s">
        <v>483</v>
      </c>
      <c r="C4" s="47" t="s">
        <v>484</v>
      </c>
    </row>
    <row r="5" spans="1:3" ht="13.5" customHeight="1">
      <c r="A5" s="257" t="s">
        <v>548</v>
      </c>
      <c r="B5" s="279"/>
      <c r="C5" s="260"/>
    </row>
    <row r="6" spans="1:3" ht="12" customHeight="1">
      <c r="A6" s="277" t="s">
        <v>55</v>
      </c>
      <c r="B6" s="459">
        <v>6314.4</v>
      </c>
      <c r="C6" s="459">
        <v>102.1</v>
      </c>
    </row>
    <row r="7" spans="1:3" ht="14.25" customHeight="1">
      <c r="A7" s="277" t="s">
        <v>56</v>
      </c>
      <c r="B7" s="459">
        <v>6443.3</v>
      </c>
      <c r="C7" s="459">
        <v>102</v>
      </c>
    </row>
    <row r="8" spans="1:3" ht="14.25" customHeight="1">
      <c r="A8" s="277" t="s">
        <v>57</v>
      </c>
      <c r="B8" s="459">
        <v>6824.9</v>
      </c>
      <c r="C8" s="459">
        <v>105.9</v>
      </c>
    </row>
    <row r="9" spans="1:3" ht="14.25" customHeight="1">
      <c r="A9" s="148" t="s">
        <v>59</v>
      </c>
      <c r="B9" s="460">
        <v>7250.76</v>
      </c>
      <c r="C9" s="461">
        <v>106.24</v>
      </c>
    </row>
    <row r="10" spans="1:3" ht="14.25" customHeight="1">
      <c r="A10" s="148" t="s">
        <v>60</v>
      </c>
      <c r="B10" s="460">
        <v>7244.68</v>
      </c>
      <c r="C10" s="461">
        <v>99.92</v>
      </c>
    </row>
    <row r="11" spans="1:3" ht="14.25" customHeight="1">
      <c r="A11" s="148" t="s">
        <v>61</v>
      </c>
      <c r="B11" s="460">
        <v>7208.16</v>
      </c>
      <c r="C11" s="461">
        <v>99.5</v>
      </c>
    </row>
    <row r="12" spans="1:3" ht="13.15" customHeight="1">
      <c r="A12" s="276" t="s">
        <v>39</v>
      </c>
      <c r="B12" s="462"/>
      <c r="C12" s="463"/>
    </row>
    <row r="13" spans="1:3" ht="15" customHeight="1">
      <c r="A13" s="148" t="s">
        <v>55</v>
      </c>
      <c r="B13" s="459">
        <v>5391.6</v>
      </c>
      <c r="C13" s="459">
        <v>101.3</v>
      </c>
    </row>
    <row r="14" spans="1:3" ht="15" customHeight="1">
      <c r="A14" s="148" t="s">
        <v>56</v>
      </c>
      <c r="B14" s="459">
        <v>5470.5</v>
      </c>
      <c r="C14" s="459">
        <v>101.5</v>
      </c>
    </row>
    <row r="15" spans="1:3" ht="15" customHeight="1">
      <c r="A15" s="148" t="s">
        <v>57</v>
      </c>
      <c r="B15" s="459">
        <v>5674</v>
      </c>
      <c r="C15" s="459">
        <v>103.7</v>
      </c>
    </row>
    <row r="16" spans="1:3" ht="15" customHeight="1">
      <c r="A16" s="148" t="s">
        <v>59</v>
      </c>
      <c r="B16" s="459">
        <v>5695.2</v>
      </c>
      <c r="C16" s="459">
        <v>100.4</v>
      </c>
    </row>
    <row r="17" spans="1:3" ht="15" customHeight="1">
      <c r="A17" s="148" t="s">
        <v>60</v>
      </c>
      <c r="B17" s="459">
        <v>5893.7</v>
      </c>
      <c r="C17" s="459">
        <v>103.5</v>
      </c>
    </row>
    <row r="18" spans="1:3" ht="15" customHeight="1">
      <c r="A18" s="148" t="s">
        <v>61</v>
      </c>
      <c r="B18" s="459">
        <v>6087.9</v>
      </c>
      <c r="C18" s="459">
        <v>103.3</v>
      </c>
    </row>
    <row r="19" spans="1:3" ht="15" customHeight="1">
      <c r="A19" s="148" t="s">
        <v>63</v>
      </c>
      <c r="B19" s="459">
        <v>5998.8</v>
      </c>
      <c r="C19" s="459">
        <v>98.5</v>
      </c>
    </row>
    <row r="20" spans="1:3" ht="15" customHeight="1">
      <c r="A20" s="148" t="s">
        <v>38</v>
      </c>
      <c r="B20" s="459">
        <v>5772.9</v>
      </c>
      <c r="C20" s="459">
        <v>96.2</v>
      </c>
    </row>
    <row r="21" spans="1:3" ht="15" customHeight="1">
      <c r="A21" s="148" t="s">
        <v>64</v>
      </c>
      <c r="B21" s="459">
        <v>5732.5</v>
      </c>
      <c r="C21" s="459">
        <v>99.3</v>
      </c>
    </row>
    <row r="22" spans="1:3" ht="15" customHeight="1">
      <c r="A22" s="148" t="s">
        <v>66</v>
      </c>
      <c r="B22" s="459">
        <v>5853.6</v>
      </c>
      <c r="C22" s="459">
        <v>102.1</v>
      </c>
    </row>
    <row r="23" spans="1:3" ht="15" customHeight="1">
      <c r="A23" s="148" t="s">
        <v>67</v>
      </c>
      <c r="B23" s="459">
        <v>6008.7</v>
      </c>
      <c r="C23" s="459">
        <v>102.7</v>
      </c>
    </row>
    <row r="24" spans="1:3" ht="15" customHeight="1">
      <c r="A24" s="278" t="s">
        <v>68</v>
      </c>
      <c r="B24" s="464">
        <v>6087.5</v>
      </c>
      <c r="C24" s="464">
        <v>101.3</v>
      </c>
    </row>
    <row r="25" spans="1:3" ht="15" customHeight="1">
      <c r="B25" s="26"/>
      <c r="C25" s="26"/>
    </row>
    <row r="26" spans="1:3" ht="15" customHeight="1">
      <c r="B26" s="26"/>
      <c r="C26" s="26"/>
    </row>
    <row r="27" spans="1:3" ht="15" customHeight="1">
      <c r="B27" s="26"/>
      <c r="C27" s="26"/>
    </row>
    <row r="28" spans="1:3" ht="15" customHeight="1">
      <c r="B28" s="26"/>
      <c r="C28" s="26"/>
    </row>
    <row r="29" spans="1:3" ht="15" customHeight="1">
      <c r="B29" s="26"/>
      <c r="C29" s="26"/>
    </row>
    <row r="30" spans="1:3" ht="15" customHeight="1">
      <c r="B30" s="26"/>
      <c r="C30" s="26"/>
    </row>
    <row r="31" spans="1:3" ht="15" customHeight="1">
      <c r="B31" s="26"/>
      <c r="C31" s="26"/>
    </row>
    <row r="32" spans="1:3" ht="15" customHeight="1">
      <c r="B32" s="26"/>
      <c r="C32" s="26"/>
    </row>
    <row r="33" spans="2:3" ht="15" customHeight="1">
      <c r="B33" s="26"/>
      <c r="C33" s="26"/>
    </row>
    <row r="34" spans="2:3" ht="15" customHeight="1">
      <c r="B34" s="26"/>
      <c r="C34" s="26"/>
    </row>
    <row r="35" spans="2:3" ht="15" customHeight="1">
      <c r="B35" s="26"/>
      <c r="C35" s="26"/>
    </row>
    <row r="36" spans="2:3" ht="15" customHeight="1">
      <c r="B36" s="26"/>
      <c r="C36" s="26"/>
    </row>
    <row r="37" spans="2:3" ht="15" customHeight="1">
      <c r="B37" s="26"/>
      <c r="C37" s="26"/>
    </row>
    <row r="60" spans="2:2">
      <c r="B60" s="352"/>
    </row>
  </sheetData>
  <mergeCells count="1">
    <mergeCell ref="A1:C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G20" sqref="G20"/>
    </sheetView>
  </sheetViews>
  <sheetFormatPr defaultRowHeight="12.75"/>
  <cols>
    <col min="1" max="1" width="37.7109375" customWidth="1"/>
    <col min="2" max="2" width="17.140625" customWidth="1"/>
    <col min="3" max="4" width="18.140625" customWidth="1"/>
  </cols>
  <sheetData>
    <row r="1" spans="1:4" ht="32.25" customHeight="1">
      <c r="A1" s="569" t="s">
        <v>608</v>
      </c>
      <c r="B1" s="569"/>
      <c r="C1" s="569"/>
      <c r="D1" s="569"/>
    </row>
    <row r="2" spans="1:4">
      <c r="A2" s="66"/>
      <c r="B2" s="26"/>
      <c r="C2" s="26"/>
    </row>
    <row r="3" spans="1:4">
      <c r="A3" s="574" t="s">
        <v>167</v>
      </c>
      <c r="B3" s="574"/>
      <c r="C3" s="574"/>
      <c r="D3" s="574"/>
    </row>
    <row r="4" spans="1:4">
      <c r="A4" s="71"/>
      <c r="B4" s="573" t="s">
        <v>621</v>
      </c>
      <c r="C4" s="603"/>
      <c r="D4" s="572"/>
    </row>
    <row r="5" spans="1:4" ht="40.15" customHeight="1">
      <c r="A5" s="22"/>
      <c r="B5" s="52" t="s">
        <v>185</v>
      </c>
      <c r="C5" s="316" t="s">
        <v>593</v>
      </c>
      <c r="D5" s="52" t="s">
        <v>595</v>
      </c>
    </row>
    <row r="6" spans="1:4" ht="14.45" customHeight="1">
      <c r="A6" s="156" t="s">
        <v>186</v>
      </c>
      <c r="B6" s="168">
        <v>99</v>
      </c>
      <c r="C6" s="168">
        <v>108.3</v>
      </c>
      <c r="D6" s="168">
        <v>110.3</v>
      </c>
    </row>
    <row r="7" spans="1:4" ht="14.45" customHeight="1">
      <c r="A7" s="157" t="s">
        <v>187</v>
      </c>
      <c r="B7" s="168">
        <v>98.6</v>
      </c>
      <c r="C7" s="168">
        <v>97.4</v>
      </c>
      <c r="D7" s="168">
        <v>90.4</v>
      </c>
    </row>
    <row r="8" spans="1:4" ht="14.45" customHeight="1">
      <c r="A8" s="157" t="s">
        <v>188</v>
      </c>
      <c r="B8" s="168">
        <v>98.3</v>
      </c>
      <c r="C8" s="168">
        <v>94.1</v>
      </c>
      <c r="D8" s="168">
        <v>85.2</v>
      </c>
    </row>
    <row r="9" spans="1:4" ht="14.45" customHeight="1">
      <c r="A9" s="157" t="s">
        <v>189</v>
      </c>
      <c r="B9" s="168">
        <v>99.8</v>
      </c>
      <c r="C9" s="168">
        <v>100.9</v>
      </c>
      <c r="D9" s="168">
        <v>101.1</v>
      </c>
    </row>
    <row r="10" spans="1:4" ht="14.45" customHeight="1">
      <c r="A10" s="157" t="s">
        <v>190</v>
      </c>
      <c r="B10" s="168">
        <v>97.9</v>
      </c>
      <c r="C10" s="168">
        <v>100.4</v>
      </c>
      <c r="D10" s="168">
        <v>89.5</v>
      </c>
    </row>
    <row r="11" spans="1:4" ht="14.45" customHeight="1">
      <c r="A11" s="157" t="s">
        <v>191</v>
      </c>
      <c r="B11" s="168">
        <v>101.9</v>
      </c>
      <c r="C11" s="168">
        <v>105.2</v>
      </c>
      <c r="D11" s="168">
        <v>117.1</v>
      </c>
    </row>
    <row r="12" spans="1:4" ht="14.45" customHeight="1">
      <c r="A12" s="157" t="s">
        <v>192</v>
      </c>
      <c r="B12" s="168">
        <v>99.3</v>
      </c>
      <c r="C12" s="168">
        <v>107.9</v>
      </c>
      <c r="D12" s="168">
        <v>108.8</v>
      </c>
    </row>
    <row r="13" spans="1:4" ht="14.45" customHeight="1">
      <c r="A13" s="157" t="s">
        <v>193</v>
      </c>
      <c r="B13" s="168">
        <v>98.5</v>
      </c>
      <c r="C13" s="168">
        <v>98.2</v>
      </c>
      <c r="D13" s="168">
        <v>109.3</v>
      </c>
    </row>
    <row r="14" spans="1:4" ht="14.45" customHeight="1">
      <c r="A14" s="157" t="s">
        <v>194</v>
      </c>
      <c r="B14" s="168">
        <v>98.5</v>
      </c>
      <c r="C14" s="168">
        <v>98</v>
      </c>
      <c r="D14" s="168">
        <v>101.7</v>
      </c>
    </row>
    <row r="15" spans="1:4" ht="14.45" customHeight="1">
      <c r="A15" s="157" t="s">
        <v>195</v>
      </c>
      <c r="B15" s="168">
        <v>98</v>
      </c>
      <c r="C15" s="168">
        <v>99.8</v>
      </c>
      <c r="D15" s="168">
        <v>104.3</v>
      </c>
    </row>
    <row r="16" spans="1:4" ht="14.45" customHeight="1">
      <c r="A16" s="157" t="s">
        <v>196</v>
      </c>
      <c r="B16" s="168">
        <v>96.8</v>
      </c>
      <c r="C16" s="168">
        <v>129.6</v>
      </c>
      <c r="D16" s="168">
        <v>129.1</v>
      </c>
    </row>
    <row r="17" spans="1:4" ht="25.15" customHeight="1">
      <c r="A17" s="157" t="s">
        <v>197</v>
      </c>
      <c r="B17" s="168">
        <v>97.4</v>
      </c>
      <c r="C17" s="168">
        <v>116.3</v>
      </c>
      <c r="D17" s="168">
        <v>121.6</v>
      </c>
    </row>
    <row r="18" spans="1:4" ht="14.45" customHeight="1">
      <c r="A18" s="157" t="s">
        <v>198</v>
      </c>
      <c r="B18" s="168">
        <v>97.1</v>
      </c>
      <c r="C18" s="168">
        <v>102.7</v>
      </c>
      <c r="D18" s="168">
        <v>109.8</v>
      </c>
    </row>
    <row r="19" spans="1:4" ht="14.45" customHeight="1">
      <c r="A19" s="158" t="s">
        <v>199</v>
      </c>
      <c r="B19" s="501">
        <v>99.47</v>
      </c>
      <c r="C19" s="501">
        <v>115.35</v>
      </c>
      <c r="D19" s="501">
        <v>120.25</v>
      </c>
    </row>
    <row r="57" spans="2:2">
      <c r="B57" s="341"/>
    </row>
  </sheetData>
  <mergeCells count="3">
    <mergeCell ref="B4:D4"/>
    <mergeCell ref="A3:D3"/>
    <mergeCell ref="A1:D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B20" sqref="B20"/>
    </sheetView>
  </sheetViews>
  <sheetFormatPr defaultRowHeight="12.75"/>
  <cols>
    <col min="1" max="1" width="37.7109375" customWidth="1"/>
    <col min="2" max="2" width="15.28515625" customWidth="1"/>
    <col min="3" max="3" width="16.28515625" customWidth="1"/>
    <col min="4" max="4" width="18.7109375" customWidth="1"/>
  </cols>
  <sheetData>
    <row r="1" spans="1:5" ht="29.25" customHeight="1">
      <c r="A1" s="569" t="s">
        <v>200</v>
      </c>
      <c r="B1" s="569"/>
      <c r="C1" s="569"/>
      <c r="D1" s="569"/>
    </row>
    <row r="2" spans="1:5">
      <c r="A2" s="66"/>
      <c r="B2" s="318"/>
      <c r="C2" s="26"/>
    </row>
    <row r="3" spans="1:5">
      <c r="A3" s="574" t="s">
        <v>167</v>
      </c>
      <c r="B3" s="574"/>
      <c r="C3" s="574"/>
      <c r="D3" s="574"/>
    </row>
    <row r="4" spans="1:5">
      <c r="A4" s="314"/>
      <c r="B4" s="573" t="s">
        <v>621</v>
      </c>
      <c r="C4" s="603"/>
      <c r="D4" s="572"/>
    </row>
    <row r="5" spans="1:5" ht="40.15" customHeight="1">
      <c r="A5" s="315"/>
      <c r="B5" s="52" t="s">
        <v>185</v>
      </c>
      <c r="C5" s="316" t="s">
        <v>593</v>
      </c>
      <c r="D5" s="316" t="s">
        <v>595</v>
      </c>
    </row>
    <row r="6" spans="1:5" ht="16.899999999999999" customHeight="1">
      <c r="A6" s="312" t="s">
        <v>201</v>
      </c>
      <c r="B6" s="515">
        <v>101.5</v>
      </c>
      <c r="C6" s="515">
        <v>105.2</v>
      </c>
      <c r="D6" s="515">
        <v>108.3</v>
      </c>
    </row>
    <row r="7" spans="1:5" ht="16.899999999999999" customHeight="1">
      <c r="A7" s="152" t="s">
        <v>202</v>
      </c>
      <c r="B7" s="516">
        <v>100.9</v>
      </c>
      <c r="C7" s="516">
        <v>102.8</v>
      </c>
      <c r="D7" s="516">
        <v>105.2</v>
      </c>
    </row>
    <row r="8" spans="1:5" ht="16.899999999999999" customHeight="1">
      <c r="A8" s="152" t="s">
        <v>203</v>
      </c>
      <c r="B8" s="516">
        <v>105.9</v>
      </c>
      <c r="C8" s="516">
        <v>113.1</v>
      </c>
      <c r="D8" s="516">
        <v>123.7</v>
      </c>
      <c r="E8" s="392"/>
    </row>
    <row r="9" spans="1:5" ht="16.899999999999999" customHeight="1">
      <c r="A9" s="152" t="s">
        <v>204</v>
      </c>
      <c r="B9" s="516">
        <v>100.5</v>
      </c>
      <c r="C9" s="516">
        <v>105.1</v>
      </c>
      <c r="D9" s="516">
        <v>112.3</v>
      </c>
      <c r="E9" s="392"/>
    </row>
    <row r="10" spans="1:5" ht="28.5" customHeight="1">
      <c r="A10" s="513" t="s">
        <v>584</v>
      </c>
      <c r="B10" s="517">
        <v>100</v>
      </c>
      <c r="C10" s="517">
        <v>100.4</v>
      </c>
      <c r="D10" s="517">
        <v>101.7</v>
      </c>
    </row>
    <row r="11" spans="1:5" ht="16.899999999999999" customHeight="1">
      <c r="A11" s="152" t="s">
        <v>205</v>
      </c>
      <c r="B11" s="516">
        <v>100.3</v>
      </c>
      <c r="C11" s="516">
        <v>101.3</v>
      </c>
      <c r="D11" s="516">
        <v>103.9</v>
      </c>
    </row>
    <row r="12" spans="1:5" ht="16.899999999999999" customHeight="1">
      <c r="A12" s="152" t="s">
        <v>206</v>
      </c>
      <c r="B12" s="516">
        <v>100</v>
      </c>
      <c r="C12" s="516">
        <v>102.5</v>
      </c>
      <c r="D12" s="516">
        <v>105.6</v>
      </c>
    </row>
    <row r="13" spans="1:5" ht="16.899999999999999" customHeight="1">
      <c r="A13" s="152" t="s">
        <v>207</v>
      </c>
      <c r="B13" s="516">
        <v>112.1</v>
      </c>
      <c r="C13" s="516">
        <v>163.5</v>
      </c>
      <c r="D13" s="516">
        <v>161.6</v>
      </c>
      <c r="E13" s="341"/>
    </row>
    <row r="14" spans="1:5" ht="16.899999999999999" customHeight="1">
      <c r="A14" s="152" t="s">
        <v>208</v>
      </c>
      <c r="B14" s="516">
        <v>100</v>
      </c>
      <c r="C14" s="516">
        <v>101</v>
      </c>
      <c r="D14" s="516">
        <v>104.8</v>
      </c>
    </row>
    <row r="15" spans="1:5" ht="16.899999999999999" customHeight="1">
      <c r="A15" s="514" t="s">
        <v>209</v>
      </c>
      <c r="B15" s="518">
        <v>100</v>
      </c>
      <c r="C15" s="518">
        <v>100</v>
      </c>
      <c r="D15" s="518">
        <v>100</v>
      </c>
    </row>
    <row r="57" spans="2:2">
      <c r="B57" s="341"/>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A29" sqref="A29"/>
    </sheetView>
  </sheetViews>
  <sheetFormatPr defaultRowHeight="12.75"/>
  <cols>
    <col min="1" max="1" width="37.7109375" customWidth="1"/>
    <col min="2" max="2" width="16.28515625" customWidth="1"/>
    <col min="3" max="3" width="17.85546875" customWidth="1"/>
    <col min="4" max="4" width="17.7109375" customWidth="1"/>
  </cols>
  <sheetData>
    <row r="1" spans="1:4" ht="15" customHeight="1">
      <c r="A1" s="569" t="s">
        <v>210</v>
      </c>
      <c r="B1" s="569"/>
      <c r="C1" s="569"/>
      <c r="D1" s="569"/>
    </row>
    <row r="2" spans="1:4">
      <c r="A2" s="66"/>
      <c r="B2" s="26"/>
      <c r="C2" s="26"/>
    </row>
    <row r="3" spans="1:4">
      <c r="A3" s="574" t="s">
        <v>167</v>
      </c>
      <c r="B3" s="574"/>
      <c r="C3" s="574"/>
      <c r="D3" s="574"/>
    </row>
    <row r="4" spans="1:4">
      <c r="A4" s="314"/>
      <c r="B4" s="573" t="s">
        <v>621</v>
      </c>
      <c r="C4" s="603"/>
      <c r="D4" s="572"/>
    </row>
    <row r="5" spans="1:4" ht="40.15" customHeight="1">
      <c r="A5" s="315"/>
      <c r="B5" s="52" t="s">
        <v>185</v>
      </c>
      <c r="C5" s="316" t="s">
        <v>593</v>
      </c>
      <c r="D5" s="316" t="s">
        <v>595</v>
      </c>
    </row>
    <row r="6" spans="1:4" ht="15" customHeight="1">
      <c r="A6" s="159" t="s">
        <v>211</v>
      </c>
      <c r="B6" s="515">
        <v>100</v>
      </c>
      <c r="C6" s="515">
        <v>100.9</v>
      </c>
      <c r="D6" s="515">
        <v>99.8</v>
      </c>
    </row>
    <row r="7" spans="1:4" ht="33" customHeight="1">
      <c r="A7" s="152" t="s">
        <v>212</v>
      </c>
      <c r="B7" s="516">
        <v>100</v>
      </c>
      <c r="C7" s="516">
        <v>100.1</v>
      </c>
      <c r="D7" s="516">
        <v>99.1</v>
      </c>
    </row>
    <row r="8" spans="1:4" ht="38.25">
      <c r="A8" s="152" t="s">
        <v>213</v>
      </c>
      <c r="B8" s="516">
        <v>100</v>
      </c>
      <c r="C8" s="516">
        <v>100</v>
      </c>
      <c r="D8" s="516">
        <v>97.9</v>
      </c>
    </row>
    <row r="9" spans="1:4" ht="38.25">
      <c r="A9" s="152" t="s">
        <v>214</v>
      </c>
      <c r="B9" s="516">
        <v>100</v>
      </c>
      <c r="C9" s="516">
        <v>100</v>
      </c>
      <c r="D9" s="516">
        <v>100</v>
      </c>
    </row>
    <row r="10" spans="1:4" ht="13.9" customHeight="1">
      <c r="A10" s="160" t="s">
        <v>215</v>
      </c>
      <c r="B10" s="516">
        <v>100</v>
      </c>
      <c r="C10" s="516">
        <v>100</v>
      </c>
      <c r="D10" s="516">
        <v>103</v>
      </c>
    </row>
    <row r="11" spans="1:4" ht="15" customHeight="1">
      <c r="A11" s="152" t="s">
        <v>216</v>
      </c>
      <c r="B11" s="516">
        <v>100</v>
      </c>
      <c r="C11" s="516">
        <v>100</v>
      </c>
      <c r="D11" s="516">
        <v>101.6</v>
      </c>
    </row>
    <row r="12" spans="1:4" ht="15" customHeight="1">
      <c r="A12" s="152" t="s">
        <v>217</v>
      </c>
      <c r="B12" s="516">
        <v>100</v>
      </c>
      <c r="C12" s="516">
        <v>100</v>
      </c>
      <c r="D12" s="516">
        <v>102.7</v>
      </c>
    </row>
    <row r="13" spans="1:4" ht="15" customHeight="1">
      <c r="A13" s="152" t="s">
        <v>218</v>
      </c>
      <c r="B13" s="516">
        <v>100</v>
      </c>
      <c r="C13" s="516">
        <v>99.9</v>
      </c>
      <c r="D13" s="516">
        <v>103</v>
      </c>
    </row>
    <row r="14" spans="1:4" ht="15" customHeight="1">
      <c r="A14" s="152" t="s">
        <v>219</v>
      </c>
      <c r="B14" s="516">
        <v>100</v>
      </c>
      <c r="C14" s="516">
        <v>100</v>
      </c>
      <c r="D14" s="516">
        <v>103.1</v>
      </c>
    </row>
    <row r="15" spans="1:4" ht="15" customHeight="1">
      <c r="A15" s="152" t="s">
        <v>220</v>
      </c>
      <c r="B15" s="516">
        <v>100</v>
      </c>
      <c r="C15" s="516">
        <v>100</v>
      </c>
      <c r="D15" s="516">
        <v>103.8</v>
      </c>
    </row>
    <row r="16" spans="1:4" ht="15" customHeight="1">
      <c r="A16" s="514" t="s">
        <v>221</v>
      </c>
      <c r="B16" s="518">
        <v>100</v>
      </c>
      <c r="C16" s="518">
        <v>100</v>
      </c>
      <c r="D16" s="518">
        <v>103.4</v>
      </c>
    </row>
    <row r="57" spans="2:2">
      <c r="B57" s="341"/>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D21" sqref="D21"/>
    </sheetView>
  </sheetViews>
  <sheetFormatPr defaultRowHeight="12.75"/>
  <cols>
    <col min="1" max="1" width="30.28515625" customWidth="1"/>
    <col min="2" max="2" width="19.28515625" customWidth="1"/>
    <col min="3" max="3" width="17.42578125" customWidth="1"/>
    <col min="4" max="4" width="18" customWidth="1"/>
  </cols>
  <sheetData>
    <row r="1" spans="1:4" ht="27.75" customHeight="1">
      <c r="A1" s="584" t="s">
        <v>609</v>
      </c>
      <c r="B1" s="584"/>
      <c r="C1" s="584"/>
      <c r="D1" s="584"/>
    </row>
    <row r="2" spans="1:4">
      <c r="A2" s="57"/>
      <c r="B2" s="26"/>
      <c r="C2" s="26"/>
    </row>
    <row r="3" spans="1:4">
      <c r="A3" s="574" t="s">
        <v>234</v>
      </c>
      <c r="B3" s="574"/>
      <c r="C3" s="574"/>
      <c r="D3" s="574"/>
    </row>
    <row r="4" spans="1:4">
      <c r="A4" s="77"/>
      <c r="B4" s="215" t="s">
        <v>612</v>
      </c>
      <c r="C4" s="577" t="s">
        <v>235</v>
      </c>
      <c r="D4" s="578"/>
    </row>
    <row r="5" spans="1:4">
      <c r="A5" s="78"/>
      <c r="B5" s="216"/>
      <c r="C5" s="47" t="s">
        <v>622</v>
      </c>
      <c r="D5" s="21" t="s">
        <v>582</v>
      </c>
    </row>
    <row r="6" spans="1:4" ht="17.45" customHeight="1">
      <c r="A6" s="150" t="s">
        <v>194</v>
      </c>
      <c r="B6" s="436">
        <v>50</v>
      </c>
      <c r="C6" s="437">
        <v>49.04</v>
      </c>
      <c r="D6" s="364">
        <v>50.93</v>
      </c>
    </row>
    <row r="7" spans="1:4" ht="17.45" customHeight="1">
      <c r="A7" s="67" t="s">
        <v>149</v>
      </c>
      <c r="B7" s="502"/>
      <c r="C7" s="438"/>
      <c r="D7" s="363"/>
    </row>
    <row r="8" spans="1:4" ht="17.45" customHeight="1">
      <c r="A8" s="152" t="s">
        <v>236</v>
      </c>
      <c r="B8" s="405">
        <v>45.77</v>
      </c>
      <c r="C8" s="503">
        <v>46.3</v>
      </c>
      <c r="D8" s="364">
        <v>47.58</v>
      </c>
    </row>
    <row r="9" spans="1:4" ht="17.45" customHeight="1">
      <c r="A9" s="152" t="s">
        <v>237</v>
      </c>
      <c r="B9" s="405">
        <v>49.58</v>
      </c>
      <c r="C9" s="503">
        <v>48.95</v>
      </c>
      <c r="D9" s="364">
        <v>50.37</v>
      </c>
    </row>
    <row r="10" spans="1:4" ht="17.45" customHeight="1">
      <c r="A10" s="152" t="s">
        <v>238</v>
      </c>
      <c r="B10" s="405">
        <v>59.76</v>
      </c>
      <c r="C10" s="503">
        <v>55.12</v>
      </c>
      <c r="D10" s="364">
        <v>59.15</v>
      </c>
    </row>
    <row r="11" spans="1:4" ht="17.45" customHeight="1">
      <c r="A11" s="178" t="s">
        <v>239</v>
      </c>
      <c r="B11" s="439">
        <v>58.19</v>
      </c>
      <c r="C11" s="439">
        <v>52.99</v>
      </c>
      <c r="D11" s="364">
        <v>60.82</v>
      </c>
    </row>
    <row r="12" spans="1:4" ht="17.25" customHeight="1">
      <c r="A12" s="179" t="s">
        <v>480</v>
      </c>
      <c r="B12" s="440">
        <v>15.65</v>
      </c>
      <c r="C12" s="440">
        <v>25.08</v>
      </c>
      <c r="D12" s="365">
        <v>27.26</v>
      </c>
    </row>
    <row r="15" spans="1:4" ht="15">
      <c r="A15" s="584"/>
      <c r="B15" s="584"/>
      <c r="C15" s="584"/>
    </row>
    <row r="57" spans="2:2">
      <c r="B57" s="341"/>
    </row>
  </sheetData>
  <mergeCells count="4">
    <mergeCell ref="A15:C15"/>
    <mergeCell ref="C4:D4"/>
    <mergeCell ref="A3:D3"/>
    <mergeCell ref="A1:D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C23" sqref="C23"/>
    </sheetView>
  </sheetViews>
  <sheetFormatPr defaultRowHeight="12.75"/>
  <cols>
    <col min="1" max="1" width="37.7109375" customWidth="1"/>
    <col min="2" max="2" width="18.28515625" customWidth="1"/>
    <col min="3" max="3" width="17.85546875" customWidth="1"/>
    <col min="4" max="4" width="18.5703125" customWidth="1"/>
  </cols>
  <sheetData>
    <row r="1" spans="1:4" ht="34.5" customHeight="1">
      <c r="A1" s="584" t="s">
        <v>481</v>
      </c>
      <c r="B1" s="584"/>
      <c r="C1" s="584"/>
      <c r="D1" s="584"/>
    </row>
    <row r="2" spans="1:4">
      <c r="A2" s="79"/>
      <c r="B2" s="26"/>
      <c r="C2" s="26"/>
      <c r="D2" s="26"/>
    </row>
    <row r="3" spans="1:4">
      <c r="A3" s="602" t="s">
        <v>167</v>
      </c>
      <c r="B3" s="602"/>
      <c r="C3" s="602"/>
      <c r="D3" s="602"/>
    </row>
    <row r="4" spans="1:4">
      <c r="A4" s="314"/>
      <c r="B4" s="605" t="s">
        <v>623</v>
      </c>
      <c r="C4" s="606"/>
      <c r="D4" s="607"/>
    </row>
    <row r="5" spans="1:4" ht="40.9" customHeight="1">
      <c r="A5" s="315"/>
      <c r="B5" s="24" t="s">
        <v>185</v>
      </c>
      <c r="C5" s="52" t="s">
        <v>593</v>
      </c>
      <c r="D5" s="313" t="s">
        <v>595</v>
      </c>
    </row>
    <row r="6" spans="1:4" ht="16.149999999999999" customHeight="1">
      <c r="A6" s="147" t="s">
        <v>194</v>
      </c>
      <c r="B6" s="506">
        <v>98.5</v>
      </c>
      <c r="C6" s="506">
        <v>97.99</v>
      </c>
      <c r="D6" s="507">
        <v>101.66</v>
      </c>
    </row>
    <row r="7" spans="1:4" ht="16.149999999999999" customHeight="1">
      <c r="A7" s="243" t="s">
        <v>149</v>
      </c>
      <c r="B7" s="74"/>
      <c r="C7" s="74"/>
      <c r="D7" s="504"/>
    </row>
    <row r="8" spans="1:4" ht="16.149999999999999" customHeight="1">
      <c r="A8" s="183" t="s">
        <v>236</v>
      </c>
      <c r="B8" s="505">
        <v>97.54</v>
      </c>
      <c r="C8" s="505">
        <v>96.19</v>
      </c>
      <c r="D8" s="508">
        <v>98.84</v>
      </c>
    </row>
    <row r="9" spans="1:4" ht="16.149999999999999" customHeight="1">
      <c r="A9" s="183" t="s">
        <v>237</v>
      </c>
      <c r="B9" s="505">
        <v>98.59</v>
      </c>
      <c r="C9" s="505">
        <v>98.43</v>
      </c>
      <c r="D9" s="508">
        <v>101.29</v>
      </c>
    </row>
    <row r="10" spans="1:4" ht="16.149999999999999" customHeight="1">
      <c r="A10" s="183" t="s">
        <v>240</v>
      </c>
      <c r="B10" s="505">
        <v>100.36</v>
      </c>
      <c r="C10" s="505">
        <v>101.02</v>
      </c>
      <c r="D10" s="508">
        <v>108.41</v>
      </c>
    </row>
    <row r="11" spans="1:4" ht="16.149999999999999" customHeight="1">
      <c r="A11" s="147" t="s">
        <v>239</v>
      </c>
      <c r="B11" s="505">
        <v>99.83</v>
      </c>
      <c r="C11" s="505">
        <v>95.7</v>
      </c>
      <c r="D11" s="508">
        <v>109.85</v>
      </c>
    </row>
    <row r="12" spans="1:4" ht="15.75" customHeight="1">
      <c r="A12" s="319" t="s">
        <v>480</v>
      </c>
      <c r="B12" s="509">
        <v>93.66</v>
      </c>
      <c r="C12" s="509">
        <v>57.41</v>
      </c>
      <c r="D12" s="510">
        <v>62.4</v>
      </c>
    </row>
    <row r="57" spans="2:2">
      <c r="B57" s="341"/>
    </row>
  </sheetData>
  <mergeCells count="3">
    <mergeCell ref="A1:D1"/>
    <mergeCell ref="A3:D3"/>
    <mergeCell ref="B4:D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zoomScaleNormal="100" workbookViewId="0">
      <selection activeCell="A9" sqref="A9:A10"/>
    </sheetView>
  </sheetViews>
  <sheetFormatPr defaultRowHeight="12.75"/>
  <cols>
    <col min="1" max="1" width="89.28515625" customWidth="1"/>
  </cols>
  <sheetData>
    <row r="1" spans="1:1">
      <c r="A1" s="15" t="s">
        <v>17</v>
      </c>
    </row>
    <row r="2" spans="1:1">
      <c r="A2" s="9"/>
    </row>
    <row r="3" spans="1:1" ht="63.75">
      <c r="A3" s="11" t="s">
        <v>564</v>
      </c>
    </row>
    <row r="4" spans="1:1" ht="51">
      <c r="A4" s="11" t="s">
        <v>565</v>
      </c>
    </row>
    <row r="5" spans="1:1" ht="51">
      <c r="A5" s="11" t="s">
        <v>566</v>
      </c>
    </row>
    <row r="6" spans="1:1" ht="63.75">
      <c r="A6" s="11" t="s">
        <v>567</v>
      </c>
    </row>
    <row r="7" spans="1:1" ht="25.5">
      <c r="A7" s="11" t="s">
        <v>568</v>
      </c>
    </row>
    <row r="8" spans="1:1" ht="25.5">
      <c r="A8" s="11" t="s">
        <v>569</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zoomScaleNormal="100" workbookViewId="0">
      <selection activeCell="F15" sqref="F15"/>
    </sheetView>
  </sheetViews>
  <sheetFormatPr defaultRowHeight="12.75"/>
  <cols>
    <col min="1" max="1" width="24.140625" customWidth="1"/>
    <col min="2" max="6" width="12.7109375" customWidth="1"/>
  </cols>
  <sheetData>
    <row r="1" spans="1:7" ht="15">
      <c r="A1" s="566" t="s">
        <v>222</v>
      </c>
      <c r="B1" s="566"/>
      <c r="C1" s="566"/>
      <c r="D1" s="566"/>
      <c r="E1" s="566"/>
      <c r="F1" s="566"/>
    </row>
    <row r="3" spans="1:7" ht="27" customHeight="1">
      <c r="A3" s="584" t="s">
        <v>494</v>
      </c>
      <c r="B3" s="584"/>
      <c r="C3" s="584"/>
      <c r="D3" s="584"/>
      <c r="E3" s="584"/>
      <c r="F3" s="584"/>
    </row>
    <row r="4" spans="1:7">
      <c r="A4" s="75"/>
      <c r="B4" s="26"/>
      <c r="C4" s="26"/>
      <c r="D4" s="26"/>
      <c r="E4" s="26"/>
      <c r="F4" s="26"/>
    </row>
    <row r="5" spans="1:7">
      <c r="A5" s="602" t="s">
        <v>162</v>
      </c>
      <c r="B5" s="602"/>
      <c r="C5" s="602"/>
      <c r="D5" s="602"/>
      <c r="E5" s="602"/>
      <c r="F5" s="602"/>
    </row>
    <row r="6" spans="1:7" ht="13.9" customHeight="1">
      <c r="A6" s="562"/>
      <c r="B6" s="593" t="s">
        <v>223</v>
      </c>
      <c r="C6" s="595" t="s">
        <v>224</v>
      </c>
      <c r="D6" s="595"/>
      <c r="E6" s="595"/>
      <c r="F6" s="578"/>
    </row>
    <row r="7" spans="1:7" ht="153">
      <c r="A7" s="563"/>
      <c r="B7" s="565"/>
      <c r="C7" s="24" t="s">
        <v>225</v>
      </c>
      <c r="D7" s="36" t="s">
        <v>229</v>
      </c>
      <c r="E7" s="36" t="s">
        <v>230</v>
      </c>
      <c r="F7" s="21" t="s">
        <v>231</v>
      </c>
    </row>
    <row r="8" spans="1:7">
      <c r="A8" s="257" t="s">
        <v>548</v>
      </c>
      <c r="B8" s="208"/>
      <c r="C8" s="260"/>
      <c r="D8" s="260"/>
      <c r="E8" s="260"/>
      <c r="F8" s="260"/>
    </row>
    <row r="9" spans="1:7">
      <c r="A9" s="226" t="s">
        <v>55</v>
      </c>
      <c r="B9" s="234">
        <v>98.6</v>
      </c>
      <c r="C9" s="234">
        <v>97.7</v>
      </c>
      <c r="D9" s="234">
        <v>102.1</v>
      </c>
      <c r="E9" s="234">
        <v>98</v>
      </c>
      <c r="F9" s="234">
        <v>100</v>
      </c>
    </row>
    <row r="10" spans="1:7">
      <c r="A10" s="147" t="s">
        <v>56</v>
      </c>
      <c r="B10" s="324">
        <v>113.4</v>
      </c>
      <c r="C10" s="324">
        <v>116.6</v>
      </c>
      <c r="D10" s="324">
        <v>104.4</v>
      </c>
      <c r="E10" s="324">
        <v>99.5</v>
      </c>
      <c r="F10" s="324">
        <v>99.7</v>
      </c>
    </row>
    <row r="11" spans="1:7">
      <c r="A11" s="147" t="s">
        <v>57</v>
      </c>
      <c r="B11" s="234">
        <v>113.6</v>
      </c>
      <c r="C11" s="234">
        <v>117.4</v>
      </c>
      <c r="D11" s="234">
        <v>99.1</v>
      </c>
      <c r="E11" s="234">
        <v>105.6</v>
      </c>
      <c r="F11" s="234">
        <v>100</v>
      </c>
    </row>
    <row r="12" spans="1:7">
      <c r="A12" s="30" t="s">
        <v>138</v>
      </c>
      <c r="B12" s="234">
        <v>127</v>
      </c>
      <c r="C12" s="234">
        <v>133.80000000000001</v>
      </c>
      <c r="D12" s="234">
        <v>105.7</v>
      </c>
      <c r="E12" s="234">
        <v>103.1</v>
      </c>
      <c r="F12" s="234">
        <v>99.8</v>
      </c>
    </row>
    <row r="13" spans="1:7">
      <c r="A13" s="147" t="s">
        <v>59</v>
      </c>
      <c r="B13" s="234">
        <v>111.8</v>
      </c>
      <c r="C13" s="234">
        <v>110.9</v>
      </c>
      <c r="D13" s="234">
        <v>119.4</v>
      </c>
      <c r="E13" s="234">
        <v>98.3</v>
      </c>
      <c r="F13" s="234">
        <v>100</v>
      </c>
    </row>
    <row r="14" spans="1:7">
      <c r="A14" s="147" t="s">
        <v>60</v>
      </c>
      <c r="B14" s="234">
        <v>64.5</v>
      </c>
      <c r="C14" s="471">
        <v>63.3</v>
      </c>
      <c r="D14" s="471">
        <v>64.099999999999994</v>
      </c>
      <c r="E14" s="234">
        <v>98.9</v>
      </c>
      <c r="F14" s="234">
        <v>100</v>
      </c>
      <c r="G14" s="392"/>
    </row>
    <row r="15" spans="1:7">
      <c r="A15" s="147" t="s">
        <v>61</v>
      </c>
      <c r="B15" s="234">
        <v>99.3</v>
      </c>
      <c r="C15" s="471">
        <v>100.1</v>
      </c>
      <c r="D15" s="471">
        <v>95.5</v>
      </c>
      <c r="E15" s="234">
        <v>98.5</v>
      </c>
      <c r="F15" s="234">
        <v>100</v>
      </c>
      <c r="G15" s="392"/>
    </row>
    <row r="16" spans="1:7">
      <c r="A16" s="30" t="s">
        <v>139</v>
      </c>
      <c r="B16" s="234">
        <v>71.599999999999994</v>
      </c>
      <c r="C16" s="471">
        <v>70.3</v>
      </c>
      <c r="D16" s="471">
        <v>73.099999999999994</v>
      </c>
      <c r="E16" s="234">
        <v>95.8</v>
      </c>
      <c r="F16" s="234">
        <v>100</v>
      </c>
      <c r="G16" s="392"/>
    </row>
    <row r="17" spans="1:6" ht="13.15" customHeight="1">
      <c r="A17" s="267" t="s">
        <v>39</v>
      </c>
      <c r="B17" s="68"/>
      <c r="C17" s="270"/>
      <c r="D17" s="270"/>
      <c r="E17" s="270"/>
      <c r="F17" s="270"/>
    </row>
    <row r="18" spans="1:6">
      <c r="A18" s="147" t="s">
        <v>55</v>
      </c>
      <c r="B18" s="62">
        <v>112.5</v>
      </c>
      <c r="C18" s="62">
        <v>116.3</v>
      </c>
      <c r="D18" s="62">
        <v>105.2</v>
      </c>
      <c r="E18" s="62">
        <v>95.6</v>
      </c>
      <c r="F18" s="62">
        <v>99.9</v>
      </c>
    </row>
    <row r="19" spans="1:6">
      <c r="A19" s="147" t="s">
        <v>56</v>
      </c>
      <c r="B19" s="62">
        <v>110.4</v>
      </c>
      <c r="C19" s="62">
        <v>111.6</v>
      </c>
      <c r="D19" s="62">
        <v>108.3</v>
      </c>
      <c r="E19" s="180">
        <v>102</v>
      </c>
      <c r="F19" s="180">
        <v>100</v>
      </c>
    </row>
    <row r="20" spans="1:6">
      <c r="A20" s="147" t="s">
        <v>57</v>
      </c>
      <c r="B20" s="62">
        <v>111.4</v>
      </c>
      <c r="C20" s="62">
        <v>112.9</v>
      </c>
      <c r="D20" s="62">
        <v>108.5</v>
      </c>
      <c r="E20" s="62">
        <v>101.1</v>
      </c>
      <c r="F20" s="180">
        <v>100</v>
      </c>
    </row>
    <row r="21" spans="1:6">
      <c r="A21" s="30" t="s">
        <v>138</v>
      </c>
      <c r="B21" s="62">
        <v>133.9</v>
      </c>
      <c r="C21" s="62">
        <v>140.30000000000001</v>
      </c>
      <c r="D21" s="62">
        <v>123.8</v>
      </c>
      <c r="E21" s="62">
        <v>99.5</v>
      </c>
      <c r="F21" s="62">
        <v>99.9</v>
      </c>
    </row>
    <row r="22" spans="1:6">
      <c r="A22" s="147" t="s">
        <v>59</v>
      </c>
      <c r="B22" s="62">
        <v>102.8</v>
      </c>
      <c r="C22" s="62">
        <v>102.2</v>
      </c>
      <c r="D22" s="180">
        <v>106</v>
      </c>
      <c r="E22" s="62">
        <v>100.5</v>
      </c>
      <c r="F22" s="180">
        <v>100</v>
      </c>
    </row>
    <row r="23" spans="1:6">
      <c r="A23" s="147" t="s">
        <v>60</v>
      </c>
      <c r="B23" s="62">
        <v>100.6</v>
      </c>
      <c r="C23" s="62">
        <v>101.7</v>
      </c>
      <c r="D23" s="62">
        <v>97.4</v>
      </c>
      <c r="E23" s="62">
        <v>95.7</v>
      </c>
      <c r="F23" s="180">
        <v>100</v>
      </c>
    </row>
    <row r="24" spans="1:6">
      <c r="A24" s="147" t="s">
        <v>61</v>
      </c>
      <c r="B24" s="62">
        <v>103.8</v>
      </c>
      <c r="C24" s="62">
        <v>103.9</v>
      </c>
      <c r="D24" s="62">
        <v>103.4</v>
      </c>
      <c r="E24" s="62">
        <v>103.5</v>
      </c>
      <c r="F24" s="180">
        <v>100</v>
      </c>
    </row>
    <row r="25" spans="1:6">
      <c r="A25" s="30" t="s">
        <v>139</v>
      </c>
      <c r="B25" s="62">
        <v>115.7</v>
      </c>
      <c r="C25" s="62">
        <v>117.2</v>
      </c>
      <c r="D25" s="180">
        <v>114</v>
      </c>
      <c r="E25" s="62">
        <v>100.2</v>
      </c>
      <c r="F25" s="180">
        <v>100</v>
      </c>
    </row>
    <row r="26" spans="1:6">
      <c r="A26" s="147" t="s">
        <v>63</v>
      </c>
      <c r="B26" s="62">
        <v>105.8</v>
      </c>
      <c r="C26" s="62">
        <v>107.2</v>
      </c>
      <c r="D26" s="62">
        <v>100.7</v>
      </c>
      <c r="E26" s="62">
        <v>103.4</v>
      </c>
      <c r="F26" s="62">
        <v>100.1</v>
      </c>
    </row>
    <row r="27" spans="1:6">
      <c r="A27" s="147" t="s">
        <v>38</v>
      </c>
      <c r="B27" s="62">
        <v>102.8</v>
      </c>
      <c r="C27" s="62">
        <v>101.6</v>
      </c>
      <c r="D27" s="62">
        <v>109.4</v>
      </c>
      <c r="E27" s="62">
        <v>98.2</v>
      </c>
      <c r="F27" s="62">
        <v>102.4</v>
      </c>
    </row>
    <row r="28" spans="1:6">
      <c r="A28" s="147" t="s">
        <v>64</v>
      </c>
      <c r="B28" s="62">
        <v>94.8</v>
      </c>
      <c r="C28" s="62">
        <v>93.6</v>
      </c>
      <c r="D28" s="62">
        <v>99.3</v>
      </c>
      <c r="E28" s="62">
        <v>96.7</v>
      </c>
      <c r="F28" s="180">
        <v>100</v>
      </c>
    </row>
    <row r="29" spans="1:6">
      <c r="A29" s="30" t="s">
        <v>140</v>
      </c>
      <c r="B29" s="62">
        <v>108.8</v>
      </c>
      <c r="C29" s="62">
        <v>109.3</v>
      </c>
      <c r="D29" s="62">
        <v>108.2</v>
      </c>
      <c r="E29" s="62">
        <v>101.9</v>
      </c>
      <c r="F29" s="62">
        <v>101.8</v>
      </c>
    </row>
    <row r="30" spans="1:6">
      <c r="A30" s="147" t="s">
        <v>66</v>
      </c>
      <c r="B30" s="62">
        <v>104.1</v>
      </c>
      <c r="C30" s="62">
        <v>104.7</v>
      </c>
      <c r="D30" s="62">
        <v>104.3</v>
      </c>
      <c r="E30" s="62">
        <v>93.1</v>
      </c>
      <c r="F30" s="180">
        <v>100</v>
      </c>
    </row>
    <row r="31" spans="1:6">
      <c r="A31" s="147" t="s">
        <v>67</v>
      </c>
      <c r="B31" s="62">
        <v>110.4</v>
      </c>
      <c r="C31" s="180">
        <v>112</v>
      </c>
      <c r="D31" s="62">
        <v>106.3</v>
      </c>
      <c r="E31" s="62">
        <v>100.8</v>
      </c>
      <c r="F31" s="180">
        <v>100</v>
      </c>
    </row>
    <row r="32" spans="1:6">
      <c r="A32" s="147" t="s">
        <v>68</v>
      </c>
      <c r="B32" s="62">
        <v>97.4</v>
      </c>
      <c r="C32" s="180">
        <v>97</v>
      </c>
      <c r="D32" s="62">
        <v>98.3</v>
      </c>
      <c r="E32" s="180">
        <v>103</v>
      </c>
      <c r="F32" s="62">
        <v>99.9</v>
      </c>
    </row>
    <row r="33" spans="1:6">
      <c r="A33" s="149" t="s">
        <v>141</v>
      </c>
      <c r="B33" s="181">
        <v>107.4</v>
      </c>
      <c r="C33" s="181">
        <v>107.6</v>
      </c>
      <c r="D33" s="181">
        <v>110.7</v>
      </c>
      <c r="E33" s="181">
        <v>91.8</v>
      </c>
      <c r="F33" s="181">
        <v>100.8</v>
      </c>
    </row>
    <row r="34" spans="1:6" ht="67.5" customHeight="1">
      <c r="A34" s="567" t="s">
        <v>48</v>
      </c>
      <c r="B34" s="567"/>
      <c r="C34" s="567"/>
      <c r="D34" s="567"/>
      <c r="E34" s="567"/>
      <c r="F34" s="567"/>
    </row>
    <row r="51" spans="2:2" ht="68.25" customHeight="1"/>
    <row r="61" spans="2:2">
      <c r="B61" s="341"/>
    </row>
  </sheetData>
  <mergeCells count="7">
    <mergeCell ref="A34:F34"/>
    <mergeCell ref="A5:F5"/>
    <mergeCell ref="A3:F3"/>
    <mergeCell ref="A1:F1"/>
    <mergeCell ref="A6:A7"/>
    <mergeCell ref="B6:B7"/>
    <mergeCell ref="C6:F6"/>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B15" sqref="B15"/>
    </sheetView>
  </sheetViews>
  <sheetFormatPr defaultRowHeight="12.75"/>
  <cols>
    <col min="1" max="1" width="42.140625" customWidth="1"/>
    <col min="2" max="3" width="23.42578125" customWidth="1"/>
  </cols>
  <sheetData>
    <row r="1" spans="1:4" ht="28.15" customHeight="1">
      <c r="A1" s="569" t="s">
        <v>476</v>
      </c>
      <c r="B1" s="569"/>
      <c r="C1" s="569"/>
    </row>
    <row r="2" spans="1:4" ht="11.45" customHeight="1">
      <c r="A2" s="60"/>
      <c r="B2" s="60"/>
      <c r="C2" s="60"/>
    </row>
    <row r="3" spans="1:4">
      <c r="A3" s="602" t="s">
        <v>167</v>
      </c>
      <c r="B3" s="602"/>
      <c r="C3" s="602"/>
    </row>
    <row r="4" spans="1:4" ht="13.15" customHeight="1">
      <c r="A4" s="608"/>
      <c r="B4" s="610" t="s">
        <v>624</v>
      </c>
      <c r="C4" s="24" t="s">
        <v>232</v>
      </c>
    </row>
    <row r="5" spans="1:4" ht="25.5">
      <c r="A5" s="609"/>
      <c r="B5" s="611"/>
      <c r="C5" s="227" t="s">
        <v>625</v>
      </c>
    </row>
    <row r="6" spans="1:4" ht="15" customHeight="1">
      <c r="A6" s="30" t="s">
        <v>233</v>
      </c>
      <c r="B6" s="472">
        <v>91</v>
      </c>
      <c r="C6" s="473">
        <v>148.5</v>
      </c>
    </row>
    <row r="7" spans="1:4" ht="15" customHeight="1">
      <c r="A7" s="30" t="s">
        <v>71</v>
      </c>
      <c r="B7" s="472">
        <v>94</v>
      </c>
      <c r="C7" s="511">
        <v>158.30000000000001</v>
      </c>
      <c r="D7" s="392"/>
    </row>
    <row r="8" spans="1:4" ht="15" customHeight="1">
      <c r="A8" s="182" t="s">
        <v>562</v>
      </c>
      <c r="B8" s="248">
        <v>90.3</v>
      </c>
      <c r="C8" s="248">
        <v>158.4</v>
      </c>
    </row>
    <row r="9" spans="1:4" ht="15" customHeight="1">
      <c r="A9" s="183" t="s">
        <v>72</v>
      </c>
      <c r="B9" s="248">
        <v>92.1</v>
      </c>
      <c r="C9" s="248">
        <v>110.5</v>
      </c>
    </row>
    <row r="10" spans="1:4" ht="15" customHeight="1">
      <c r="A10" s="30" t="s">
        <v>74</v>
      </c>
      <c r="B10" s="472">
        <v>77.2</v>
      </c>
      <c r="C10" s="472">
        <v>132</v>
      </c>
    </row>
    <row r="11" spans="1:4" ht="15" customHeight="1">
      <c r="A11" s="183" t="s">
        <v>75</v>
      </c>
      <c r="B11" s="248">
        <v>111.1</v>
      </c>
      <c r="C11" s="248">
        <v>107.5</v>
      </c>
    </row>
    <row r="12" spans="1:4" ht="15" customHeight="1">
      <c r="A12" s="183" t="s">
        <v>76</v>
      </c>
      <c r="B12" s="248">
        <v>114.4</v>
      </c>
      <c r="C12" s="248">
        <v>105.8</v>
      </c>
    </row>
    <row r="13" spans="1:4">
      <c r="A13" s="184" t="s">
        <v>80</v>
      </c>
      <c r="B13" s="248">
        <v>76.5</v>
      </c>
      <c r="C13" s="248">
        <v>132.4</v>
      </c>
    </row>
    <row r="14" spans="1:4" ht="27.75" customHeight="1">
      <c r="A14" s="185" t="s">
        <v>83</v>
      </c>
      <c r="B14" s="472">
        <v>124.4</v>
      </c>
      <c r="C14" s="472">
        <v>118.4</v>
      </c>
    </row>
    <row r="15" spans="1:4" ht="38.25">
      <c r="A15" s="30" t="s">
        <v>89</v>
      </c>
      <c r="B15" s="248">
        <v>98.7</v>
      </c>
      <c r="C15" s="248">
        <v>98.2</v>
      </c>
    </row>
    <row r="16" spans="1:4" ht="42" customHeight="1">
      <c r="A16" s="192" t="s">
        <v>90</v>
      </c>
      <c r="B16" s="512">
        <v>99.8</v>
      </c>
      <c r="C16" s="512">
        <v>99.9</v>
      </c>
    </row>
    <row r="18" spans="1:6" ht="49.5" customHeight="1">
      <c r="A18" s="567" t="s">
        <v>48</v>
      </c>
      <c r="B18" s="567"/>
      <c r="C18" s="567"/>
      <c r="D18" s="207"/>
      <c r="E18" s="207"/>
      <c r="F18" s="207"/>
    </row>
    <row r="57" spans="2:2">
      <c r="B57" s="341"/>
    </row>
  </sheetData>
  <mergeCells count="5">
    <mergeCell ref="A1:C1"/>
    <mergeCell ref="A4:A5"/>
    <mergeCell ref="B4:B5"/>
    <mergeCell ref="A3:C3"/>
    <mergeCell ref="A18:C18"/>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G19" sqref="G19"/>
    </sheetView>
  </sheetViews>
  <sheetFormatPr defaultRowHeight="12.75"/>
  <cols>
    <col min="1" max="1" width="37.7109375" customWidth="1"/>
    <col min="2" max="2" width="16.42578125" customWidth="1"/>
    <col min="3" max="3" width="16.28515625" customWidth="1"/>
    <col min="4" max="4" width="17.42578125" customWidth="1"/>
  </cols>
  <sheetData>
    <row r="1" spans="1:5" ht="27" customHeight="1">
      <c r="A1" s="584" t="s">
        <v>464</v>
      </c>
      <c r="B1" s="584"/>
      <c r="C1" s="584"/>
      <c r="D1" s="584"/>
    </row>
    <row r="2" spans="1:5">
      <c r="A2" s="79"/>
      <c r="B2" s="26"/>
      <c r="C2" s="26"/>
    </row>
    <row r="3" spans="1:5">
      <c r="A3" s="574" t="s">
        <v>167</v>
      </c>
      <c r="B3" s="574"/>
      <c r="C3" s="574"/>
      <c r="D3" s="574"/>
    </row>
    <row r="4" spans="1:5">
      <c r="A4" s="562"/>
      <c r="B4" s="573" t="s">
        <v>623</v>
      </c>
      <c r="C4" s="603"/>
      <c r="D4" s="612"/>
    </row>
    <row r="5" spans="1:5" ht="40.9" customHeight="1">
      <c r="A5" s="563"/>
      <c r="B5" s="24" t="s">
        <v>185</v>
      </c>
      <c r="C5" s="309" t="s">
        <v>593</v>
      </c>
      <c r="D5" s="313" t="s">
        <v>595</v>
      </c>
    </row>
    <row r="6" spans="1:5" ht="27" customHeight="1">
      <c r="A6" s="209" t="s">
        <v>465</v>
      </c>
      <c r="B6" s="168">
        <v>100.2</v>
      </c>
      <c r="C6" s="168">
        <v>90.3</v>
      </c>
      <c r="D6" s="168">
        <v>104.1</v>
      </c>
      <c r="E6" s="392"/>
    </row>
    <row r="7" spans="1:5" ht="24.6" customHeight="1">
      <c r="A7" s="25" t="s">
        <v>466</v>
      </c>
      <c r="B7" s="168">
        <v>100.1</v>
      </c>
      <c r="C7" s="168">
        <v>97.2</v>
      </c>
      <c r="D7" s="168">
        <v>104.5</v>
      </c>
    </row>
    <row r="8" spans="1:5" ht="24" customHeight="1">
      <c r="A8" s="25" t="s">
        <v>467</v>
      </c>
      <c r="B8" s="168">
        <v>100</v>
      </c>
      <c r="C8" s="168">
        <v>108.7</v>
      </c>
      <c r="D8" s="168">
        <v>108.7</v>
      </c>
    </row>
    <row r="9" spans="1:5" ht="25.9" customHeight="1">
      <c r="A9" s="25" t="s">
        <v>468</v>
      </c>
      <c r="B9" s="168">
        <v>100</v>
      </c>
      <c r="C9" s="168">
        <v>100</v>
      </c>
      <c r="D9" s="168">
        <v>100</v>
      </c>
    </row>
    <row r="10" spans="1:5" ht="51" customHeight="1">
      <c r="A10" s="25" t="s">
        <v>469</v>
      </c>
      <c r="B10" s="168">
        <v>100</v>
      </c>
      <c r="C10" s="168">
        <v>100</v>
      </c>
      <c r="D10" s="168">
        <v>101.8</v>
      </c>
    </row>
    <row r="11" spans="1:5" ht="16.149999999999999" customHeight="1">
      <c r="A11" s="25" t="s">
        <v>470</v>
      </c>
      <c r="B11" s="168">
        <v>100</v>
      </c>
      <c r="C11" s="168">
        <v>103.4</v>
      </c>
      <c r="D11" s="168">
        <v>103.4</v>
      </c>
    </row>
    <row r="12" spans="1:5" ht="24.6" customHeight="1">
      <c r="A12" s="25" t="s">
        <v>471</v>
      </c>
      <c r="B12" s="168">
        <v>100</v>
      </c>
      <c r="C12" s="168">
        <v>116.7</v>
      </c>
      <c r="D12" s="168">
        <v>124.6</v>
      </c>
    </row>
    <row r="13" spans="1:5">
      <c r="A13" s="25" t="s">
        <v>472</v>
      </c>
      <c r="B13" s="168">
        <v>99.7</v>
      </c>
      <c r="C13" s="168">
        <v>111</v>
      </c>
      <c r="D13" s="168">
        <v>125.3</v>
      </c>
    </row>
    <row r="14" spans="1:5">
      <c r="A14" s="25" t="s">
        <v>194</v>
      </c>
      <c r="B14" s="168">
        <v>86.5</v>
      </c>
      <c r="C14" s="168">
        <v>64.3</v>
      </c>
      <c r="D14" s="168">
        <v>52.9</v>
      </c>
      <c r="E14" s="392"/>
    </row>
    <row r="15" spans="1:5">
      <c r="A15" s="202" t="s">
        <v>149</v>
      </c>
      <c r="B15" s="325"/>
      <c r="C15" s="325"/>
      <c r="D15" s="366"/>
    </row>
    <row r="16" spans="1:5" ht="25.5">
      <c r="A16" s="38" t="s">
        <v>571</v>
      </c>
      <c r="B16" s="367">
        <v>83.320056984064095</v>
      </c>
      <c r="C16" s="367">
        <v>61.394829523688777</v>
      </c>
      <c r="D16" s="367">
        <v>63.596454625189359</v>
      </c>
    </row>
    <row r="17" spans="1:4" ht="25.5">
      <c r="A17" s="38" t="s">
        <v>572</v>
      </c>
      <c r="B17" s="367">
        <v>86.516944018555861</v>
      </c>
      <c r="C17" s="367">
        <v>63.963523524228812</v>
      </c>
      <c r="D17" s="367">
        <v>51.987147944345303</v>
      </c>
    </row>
    <row r="18" spans="1:4">
      <c r="A18" s="129" t="s">
        <v>473</v>
      </c>
      <c r="B18" s="168">
        <v>97</v>
      </c>
      <c r="C18" s="168">
        <v>83.9</v>
      </c>
      <c r="D18" s="168">
        <v>108.2</v>
      </c>
    </row>
    <row r="19" spans="1:4" ht="25.5">
      <c r="A19" s="25" t="s">
        <v>474</v>
      </c>
      <c r="B19" s="168">
        <v>98.1</v>
      </c>
      <c r="C19" s="168">
        <v>96.4</v>
      </c>
      <c r="D19" s="168">
        <v>105</v>
      </c>
    </row>
    <row r="20" spans="1:4">
      <c r="A20" s="115" t="s">
        <v>475</v>
      </c>
      <c r="B20" s="170">
        <v>100</v>
      </c>
      <c r="C20" s="170">
        <v>99.7</v>
      </c>
      <c r="D20" s="170">
        <v>102.7</v>
      </c>
    </row>
    <row r="57" spans="2:2">
      <c r="B57" s="341"/>
    </row>
  </sheetData>
  <mergeCells count="4">
    <mergeCell ref="A4:A5"/>
    <mergeCell ref="B4:D4"/>
    <mergeCell ref="A3:D3"/>
    <mergeCell ref="A1:D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zoomScaleNormal="100" workbookViewId="0">
      <selection activeCell="O14" sqref="O14"/>
    </sheetView>
  </sheetViews>
  <sheetFormatPr defaultColWidth="8.85546875" defaultRowHeight="12.75"/>
  <cols>
    <col min="1" max="1" width="17.7109375" style="112" customWidth="1"/>
    <col min="2" max="5" width="17.42578125" style="112" customWidth="1"/>
    <col min="6" max="6" width="13" style="112" customWidth="1"/>
    <col min="7" max="16384" width="8.85546875" style="112"/>
  </cols>
  <sheetData>
    <row r="1" spans="1:5" ht="27" customHeight="1">
      <c r="A1" s="584" t="s">
        <v>343</v>
      </c>
      <c r="B1" s="584"/>
      <c r="C1" s="584"/>
      <c r="D1" s="584"/>
      <c r="E1" s="584"/>
    </row>
    <row r="2" spans="1:5">
      <c r="A2" s="114"/>
      <c r="B2" s="113"/>
      <c r="C2" s="113"/>
      <c r="D2" s="113"/>
      <c r="E2" s="113"/>
    </row>
    <row r="3" spans="1:5">
      <c r="A3" s="581" t="s">
        <v>162</v>
      </c>
      <c r="B3" s="581"/>
      <c r="C3" s="581"/>
      <c r="D3" s="581"/>
      <c r="E3" s="581"/>
    </row>
    <row r="4" spans="1:5" ht="12.6" customHeight="1">
      <c r="A4" s="117"/>
      <c r="B4" s="100" t="s">
        <v>341</v>
      </c>
      <c r="C4" s="586" t="s">
        <v>337</v>
      </c>
      <c r="D4" s="613"/>
      <c r="E4" s="614"/>
    </row>
    <row r="5" spans="1:5" ht="66" customHeight="1">
      <c r="A5" s="118"/>
      <c r="B5" s="47" t="s">
        <v>342</v>
      </c>
      <c r="C5" s="47" t="s">
        <v>338</v>
      </c>
      <c r="D5" s="47" t="s">
        <v>339</v>
      </c>
      <c r="E5" s="21" t="s">
        <v>340</v>
      </c>
    </row>
    <row r="6" spans="1:5" ht="13.5" customHeight="1">
      <c r="A6" s="257" t="s">
        <v>548</v>
      </c>
      <c r="B6" s="282"/>
      <c r="C6" s="260"/>
      <c r="D6" s="260"/>
      <c r="E6" s="260"/>
    </row>
    <row r="7" spans="1:5" ht="13.5" customHeight="1">
      <c r="A7" s="281" t="s">
        <v>55</v>
      </c>
      <c r="B7" s="297">
        <v>101.7</v>
      </c>
      <c r="C7" s="297">
        <v>100.7</v>
      </c>
      <c r="D7" s="297">
        <v>102.2</v>
      </c>
      <c r="E7" s="297">
        <v>102.4</v>
      </c>
    </row>
    <row r="8" spans="1:5" ht="13.5" customHeight="1">
      <c r="A8" s="148" t="s">
        <v>56</v>
      </c>
      <c r="B8" s="235">
        <v>102.2</v>
      </c>
      <c r="C8" s="235">
        <v>100.7</v>
      </c>
      <c r="D8" s="235">
        <v>101.4</v>
      </c>
      <c r="E8" s="235">
        <v>104</v>
      </c>
    </row>
    <row r="9" spans="1:5" ht="13.5" customHeight="1">
      <c r="A9" s="148" t="s">
        <v>57</v>
      </c>
      <c r="B9" s="235">
        <v>104.7</v>
      </c>
      <c r="C9" s="235">
        <v>101</v>
      </c>
      <c r="D9" s="235">
        <v>113.6</v>
      </c>
      <c r="E9" s="235">
        <v>103.6</v>
      </c>
    </row>
    <row r="10" spans="1:5" ht="13.5" customHeight="1">
      <c r="A10" s="30" t="s">
        <v>138</v>
      </c>
      <c r="B10" s="235">
        <v>108.9</v>
      </c>
      <c r="C10" s="235">
        <v>102.1</v>
      </c>
      <c r="D10" s="235">
        <v>117.9</v>
      </c>
      <c r="E10" s="235">
        <v>110.4</v>
      </c>
    </row>
    <row r="11" spans="1:5" ht="13.5" customHeight="1">
      <c r="A11" s="148" t="s">
        <v>59</v>
      </c>
      <c r="B11" s="235">
        <v>99.2</v>
      </c>
      <c r="C11" s="235">
        <v>101</v>
      </c>
      <c r="D11" s="235">
        <v>94</v>
      </c>
      <c r="E11" s="235">
        <v>100.3</v>
      </c>
    </row>
    <row r="12" spans="1:5" ht="13.5" customHeight="1">
      <c r="A12" s="148" t="s">
        <v>60</v>
      </c>
      <c r="B12" s="297">
        <v>99.6</v>
      </c>
      <c r="C12" s="297">
        <v>100.9</v>
      </c>
      <c r="D12" s="297">
        <v>96.4</v>
      </c>
      <c r="E12" s="297">
        <v>100.1</v>
      </c>
    </row>
    <row r="13" spans="1:5" ht="13.5" customHeight="1">
      <c r="A13" s="148" t="s">
        <v>61</v>
      </c>
      <c r="B13" s="297">
        <v>99.3</v>
      </c>
      <c r="C13" s="297">
        <v>100.4</v>
      </c>
      <c r="D13" s="297">
        <v>96.1</v>
      </c>
      <c r="E13" s="297">
        <v>99.9</v>
      </c>
    </row>
    <row r="14" spans="1:5" ht="13.5" customHeight="1">
      <c r="A14" s="30" t="s">
        <v>139</v>
      </c>
      <c r="B14" s="297">
        <v>98.1</v>
      </c>
      <c r="C14" s="297">
        <v>102.3</v>
      </c>
      <c r="D14" s="297">
        <v>87.1</v>
      </c>
      <c r="E14" s="297">
        <v>100.2</v>
      </c>
    </row>
    <row r="15" spans="1:5">
      <c r="A15" s="267" t="s">
        <v>39</v>
      </c>
      <c r="B15" s="283"/>
      <c r="C15" s="270"/>
      <c r="D15" s="270"/>
      <c r="E15" s="270"/>
    </row>
    <row r="16" spans="1:5">
      <c r="A16" s="148" t="s">
        <v>55</v>
      </c>
      <c r="B16" s="186">
        <v>100.2</v>
      </c>
      <c r="C16" s="74">
        <v>99.6</v>
      </c>
      <c r="D16" s="74">
        <v>100.4</v>
      </c>
      <c r="E16" s="186">
        <v>100.6</v>
      </c>
    </row>
    <row r="17" spans="1:5">
      <c r="A17" s="148" t="s">
        <v>56</v>
      </c>
      <c r="B17" s="186">
        <v>100.2</v>
      </c>
      <c r="C17" s="74">
        <v>99.9</v>
      </c>
      <c r="D17" s="74">
        <v>100.4</v>
      </c>
      <c r="E17" s="186">
        <v>100.2</v>
      </c>
    </row>
    <row r="18" spans="1:5">
      <c r="A18" s="148" t="s">
        <v>57</v>
      </c>
      <c r="B18" s="186">
        <v>100.5</v>
      </c>
      <c r="C18" s="74">
        <v>101.1</v>
      </c>
      <c r="D18" s="74">
        <v>100.3</v>
      </c>
      <c r="E18" s="186">
        <v>100.1</v>
      </c>
    </row>
    <row r="19" spans="1:5">
      <c r="A19" s="30" t="s">
        <v>138</v>
      </c>
      <c r="B19" s="186">
        <v>100.9</v>
      </c>
      <c r="C19" s="188">
        <v>100.6</v>
      </c>
      <c r="D19" s="188">
        <v>101</v>
      </c>
      <c r="E19" s="188">
        <v>101</v>
      </c>
    </row>
    <row r="20" spans="1:5">
      <c r="A20" s="148" t="s">
        <v>59</v>
      </c>
      <c r="B20" s="186">
        <v>100.4</v>
      </c>
      <c r="C20" s="74">
        <v>100.2</v>
      </c>
      <c r="D20" s="74">
        <v>101.2</v>
      </c>
      <c r="E20" s="186">
        <v>100.1</v>
      </c>
    </row>
    <row r="21" spans="1:5">
      <c r="A21" s="148" t="s">
        <v>60</v>
      </c>
      <c r="B21" s="186">
        <v>100</v>
      </c>
      <c r="C21" s="186">
        <v>100</v>
      </c>
      <c r="D21" s="74">
        <v>99.6</v>
      </c>
      <c r="E21" s="186">
        <v>100.3</v>
      </c>
    </row>
    <row r="22" spans="1:5">
      <c r="A22" s="148" t="s">
        <v>61</v>
      </c>
      <c r="B22" s="186">
        <v>100.8</v>
      </c>
      <c r="C22" s="74">
        <v>102.6</v>
      </c>
      <c r="D22" s="74">
        <v>99.7</v>
      </c>
      <c r="E22" s="186">
        <v>100</v>
      </c>
    </row>
    <row r="23" spans="1:5">
      <c r="A23" s="30" t="s">
        <v>139</v>
      </c>
      <c r="B23" s="186">
        <v>101.2</v>
      </c>
      <c r="C23" s="188">
        <v>102.8</v>
      </c>
      <c r="D23" s="188">
        <v>100.4</v>
      </c>
      <c r="E23" s="188">
        <v>100.4</v>
      </c>
    </row>
    <row r="24" spans="1:5">
      <c r="A24" s="148" t="s">
        <v>63</v>
      </c>
      <c r="B24" s="186">
        <v>100.5</v>
      </c>
      <c r="C24" s="74">
        <v>100.5</v>
      </c>
      <c r="D24" s="74">
        <v>101.3</v>
      </c>
      <c r="E24" s="186">
        <v>100.1</v>
      </c>
    </row>
    <row r="25" spans="1:5">
      <c r="A25" s="148" t="s">
        <v>38</v>
      </c>
      <c r="B25" s="186">
        <v>100.2</v>
      </c>
      <c r="C25" s="74">
        <v>100.9</v>
      </c>
      <c r="D25" s="74">
        <v>100.1</v>
      </c>
      <c r="E25" s="186">
        <v>99.8</v>
      </c>
    </row>
    <row r="26" spans="1:5">
      <c r="A26" s="148" t="s">
        <v>64</v>
      </c>
      <c r="B26" s="186">
        <v>100.4</v>
      </c>
      <c r="C26" s="74">
        <v>100.9</v>
      </c>
      <c r="D26" s="74">
        <v>100.2</v>
      </c>
      <c r="E26" s="186">
        <v>100.1</v>
      </c>
    </row>
    <row r="27" spans="1:5">
      <c r="A27" s="30" t="s">
        <v>140</v>
      </c>
      <c r="B27" s="186">
        <v>101.2</v>
      </c>
      <c r="C27" s="188">
        <v>102.3</v>
      </c>
      <c r="D27" s="188">
        <v>101.6</v>
      </c>
      <c r="E27" s="188">
        <v>100</v>
      </c>
    </row>
    <row r="28" spans="1:5">
      <c r="A28" s="148" t="s">
        <v>66</v>
      </c>
      <c r="B28" s="186">
        <v>100.3</v>
      </c>
      <c r="C28" s="74">
        <v>100.6</v>
      </c>
      <c r="D28" s="186">
        <v>100</v>
      </c>
      <c r="E28" s="186">
        <v>100.3</v>
      </c>
    </row>
    <row r="29" spans="1:5">
      <c r="A29" s="148" t="s">
        <v>67</v>
      </c>
      <c r="B29" s="186">
        <v>100.5</v>
      </c>
      <c r="C29" s="74">
        <v>100.6</v>
      </c>
      <c r="D29" s="74">
        <v>100.6</v>
      </c>
      <c r="E29" s="186">
        <v>100.2</v>
      </c>
    </row>
    <row r="30" spans="1:5">
      <c r="A30" s="148" t="s">
        <v>68</v>
      </c>
      <c r="B30" s="186">
        <v>100.5</v>
      </c>
      <c r="C30" s="74">
        <v>100.5</v>
      </c>
      <c r="D30" s="74">
        <v>100.7</v>
      </c>
      <c r="E30" s="186">
        <v>100.3</v>
      </c>
    </row>
    <row r="31" spans="1:5">
      <c r="A31" s="149" t="s">
        <v>141</v>
      </c>
      <c r="B31" s="187">
        <v>101.3</v>
      </c>
      <c r="C31" s="298">
        <v>101.8</v>
      </c>
      <c r="D31" s="298">
        <v>101.4</v>
      </c>
      <c r="E31" s="298">
        <v>100.8</v>
      </c>
    </row>
    <row r="33" spans="1:1">
      <c r="A33" s="247"/>
    </row>
    <row r="61" spans="2:2">
      <c r="B61" s="341"/>
    </row>
  </sheetData>
  <mergeCells count="3">
    <mergeCell ref="A3:E3"/>
    <mergeCell ref="A1:E1"/>
    <mergeCell ref="C4:E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election activeCell="S17" sqref="S17"/>
    </sheetView>
  </sheetViews>
  <sheetFormatPr defaultColWidth="8.85546875" defaultRowHeight="12.75"/>
  <cols>
    <col min="1" max="1" width="17.7109375" style="112" customWidth="1"/>
    <col min="2" max="3" width="13.7109375" style="112" customWidth="1"/>
    <col min="4" max="5" width="15.28515625" style="112" customWidth="1"/>
    <col min="6" max="6" width="12.7109375" style="112" customWidth="1"/>
    <col min="7" max="16384" width="8.85546875" style="112"/>
  </cols>
  <sheetData>
    <row r="1" spans="1:6" ht="16.149999999999999" customHeight="1">
      <c r="A1" s="584" t="s">
        <v>344</v>
      </c>
      <c r="B1" s="584"/>
      <c r="C1" s="584"/>
      <c r="D1" s="584"/>
      <c r="E1" s="584"/>
      <c r="F1" s="584"/>
    </row>
    <row r="2" spans="1:6">
      <c r="A2" s="114"/>
      <c r="B2" s="113"/>
      <c r="C2" s="113"/>
      <c r="D2" s="113"/>
      <c r="E2" s="113"/>
    </row>
    <row r="3" spans="1:6">
      <c r="A3" s="585" t="s">
        <v>162</v>
      </c>
      <c r="B3" s="585"/>
      <c r="C3" s="585"/>
      <c r="D3" s="585"/>
      <c r="E3" s="585"/>
      <c r="F3" s="585"/>
    </row>
    <row r="4" spans="1:6" ht="12.6" customHeight="1">
      <c r="A4" s="117"/>
      <c r="B4" s="100" t="s">
        <v>148</v>
      </c>
      <c r="C4" s="586" t="s">
        <v>349</v>
      </c>
      <c r="D4" s="613"/>
      <c r="E4" s="613"/>
      <c r="F4" s="614"/>
    </row>
    <row r="5" spans="1:6" ht="30.6" customHeight="1">
      <c r="A5" s="118"/>
      <c r="B5" s="103"/>
      <c r="C5" s="103" t="s">
        <v>345</v>
      </c>
      <c r="D5" s="47" t="s">
        <v>346</v>
      </c>
      <c r="E5" s="21" t="s">
        <v>347</v>
      </c>
      <c r="F5" s="119" t="s">
        <v>348</v>
      </c>
    </row>
    <row r="6" spans="1:6" ht="13.5" customHeight="1">
      <c r="A6" s="257" t="s">
        <v>548</v>
      </c>
      <c r="B6" s="282"/>
      <c r="C6" s="260"/>
      <c r="D6" s="260"/>
      <c r="E6" s="260"/>
      <c r="F6" s="260"/>
    </row>
    <row r="7" spans="1:6" ht="13.5" customHeight="1">
      <c r="A7" s="218" t="s">
        <v>55</v>
      </c>
      <c r="B7" s="236">
        <v>94.6</v>
      </c>
      <c r="C7" s="236">
        <v>91.8</v>
      </c>
      <c r="D7" s="236">
        <v>102.2</v>
      </c>
      <c r="E7" s="236">
        <v>94.4</v>
      </c>
      <c r="F7" s="236">
        <v>100.6</v>
      </c>
    </row>
    <row r="8" spans="1:6" ht="13.5" customHeight="1">
      <c r="A8" s="148" t="s">
        <v>56</v>
      </c>
      <c r="B8" s="325">
        <v>100</v>
      </c>
      <c r="C8" s="325">
        <v>105.6</v>
      </c>
      <c r="D8" s="325">
        <v>100.1</v>
      </c>
      <c r="E8" s="325">
        <v>100</v>
      </c>
      <c r="F8" s="325">
        <v>100</v>
      </c>
    </row>
    <row r="9" spans="1:6" ht="13.5" customHeight="1">
      <c r="A9" s="148" t="s">
        <v>57</v>
      </c>
      <c r="B9" s="325">
        <v>100</v>
      </c>
      <c r="C9" s="325">
        <v>100</v>
      </c>
      <c r="D9" s="325">
        <v>100</v>
      </c>
      <c r="E9" s="325">
        <v>100</v>
      </c>
      <c r="F9" s="325">
        <v>100</v>
      </c>
    </row>
    <row r="10" spans="1:6" ht="13.5" customHeight="1">
      <c r="A10" s="30" t="s">
        <v>138</v>
      </c>
      <c r="B10" s="325">
        <v>94.6</v>
      </c>
      <c r="C10" s="325">
        <v>96.9</v>
      </c>
      <c r="D10" s="325">
        <v>102.3</v>
      </c>
      <c r="E10" s="325">
        <v>94.4</v>
      </c>
      <c r="F10" s="325">
        <v>100.6</v>
      </c>
    </row>
    <row r="11" spans="1:6" ht="13.5" customHeight="1">
      <c r="A11" s="148" t="s">
        <v>59</v>
      </c>
      <c r="B11" s="236">
        <v>114.8</v>
      </c>
      <c r="C11" s="325">
        <v>107.4</v>
      </c>
      <c r="D11" s="325">
        <v>100</v>
      </c>
      <c r="E11" s="236">
        <v>115.4</v>
      </c>
      <c r="F11" s="325">
        <v>100</v>
      </c>
    </row>
    <row r="12" spans="1:6" ht="13.5" customHeight="1">
      <c r="A12" s="148" t="s">
        <v>60</v>
      </c>
      <c r="B12" s="325">
        <v>100</v>
      </c>
      <c r="C12" s="325">
        <v>93.1</v>
      </c>
      <c r="D12" s="325">
        <v>100</v>
      </c>
      <c r="E12" s="325">
        <v>100</v>
      </c>
      <c r="F12" s="325">
        <v>116</v>
      </c>
    </row>
    <row r="13" spans="1:6" ht="13.5" customHeight="1">
      <c r="A13" s="148" t="s">
        <v>61</v>
      </c>
      <c r="B13" s="325">
        <v>100</v>
      </c>
      <c r="C13" s="325">
        <v>100</v>
      </c>
      <c r="D13" s="325">
        <v>100</v>
      </c>
      <c r="E13" s="325">
        <v>100</v>
      </c>
      <c r="F13" s="325">
        <v>100</v>
      </c>
    </row>
    <row r="14" spans="1:6" ht="13.5" customHeight="1">
      <c r="A14" s="30" t="s">
        <v>139</v>
      </c>
      <c r="B14" s="325">
        <v>114.8</v>
      </c>
      <c r="C14" s="325">
        <v>100</v>
      </c>
      <c r="D14" s="325">
        <v>100</v>
      </c>
      <c r="E14" s="325">
        <v>115.4</v>
      </c>
      <c r="F14" s="325">
        <v>116</v>
      </c>
    </row>
    <row r="15" spans="1:6">
      <c r="A15" s="30" t="s">
        <v>39</v>
      </c>
      <c r="B15" s="283"/>
      <c r="C15" s="261"/>
      <c r="D15" s="261"/>
      <c r="E15" s="261"/>
      <c r="F15" s="261"/>
    </row>
    <row r="16" spans="1:6">
      <c r="A16" s="148" t="s">
        <v>55</v>
      </c>
      <c r="B16" s="168">
        <v>116.8</v>
      </c>
      <c r="C16" s="189">
        <v>100</v>
      </c>
      <c r="D16" s="168">
        <v>97.6</v>
      </c>
      <c r="E16" s="168">
        <v>117.3</v>
      </c>
      <c r="F16" s="190">
        <v>100.3</v>
      </c>
    </row>
    <row r="17" spans="1:6" ht="15" customHeight="1">
      <c r="A17" s="148" t="s">
        <v>56</v>
      </c>
      <c r="B17" s="189">
        <v>100</v>
      </c>
      <c r="C17" s="189">
        <v>100</v>
      </c>
      <c r="D17" s="189">
        <v>100</v>
      </c>
      <c r="E17" s="189">
        <v>100</v>
      </c>
      <c r="F17" s="189">
        <v>100</v>
      </c>
    </row>
    <row r="18" spans="1:6">
      <c r="A18" s="148" t="s">
        <v>57</v>
      </c>
      <c r="B18" s="189">
        <v>100</v>
      </c>
      <c r="C18" s="189">
        <v>100</v>
      </c>
      <c r="D18" s="189">
        <v>100</v>
      </c>
      <c r="E18" s="189">
        <v>100</v>
      </c>
      <c r="F18" s="189">
        <v>100</v>
      </c>
    </row>
    <row r="19" spans="1:6">
      <c r="A19" s="30" t="s">
        <v>138</v>
      </c>
      <c r="B19" s="189">
        <v>116.8</v>
      </c>
      <c r="C19" s="189">
        <v>100</v>
      </c>
      <c r="D19" s="189">
        <v>97.6</v>
      </c>
      <c r="E19" s="189">
        <v>117.3</v>
      </c>
      <c r="F19" s="190">
        <v>100.3</v>
      </c>
    </row>
    <row r="20" spans="1:6">
      <c r="A20" s="148" t="s">
        <v>59</v>
      </c>
      <c r="B20" s="168">
        <v>121.7</v>
      </c>
      <c r="C20" s="168">
        <v>92.6</v>
      </c>
      <c r="D20" s="189">
        <v>100</v>
      </c>
      <c r="E20" s="168">
        <v>122.3</v>
      </c>
      <c r="F20" s="189">
        <v>100</v>
      </c>
    </row>
    <row r="21" spans="1:6">
      <c r="A21" s="148" t="s">
        <v>60</v>
      </c>
      <c r="B21" s="189">
        <v>100</v>
      </c>
      <c r="C21" s="189">
        <v>100</v>
      </c>
      <c r="D21" s="189">
        <v>100</v>
      </c>
      <c r="E21" s="189">
        <v>100</v>
      </c>
      <c r="F21" s="190">
        <v>100.5</v>
      </c>
    </row>
    <row r="22" spans="1:6">
      <c r="A22" s="148" t="s">
        <v>61</v>
      </c>
      <c r="B22" s="189">
        <v>100</v>
      </c>
      <c r="C22" s="189">
        <v>100</v>
      </c>
      <c r="D22" s="168">
        <v>100.3</v>
      </c>
      <c r="E22" s="189">
        <v>100</v>
      </c>
      <c r="F22" s="190">
        <v>92.7</v>
      </c>
    </row>
    <row r="23" spans="1:6">
      <c r="A23" s="30" t="s">
        <v>139</v>
      </c>
      <c r="B23" s="189">
        <v>121.7</v>
      </c>
      <c r="C23" s="189">
        <v>92.6</v>
      </c>
      <c r="D23" s="189">
        <v>100.1</v>
      </c>
      <c r="E23" s="189">
        <v>122.3</v>
      </c>
      <c r="F23" s="190">
        <v>97.9</v>
      </c>
    </row>
    <row r="24" spans="1:6">
      <c r="A24" s="148" t="s">
        <v>63</v>
      </c>
      <c r="B24" s="168">
        <v>88.1</v>
      </c>
      <c r="C24" s="189">
        <v>100</v>
      </c>
      <c r="D24" s="189">
        <v>100</v>
      </c>
      <c r="E24" s="168">
        <v>87.8</v>
      </c>
      <c r="F24" s="190">
        <v>103.8</v>
      </c>
    </row>
    <row r="25" spans="1:6">
      <c r="A25" s="148" t="s">
        <v>38</v>
      </c>
      <c r="B25" s="189">
        <v>100</v>
      </c>
      <c r="C25" s="189">
        <v>100</v>
      </c>
      <c r="D25" s="168">
        <v>101.4</v>
      </c>
      <c r="E25" s="189">
        <v>100</v>
      </c>
      <c r="F25" s="189">
        <v>100</v>
      </c>
    </row>
    <row r="26" spans="1:6">
      <c r="A26" s="148" t="s">
        <v>64</v>
      </c>
      <c r="B26" s="168">
        <v>100.2</v>
      </c>
      <c r="C26" s="189">
        <v>100</v>
      </c>
      <c r="D26" s="168">
        <v>110.9</v>
      </c>
      <c r="E26" s="189">
        <v>100</v>
      </c>
      <c r="F26" s="189">
        <v>100</v>
      </c>
    </row>
    <row r="27" spans="1:6">
      <c r="A27" s="30" t="s">
        <v>140</v>
      </c>
      <c r="B27" s="189">
        <v>88.1</v>
      </c>
      <c r="C27" s="189">
        <v>100</v>
      </c>
      <c r="D27" s="189">
        <v>104.8</v>
      </c>
      <c r="E27" s="189">
        <v>87.8</v>
      </c>
      <c r="F27" s="190">
        <v>98.86</v>
      </c>
    </row>
    <row r="28" spans="1:6">
      <c r="A28" s="148" t="s">
        <v>66</v>
      </c>
      <c r="B28" s="168">
        <v>103.6</v>
      </c>
      <c r="C28" s="168">
        <v>103.4</v>
      </c>
      <c r="D28" s="189">
        <v>100</v>
      </c>
      <c r="E28" s="168">
        <v>103.7</v>
      </c>
      <c r="F28" s="189">
        <v>100</v>
      </c>
    </row>
    <row r="29" spans="1:6">
      <c r="A29" s="148" t="s">
        <v>67</v>
      </c>
      <c r="B29" s="189">
        <v>100</v>
      </c>
      <c r="C29" s="189">
        <v>100</v>
      </c>
      <c r="D29" s="189">
        <v>100</v>
      </c>
      <c r="E29" s="189">
        <v>100</v>
      </c>
      <c r="F29" s="189">
        <v>100</v>
      </c>
    </row>
    <row r="30" spans="1:6">
      <c r="A30" s="148" t="s">
        <v>68</v>
      </c>
      <c r="B30" s="168">
        <v>100</v>
      </c>
      <c r="C30" s="168">
        <v>106.6</v>
      </c>
      <c r="D30" s="189">
        <v>100</v>
      </c>
      <c r="E30" s="189">
        <v>100</v>
      </c>
      <c r="F30" s="190">
        <v>100</v>
      </c>
    </row>
    <row r="31" spans="1:6">
      <c r="A31" s="149" t="s">
        <v>141</v>
      </c>
      <c r="B31" s="228">
        <v>103.8</v>
      </c>
      <c r="C31" s="228">
        <v>105.7</v>
      </c>
      <c r="D31" s="228">
        <v>107.5</v>
      </c>
      <c r="E31" s="228">
        <v>103.7</v>
      </c>
      <c r="F31" s="191">
        <v>100</v>
      </c>
    </row>
    <row r="61" spans="2:2">
      <c r="B61" s="341"/>
    </row>
  </sheetData>
  <mergeCells count="3">
    <mergeCell ref="C4:F4"/>
    <mergeCell ref="A1:F1"/>
    <mergeCell ref="A3:F3"/>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zoomScaleNormal="100" workbookViewId="0">
      <selection activeCell="N14" sqref="N14"/>
    </sheetView>
  </sheetViews>
  <sheetFormatPr defaultRowHeight="12.75"/>
  <cols>
    <col min="1" max="1" width="37.5703125" customWidth="1"/>
    <col min="2" max="5" width="12.85546875" customWidth="1"/>
  </cols>
  <sheetData>
    <row r="1" spans="1:6" ht="15">
      <c r="A1" s="566" t="s">
        <v>489</v>
      </c>
      <c r="B1" s="566"/>
      <c r="C1" s="566"/>
      <c r="D1" s="566"/>
      <c r="E1" s="566"/>
    </row>
    <row r="3" spans="1:6" ht="15">
      <c r="A3" s="566" t="s">
        <v>241</v>
      </c>
      <c r="B3" s="566"/>
      <c r="C3" s="566"/>
      <c r="D3" s="566"/>
      <c r="E3" s="566"/>
      <c r="F3" s="111"/>
    </row>
    <row r="5" spans="1:6" ht="42" customHeight="1">
      <c r="A5" s="569" t="s">
        <v>626</v>
      </c>
      <c r="B5" s="569"/>
      <c r="C5" s="569"/>
      <c r="D5" s="569"/>
      <c r="E5" s="569"/>
    </row>
    <row r="6" spans="1:6">
      <c r="A6" s="80"/>
      <c r="B6" s="26"/>
      <c r="C6" s="26"/>
      <c r="D6" s="26"/>
      <c r="E6" s="26"/>
    </row>
    <row r="7" spans="1:6">
      <c r="A7" s="602" t="s">
        <v>242</v>
      </c>
      <c r="B7" s="602"/>
      <c r="C7" s="602"/>
      <c r="D7" s="602"/>
      <c r="E7" s="602"/>
    </row>
    <row r="8" spans="1:6">
      <c r="A8" s="562"/>
      <c r="B8" s="557" t="s">
        <v>477</v>
      </c>
      <c r="C8" s="577" t="s">
        <v>243</v>
      </c>
      <c r="D8" s="595"/>
      <c r="E8" s="578"/>
    </row>
    <row r="9" spans="1:6" ht="63.75">
      <c r="A9" s="563"/>
      <c r="B9" s="558"/>
      <c r="C9" s="58" t="s">
        <v>244</v>
      </c>
      <c r="D9" s="59" t="s">
        <v>245</v>
      </c>
      <c r="E9" s="21" t="s">
        <v>256</v>
      </c>
    </row>
    <row r="10" spans="1:6">
      <c r="A10" s="31" t="s">
        <v>148</v>
      </c>
      <c r="B10" s="82">
        <v>22660.5</v>
      </c>
      <c r="C10" s="83">
        <v>13976.2</v>
      </c>
      <c r="D10" s="81">
        <v>5501.4</v>
      </c>
      <c r="E10" s="81">
        <v>745.2</v>
      </c>
    </row>
    <row r="11" spans="1:6" ht="25.5">
      <c r="A11" s="67" t="s">
        <v>246</v>
      </c>
      <c r="B11" s="169"/>
      <c r="C11" s="489"/>
      <c r="D11" s="490"/>
      <c r="E11" s="490"/>
    </row>
    <row r="12" spans="1:6" ht="25.5">
      <c r="A12" s="37" t="s">
        <v>247</v>
      </c>
      <c r="B12" s="82">
        <v>4.0999999999999996</v>
      </c>
      <c r="C12" s="83">
        <v>3.5</v>
      </c>
      <c r="D12" s="465" t="s">
        <v>542</v>
      </c>
      <c r="E12" s="465" t="s">
        <v>542</v>
      </c>
    </row>
    <row r="13" spans="1:6">
      <c r="A13" s="37" t="s">
        <v>225</v>
      </c>
      <c r="B13" s="82">
        <v>13478.4</v>
      </c>
      <c r="C13" s="83">
        <v>8287.2999999999993</v>
      </c>
      <c r="D13" s="81">
        <v>4200.8999999999996</v>
      </c>
      <c r="E13" s="81">
        <v>22.7</v>
      </c>
    </row>
    <row r="14" spans="1:6">
      <c r="A14" s="37" t="s">
        <v>226</v>
      </c>
      <c r="B14" s="82">
        <v>123.1</v>
      </c>
      <c r="C14" s="83">
        <v>121.7</v>
      </c>
      <c r="D14" s="465" t="s">
        <v>542</v>
      </c>
      <c r="E14" s="465" t="s">
        <v>542</v>
      </c>
    </row>
    <row r="15" spans="1:6" ht="38.25">
      <c r="A15" s="37" t="s">
        <v>227</v>
      </c>
      <c r="B15" s="82">
        <v>1736.1</v>
      </c>
      <c r="C15" s="83">
        <v>1283.2</v>
      </c>
      <c r="D15" s="81">
        <v>247.9</v>
      </c>
      <c r="E15" s="81">
        <v>114.3</v>
      </c>
    </row>
    <row r="16" spans="1:6" ht="52.9" customHeight="1">
      <c r="A16" s="37" t="s">
        <v>228</v>
      </c>
      <c r="B16" s="82">
        <v>1306.4000000000001</v>
      </c>
      <c r="C16" s="83">
        <v>476.4</v>
      </c>
      <c r="D16" s="81">
        <v>271.8</v>
      </c>
      <c r="E16" s="81">
        <v>139</v>
      </c>
    </row>
    <row r="17" spans="1:5">
      <c r="A17" s="37" t="s">
        <v>248</v>
      </c>
      <c r="B17" s="82">
        <v>2322.4</v>
      </c>
      <c r="C17" s="83">
        <v>859.9</v>
      </c>
      <c r="D17" s="81">
        <v>332.8</v>
      </c>
      <c r="E17" s="81">
        <v>343.1</v>
      </c>
    </row>
    <row r="18" spans="1:5" ht="27.75" customHeight="1">
      <c r="A18" s="152" t="s">
        <v>249</v>
      </c>
      <c r="B18" s="82">
        <v>338.1</v>
      </c>
      <c r="C18" s="83">
        <v>108.1</v>
      </c>
      <c r="D18" s="81">
        <v>208.1</v>
      </c>
      <c r="E18" s="465" t="s">
        <v>542</v>
      </c>
    </row>
    <row r="19" spans="1:5">
      <c r="A19" s="37" t="s">
        <v>250</v>
      </c>
      <c r="B19" s="82">
        <v>1871.8</v>
      </c>
      <c r="C19" s="83">
        <v>1785.1</v>
      </c>
      <c r="D19" s="81">
        <v>76.400000000000006</v>
      </c>
      <c r="E19" s="81">
        <v>10.3</v>
      </c>
    </row>
    <row r="20" spans="1:5" ht="25.5">
      <c r="A20" s="37" t="s">
        <v>251</v>
      </c>
      <c r="B20" s="82">
        <v>32.9</v>
      </c>
      <c r="C20" s="83">
        <v>32.9</v>
      </c>
      <c r="D20" s="465" t="s">
        <v>542</v>
      </c>
      <c r="E20" s="465" t="s">
        <v>542</v>
      </c>
    </row>
    <row r="21" spans="1:5" ht="25.5">
      <c r="A21" s="37" t="s">
        <v>252</v>
      </c>
      <c r="B21" s="82">
        <v>0</v>
      </c>
      <c r="C21" s="466">
        <v>0</v>
      </c>
      <c r="D21" s="465" t="s">
        <v>542</v>
      </c>
      <c r="E21" s="465" t="s">
        <v>542</v>
      </c>
    </row>
    <row r="22" spans="1:5" ht="29.25" customHeight="1">
      <c r="A22" s="37" t="s">
        <v>253</v>
      </c>
      <c r="B22" s="82">
        <v>1375.6</v>
      </c>
      <c r="C22" s="83">
        <v>957.1</v>
      </c>
      <c r="D22" s="81">
        <v>152.6</v>
      </c>
      <c r="E22" s="81">
        <v>115.8</v>
      </c>
    </row>
    <row r="23" spans="1:5" ht="29.25" customHeight="1">
      <c r="A23" s="296" t="s">
        <v>261</v>
      </c>
      <c r="B23" s="82">
        <v>50.3</v>
      </c>
      <c r="C23" s="83">
        <v>39.700000000000003</v>
      </c>
      <c r="D23" s="465">
        <v>10.7</v>
      </c>
      <c r="E23" s="465" t="s">
        <v>542</v>
      </c>
    </row>
    <row r="24" spans="1:5" ht="25.5">
      <c r="A24" s="45" t="s">
        <v>255</v>
      </c>
      <c r="B24" s="491">
        <v>21.2</v>
      </c>
      <c r="C24" s="492">
        <v>21.2</v>
      </c>
      <c r="D24" s="467" t="s">
        <v>542</v>
      </c>
      <c r="E24" s="467" t="s">
        <v>542</v>
      </c>
    </row>
    <row r="50" spans="2:2">
      <c r="B50" s="341"/>
    </row>
  </sheetData>
  <mergeCells count="7">
    <mergeCell ref="A1:E1"/>
    <mergeCell ref="A3:E3"/>
    <mergeCell ref="A8:A9"/>
    <mergeCell ref="B8:B9"/>
    <mergeCell ref="C8:E8"/>
    <mergeCell ref="A7:E7"/>
    <mergeCell ref="A5:E5"/>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4" zoomScaleNormal="100" workbookViewId="0">
      <selection activeCell="K24" sqref="K24"/>
    </sheetView>
  </sheetViews>
  <sheetFormatPr defaultRowHeight="12.75"/>
  <cols>
    <col min="1" max="1" width="19" customWidth="1"/>
    <col min="2" max="2" width="15.85546875" customWidth="1"/>
    <col min="3" max="3" width="14.42578125" customWidth="1"/>
    <col min="4" max="4" width="13.140625" customWidth="1"/>
    <col min="5" max="5" width="13.42578125" customWidth="1"/>
    <col min="6" max="6" width="13.140625" customWidth="1"/>
  </cols>
  <sheetData>
    <row r="1" spans="1:6" ht="15">
      <c r="A1" s="566" t="s">
        <v>557</v>
      </c>
      <c r="B1" s="566"/>
      <c r="C1" s="566"/>
      <c r="D1" s="566"/>
      <c r="E1" s="566"/>
      <c r="F1" s="566"/>
    </row>
    <row r="3" spans="1:6" ht="15">
      <c r="A3" s="566" t="s">
        <v>37</v>
      </c>
      <c r="B3" s="566"/>
      <c r="C3" s="566"/>
      <c r="D3" s="566"/>
      <c r="E3" s="566"/>
      <c r="F3" s="566"/>
    </row>
    <row r="5" spans="1:6" ht="30" customHeight="1">
      <c r="A5" s="569" t="s">
        <v>603</v>
      </c>
      <c r="B5" s="569"/>
      <c r="C5" s="569"/>
      <c r="D5" s="569"/>
      <c r="E5" s="569"/>
      <c r="F5" s="569"/>
    </row>
    <row r="6" spans="1:6">
      <c r="A6" s="84"/>
      <c r="B6" s="26"/>
      <c r="C6" s="26"/>
      <c r="D6" s="26"/>
      <c r="E6" s="26"/>
      <c r="F6" s="26"/>
    </row>
    <row r="7" spans="1:6" ht="28.5" customHeight="1">
      <c r="A7" s="71"/>
      <c r="B7" s="85" t="s">
        <v>258</v>
      </c>
      <c r="C7" s="571" t="s">
        <v>52</v>
      </c>
      <c r="D7" s="572"/>
      <c r="E7" s="571" t="s">
        <v>257</v>
      </c>
      <c r="F7" s="572"/>
    </row>
    <row r="8" spans="1:6" ht="80.25" customHeight="1">
      <c r="A8" s="48"/>
      <c r="B8" s="47" t="s">
        <v>259</v>
      </c>
      <c r="C8" s="58" t="s">
        <v>53</v>
      </c>
      <c r="D8" s="47" t="s">
        <v>260</v>
      </c>
      <c r="E8" s="47" t="s">
        <v>53</v>
      </c>
      <c r="F8" s="21" t="s">
        <v>260</v>
      </c>
    </row>
    <row r="9" spans="1:6" ht="20.25" customHeight="1">
      <c r="A9" s="30" t="s">
        <v>548</v>
      </c>
      <c r="B9" s="227"/>
      <c r="C9" s="308"/>
      <c r="D9" s="227"/>
      <c r="E9" s="227"/>
      <c r="F9" s="102"/>
    </row>
    <row r="10" spans="1:6" ht="17.25" customHeight="1">
      <c r="A10" s="281" t="s">
        <v>55</v>
      </c>
      <c r="B10" s="329">
        <v>80837</v>
      </c>
      <c r="C10" s="175">
        <v>66.7</v>
      </c>
      <c r="D10" s="329">
        <v>110.1</v>
      </c>
      <c r="E10" s="329">
        <v>66.599999999999994</v>
      </c>
      <c r="F10" s="330">
        <v>104.8</v>
      </c>
    </row>
    <row r="11" spans="1:6" ht="17.25" customHeight="1">
      <c r="A11" s="378" t="s">
        <v>56</v>
      </c>
      <c r="B11" s="329">
        <v>84064</v>
      </c>
      <c r="C11" s="169">
        <v>103</v>
      </c>
      <c r="D11" s="374">
        <v>108.5</v>
      </c>
      <c r="E11" s="374">
        <v>102.5</v>
      </c>
      <c r="F11" s="375">
        <v>103.5</v>
      </c>
    </row>
    <row r="12" spans="1:6" ht="17.25" customHeight="1">
      <c r="A12" s="378" t="s">
        <v>57</v>
      </c>
      <c r="B12" s="175">
        <v>94813</v>
      </c>
      <c r="C12" s="169">
        <v>112.7</v>
      </c>
      <c r="D12" s="168">
        <v>112.5</v>
      </c>
      <c r="E12" s="168">
        <v>105.4</v>
      </c>
      <c r="F12" s="168">
        <v>100.8</v>
      </c>
    </row>
    <row r="13" spans="1:6" ht="15.75" customHeight="1">
      <c r="A13" s="344" t="s">
        <v>138</v>
      </c>
      <c r="B13" s="415">
        <v>86859</v>
      </c>
      <c r="C13" s="406">
        <v>95.1</v>
      </c>
      <c r="D13" s="189">
        <v>110.8</v>
      </c>
      <c r="E13" s="329">
        <v>91.7</v>
      </c>
      <c r="F13" s="330">
        <v>103.4</v>
      </c>
    </row>
    <row r="14" spans="1:6" ht="15.75" customHeight="1">
      <c r="A14" s="281" t="s">
        <v>59</v>
      </c>
      <c r="B14" s="175">
        <v>91521</v>
      </c>
      <c r="C14" s="168">
        <v>96.4</v>
      </c>
      <c r="D14" s="168">
        <v>112.3</v>
      </c>
      <c r="E14" s="168">
        <v>96.1</v>
      </c>
      <c r="F14" s="168">
        <v>100.7</v>
      </c>
    </row>
    <row r="15" spans="1:6" ht="15.75" customHeight="1">
      <c r="A15" s="281" t="s">
        <v>60</v>
      </c>
      <c r="B15" s="175">
        <v>98215</v>
      </c>
      <c r="C15" s="168">
        <v>107.3</v>
      </c>
      <c r="D15" s="168">
        <v>108.9</v>
      </c>
      <c r="E15" s="168">
        <v>107</v>
      </c>
      <c r="F15" s="168">
        <v>98.2</v>
      </c>
    </row>
    <row r="16" spans="1:6" ht="15.75" customHeight="1">
      <c r="A16" s="543" t="s">
        <v>652</v>
      </c>
      <c r="B16" s="531">
        <v>90068</v>
      </c>
      <c r="C16" s="325"/>
      <c r="D16" s="325">
        <v>110.7</v>
      </c>
      <c r="E16" s="303"/>
      <c r="F16" s="532">
        <v>101.7</v>
      </c>
    </row>
    <row r="17" spans="1:6" ht="15" customHeight="1">
      <c r="A17" s="267" t="s">
        <v>39</v>
      </c>
      <c r="B17" s="355"/>
      <c r="C17" s="407"/>
      <c r="D17" s="408"/>
      <c r="E17" s="408"/>
      <c r="F17" s="408"/>
    </row>
    <row r="18" spans="1:6" ht="15" customHeight="1">
      <c r="A18" s="147" t="s">
        <v>55</v>
      </c>
      <c r="B18" s="175">
        <v>72687</v>
      </c>
      <c r="C18" s="169">
        <v>65.099999999999994</v>
      </c>
      <c r="D18" s="168">
        <v>102</v>
      </c>
      <c r="E18" s="168">
        <v>64.8</v>
      </c>
      <c r="F18" s="168">
        <v>97.9</v>
      </c>
    </row>
    <row r="19" spans="1:6" ht="15" customHeight="1">
      <c r="A19" s="147" t="s">
        <v>56</v>
      </c>
      <c r="B19" s="175">
        <v>76346</v>
      </c>
      <c r="C19" s="168">
        <v>104.1</v>
      </c>
      <c r="D19" s="168">
        <v>103.6</v>
      </c>
      <c r="E19" s="168">
        <v>103.3</v>
      </c>
      <c r="F19" s="168">
        <v>99.3</v>
      </c>
    </row>
    <row r="20" spans="1:6" ht="15" customHeight="1">
      <c r="A20" s="147" t="s">
        <v>57</v>
      </c>
      <c r="B20" s="175">
        <v>83301</v>
      </c>
      <c r="C20" s="168">
        <v>109.3</v>
      </c>
      <c r="D20" s="168">
        <v>104.8</v>
      </c>
      <c r="E20" s="168">
        <v>108.8</v>
      </c>
      <c r="F20" s="168">
        <v>100.4</v>
      </c>
    </row>
    <row r="21" spans="1:6" ht="15" customHeight="1">
      <c r="A21" s="30" t="s">
        <v>138</v>
      </c>
      <c r="B21" s="175">
        <v>77639</v>
      </c>
      <c r="C21" s="168">
        <v>91.8</v>
      </c>
      <c r="D21" s="168">
        <v>103.8</v>
      </c>
      <c r="E21" s="168">
        <v>90</v>
      </c>
      <c r="F21" s="168">
        <v>99.5</v>
      </c>
    </row>
    <row r="22" spans="1:6" ht="15" customHeight="1">
      <c r="A22" s="147" t="s">
        <v>59</v>
      </c>
      <c r="B22" s="175">
        <v>80614</v>
      </c>
      <c r="C22" s="168">
        <v>96.7</v>
      </c>
      <c r="D22" s="168">
        <v>107.5</v>
      </c>
      <c r="E22" s="168">
        <v>96.4</v>
      </c>
      <c r="F22" s="168">
        <v>103.2</v>
      </c>
    </row>
    <row r="23" spans="1:6" ht="15" customHeight="1">
      <c r="A23" s="147" t="s">
        <v>60</v>
      </c>
      <c r="B23" s="175">
        <v>89757</v>
      </c>
      <c r="C23" s="168">
        <v>110.4</v>
      </c>
      <c r="D23" s="168">
        <v>96.8</v>
      </c>
      <c r="E23" s="168">
        <v>109.5</v>
      </c>
      <c r="F23" s="168">
        <v>92.5</v>
      </c>
    </row>
    <row r="24" spans="1:6" ht="15" customHeight="1">
      <c r="A24" s="147" t="s">
        <v>61</v>
      </c>
      <c r="B24" s="175">
        <v>102945</v>
      </c>
      <c r="C24" s="168">
        <v>114.8</v>
      </c>
      <c r="D24" s="168">
        <v>120.2</v>
      </c>
      <c r="E24" s="168">
        <v>114.8</v>
      </c>
      <c r="F24" s="168">
        <v>115.1</v>
      </c>
    </row>
    <row r="25" spans="1:6" ht="15" customHeight="1">
      <c r="A25" s="30" t="s">
        <v>139</v>
      </c>
      <c r="B25" s="175">
        <v>91295</v>
      </c>
      <c r="C25" s="168">
        <v>117.5</v>
      </c>
      <c r="D25" s="168">
        <v>108.1</v>
      </c>
      <c r="E25" s="168">
        <v>115.8</v>
      </c>
      <c r="F25" s="168">
        <v>103.5</v>
      </c>
    </row>
    <row r="26" spans="1:6" ht="15" customHeight="1">
      <c r="A26" s="30" t="s">
        <v>62</v>
      </c>
      <c r="B26" s="175">
        <v>84482</v>
      </c>
      <c r="C26" s="168"/>
      <c r="D26" s="168">
        <v>106.1</v>
      </c>
      <c r="E26" s="168"/>
      <c r="F26" s="168">
        <v>101.6</v>
      </c>
    </row>
    <row r="27" spans="1:6" ht="15" customHeight="1">
      <c r="A27" s="147" t="s">
        <v>63</v>
      </c>
      <c r="B27" s="175">
        <v>82181</v>
      </c>
      <c r="C27" s="168">
        <v>79.8</v>
      </c>
      <c r="D27" s="168">
        <v>105.9</v>
      </c>
      <c r="E27" s="168">
        <v>79.5</v>
      </c>
      <c r="F27" s="168">
        <v>101.3</v>
      </c>
    </row>
    <row r="28" spans="1:6" ht="15" customHeight="1">
      <c r="A28" s="147" t="s">
        <v>38</v>
      </c>
      <c r="B28" s="175">
        <v>75737</v>
      </c>
      <c r="C28" s="168">
        <v>91.4</v>
      </c>
      <c r="D28" s="168">
        <v>102.1</v>
      </c>
      <c r="E28" s="168">
        <v>92.1</v>
      </c>
      <c r="F28" s="168">
        <v>98.3</v>
      </c>
    </row>
    <row r="29" spans="1:6" ht="15" customHeight="1">
      <c r="A29" s="147" t="s">
        <v>64</v>
      </c>
      <c r="B29" s="175">
        <v>86099</v>
      </c>
      <c r="C29" s="168">
        <v>113.7</v>
      </c>
      <c r="D29" s="168">
        <v>105</v>
      </c>
      <c r="E29" s="168">
        <v>113.3</v>
      </c>
      <c r="F29" s="168">
        <v>100.4</v>
      </c>
    </row>
    <row r="30" spans="1:6" ht="15" customHeight="1">
      <c r="A30" s="30" t="s">
        <v>140</v>
      </c>
      <c r="B30" s="175">
        <v>81581</v>
      </c>
      <c r="C30" s="168">
        <v>89.4</v>
      </c>
      <c r="D30" s="168">
        <v>104.7</v>
      </c>
      <c r="E30" s="168">
        <v>89.2</v>
      </c>
      <c r="F30" s="168">
        <v>100.3</v>
      </c>
    </row>
    <row r="31" spans="1:6" ht="15" customHeight="1">
      <c r="A31" s="30" t="s">
        <v>65</v>
      </c>
      <c r="B31" s="175">
        <v>83520</v>
      </c>
      <c r="C31" s="168"/>
      <c r="D31" s="168">
        <v>105.6</v>
      </c>
      <c r="E31" s="168"/>
      <c r="F31" s="168">
        <v>101.2</v>
      </c>
    </row>
    <row r="32" spans="1:6" ht="15" customHeight="1">
      <c r="A32" s="147" t="s">
        <v>66</v>
      </c>
      <c r="B32" s="175">
        <v>76840</v>
      </c>
      <c r="C32" s="168">
        <v>89.2</v>
      </c>
      <c r="D32" s="168">
        <v>106.6</v>
      </c>
      <c r="E32" s="168">
        <v>88.5</v>
      </c>
      <c r="F32" s="168">
        <v>101.2</v>
      </c>
    </row>
    <row r="33" spans="1:6" ht="15" customHeight="1">
      <c r="A33" s="147" t="s">
        <v>67</v>
      </c>
      <c r="B33" s="175">
        <v>75845</v>
      </c>
      <c r="C33" s="168">
        <v>98.7</v>
      </c>
      <c r="D33" s="168">
        <v>109</v>
      </c>
      <c r="E33" s="168">
        <v>98</v>
      </c>
      <c r="F33" s="168">
        <v>103.4</v>
      </c>
    </row>
    <row r="34" spans="1:6" ht="15" customHeight="1">
      <c r="A34" s="147" t="s">
        <v>68</v>
      </c>
      <c r="B34" s="175">
        <v>120180</v>
      </c>
      <c r="C34" s="168">
        <v>158.5</v>
      </c>
      <c r="D34" s="168">
        <v>107.6</v>
      </c>
      <c r="E34" s="168">
        <v>156.9</v>
      </c>
      <c r="F34" s="168">
        <v>102</v>
      </c>
    </row>
    <row r="35" spans="1:6" ht="15" customHeight="1">
      <c r="A35" s="30" t="s">
        <v>141</v>
      </c>
      <c r="B35" s="175">
        <v>90954</v>
      </c>
      <c r="C35" s="168">
        <v>111.5</v>
      </c>
      <c r="D35" s="168">
        <v>107.7</v>
      </c>
      <c r="E35" s="168">
        <v>109.7</v>
      </c>
      <c r="F35" s="168">
        <v>102.2</v>
      </c>
    </row>
    <row r="36" spans="1:6" ht="15" customHeight="1">
      <c r="A36" s="149" t="s">
        <v>69</v>
      </c>
      <c r="B36" s="533">
        <v>85372</v>
      </c>
      <c r="C36" s="170"/>
      <c r="D36" s="170">
        <v>106.2</v>
      </c>
      <c r="E36" s="170"/>
      <c r="F36" s="170">
        <v>101.5</v>
      </c>
    </row>
    <row r="37" spans="1:6" ht="15" customHeight="1"/>
    <row r="38" spans="1:6" ht="15" customHeight="1"/>
    <row r="39" spans="1:6" ht="15" customHeight="1"/>
    <row r="40" spans="1:6" ht="15" customHeight="1"/>
    <row r="41" spans="1:6" ht="15" customHeight="1"/>
    <row r="42" spans="1:6" ht="15" customHeight="1"/>
    <row r="43" spans="1:6" ht="15" customHeight="1"/>
    <row r="44" spans="1:6" ht="15" customHeight="1"/>
    <row r="45" spans="1:6" ht="15" customHeight="1"/>
    <row r="46" spans="1:6" ht="15" customHeight="1"/>
    <row r="47" spans="1:6" ht="15" customHeight="1"/>
    <row r="48" spans="1:6" ht="15" customHeight="1"/>
    <row r="49" spans="2:2" ht="15" customHeight="1"/>
    <row r="50" spans="2:2" ht="15" customHeight="1"/>
    <row r="51" spans="2:2" ht="15" customHeight="1"/>
    <row r="52" spans="2:2" ht="15" customHeight="1"/>
    <row r="53" spans="2:2" ht="15" customHeight="1"/>
    <row r="54" spans="2:2" ht="15" customHeight="1"/>
    <row r="55" spans="2:2" ht="15" customHeight="1"/>
    <row r="56" spans="2:2" ht="15" customHeight="1"/>
    <row r="61" spans="2:2">
      <c r="B61" s="341"/>
    </row>
  </sheetData>
  <mergeCells count="5">
    <mergeCell ref="A3:F3"/>
    <mergeCell ref="C7:D7"/>
    <mergeCell ref="E7:F7"/>
    <mergeCell ref="A5:F5"/>
    <mergeCell ref="A1:F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zoomScaleNormal="100" workbookViewId="0">
      <selection activeCell="H20" sqref="H20"/>
    </sheetView>
  </sheetViews>
  <sheetFormatPr defaultRowHeight="12.75"/>
  <cols>
    <col min="1" max="1" width="35.28515625" customWidth="1"/>
    <col min="2" max="2" width="11" customWidth="1"/>
    <col min="3" max="3" width="14.140625" customWidth="1"/>
    <col min="4" max="4" width="13.28515625" customWidth="1"/>
    <col min="5" max="5" width="10.42578125" customWidth="1"/>
    <col min="6" max="6" width="12" customWidth="1"/>
    <col min="7" max="7" width="13.85546875" customWidth="1"/>
    <col min="8" max="8" width="9.7109375" customWidth="1"/>
  </cols>
  <sheetData>
    <row r="1" spans="1:10" ht="27.6" customHeight="1">
      <c r="A1" s="569" t="s">
        <v>493</v>
      </c>
      <c r="B1" s="569"/>
      <c r="C1" s="569"/>
      <c r="D1" s="569"/>
      <c r="E1" s="569"/>
      <c r="F1" s="569"/>
      <c r="G1" s="569"/>
    </row>
    <row r="2" spans="1:10" ht="15">
      <c r="A2" s="86"/>
      <c r="B2" s="26"/>
      <c r="C2" s="26"/>
      <c r="D2" s="26"/>
      <c r="E2" s="26"/>
      <c r="F2" s="26"/>
      <c r="G2" s="26"/>
    </row>
    <row r="3" spans="1:10" ht="12.75" customHeight="1">
      <c r="A3" s="343"/>
      <c r="B3" s="586" t="s">
        <v>627</v>
      </c>
      <c r="C3" s="595"/>
      <c r="D3" s="578"/>
      <c r="E3" s="613" t="s">
        <v>628</v>
      </c>
      <c r="F3" s="595"/>
      <c r="G3" s="578"/>
    </row>
    <row r="4" spans="1:10">
      <c r="A4" s="22"/>
      <c r="B4" s="342" t="s">
        <v>263</v>
      </c>
      <c r="C4" s="577" t="s">
        <v>264</v>
      </c>
      <c r="D4" s="578"/>
      <c r="E4" s="342" t="s">
        <v>263</v>
      </c>
      <c r="F4" s="595" t="s">
        <v>156</v>
      </c>
      <c r="G4" s="578"/>
    </row>
    <row r="5" spans="1:10" ht="80.25" customHeight="1">
      <c r="A5" s="497"/>
      <c r="B5" s="495"/>
      <c r="C5" s="496" t="s">
        <v>185</v>
      </c>
      <c r="D5" s="345" t="s">
        <v>581</v>
      </c>
      <c r="E5" s="495"/>
      <c r="F5" s="21" t="s">
        <v>600</v>
      </c>
      <c r="G5" s="21" t="s">
        <v>601</v>
      </c>
    </row>
    <row r="6" spans="1:10">
      <c r="A6" s="31" t="s">
        <v>148</v>
      </c>
      <c r="B6" s="346">
        <v>98215</v>
      </c>
      <c r="C6" s="83">
        <v>107.3</v>
      </c>
      <c r="D6" s="81">
        <v>108.9</v>
      </c>
      <c r="E6" s="347">
        <v>90068</v>
      </c>
      <c r="F6" s="165">
        <v>110.7</v>
      </c>
      <c r="G6" s="336">
        <v>100</v>
      </c>
      <c r="H6" s="387"/>
      <c r="I6" s="387"/>
      <c r="J6" s="387"/>
    </row>
    <row r="7" spans="1:10" ht="25.5">
      <c r="A7" s="67" t="s">
        <v>246</v>
      </c>
      <c r="B7" s="346"/>
      <c r="C7" s="83"/>
      <c r="D7" s="81"/>
      <c r="E7" s="348"/>
      <c r="F7" s="165"/>
      <c r="G7" s="336"/>
      <c r="H7" s="387"/>
      <c r="I7" s="387"/>
      <c r="J7" s="387"/>
    </row>
    <row r="8" spans="1:10" ht="25.5">
      <c r="A8" s="37" t="s">
        <v>247</v>
      </c>
      <c r="B8" s="346">
        <v>52474</v>
      </c>
      <c r="C8" s="83">
        <v>80.099999999999994</v>
      </c>
      <c r="D8" s="81">
        <v>106.9</v>
      </c>
      <c r="E8" s="348">
        <v>64465</v>
      </c>
      <c r="F8" s="165">
        <v>111.1</v>
      </c>
      <c r="G8" s="336">
        <v>71.599999999999994</v>
      </c>
      <c r="H8" s="387"/>
      <c r="I8" s="387"/>
      <c r="J8" s="387"/>
    </row>
    <row r="9" spans="1:10" ht="54" customHeight="1">
      <c r="A9" s="67" t="s">
        <v>265</v>
      </c>
      <c r="B9" s="346">
        <v>41682</v>
      </c>
      <c r="C9" s="83">
        <v>110.7</v>
      </c>
      <c r="D9" s="81">
        <v>119.3</v>
      </c>
      <c r="E9" s="348">
        <v>39490</v>
      </c>
      <c r="F9" s="165">
        <v>99.5</v>
      </c>
      <c r="G9" s="336">
        <v>43.8</v>
      </c>
      <c r="H9" s="387"/>
      <c r="I9" s="387"/>
      <c r="J9" s="387"/>
    </row>
    <row r="10" spans="1:10">
      <c r="A10" s="67" t="s">
        <v>266</v>
      </c>
      <c r="B10" s="346">
        <v>56663</v>
      </c>
      <c r="C10" s="83">
        <v>76.400000000000006</v>
      </c>
      <c r="D10" s="81">
        <v>106.7</v>
      </c>
      <c r="E10" s="348">
        <v>72364</v>
      </c>
      <c r="F10" s="165">
        <v>110.8</v>
      </c>
      <c r="G10" s="336">
        <v>80.3</v>
      </c>
      <c r="H10" s="387"/>
      <c r="I10" s="387"/>
      <c r="J10" s="387"/>
    </row>
    <row r="11" spans="1:10">
      <c r="A11" s="67" t="s">
        <v>267</v>
      </c>
      <c r="B11" s="346">
        <v>34733</v>
      </c>
      <c r="C11" s="213">
        <v>68.2</v>
      </c>
      <c r="D11" s="81">
        <v>66.599999999999994</v>
      </c>
      <c r="E11" s="348">
        <v>48596</v>
      </c>
      <c r="F11" s="165">
        <v>101.3</v>
      </c>
      <c r="G11" s="336">
        <v>54</v>
      </c>
      <c r="H11" s="387"/>
      <c r="I11" s="387"/>
    </row>
    <row r="12" spans="1:10">
      <c r="A12" s="37" t="s">
        <v>225</v>
      </c>
      <c r="B12" s="346">
        <v>114034</v>
      </c>
      <c r="C12" s="83">
        <v>104.3</v>
      </c>
      <c r="D12" s="81">
        <v>112.8</v>
      </c>
      <c r="E12" s="348">
        <v>111699</v>
      </c>
      <c r="F12" s="165">
        <v>110.9</v>
      </c>
      <c r="G12" s="336">
        <v>124</v>
      </c>
      <c r="H12" s="387"/>
      <c r="I12" s="387"/>
      <c r="J12" s="387"/>
    </row>
    <row r="13" spans="1:10">
      <c r="A13" s="202" t="s">
        <v>597</v>
      </c>
      <c r="B13" s="346">
        <v>119536</v>
      </c>
      <c r="C13" s="83">
        <v>103.1</v>
      </c>
      <c r="D13" s="81">
        <v>113.5</v>
      </c>
      <c r="E13" s="348">
        <v>122882</v>
      </c>
      <c r="F13" s="165">
        <v>108.8</v>
      </c>
      <c r="G13" s="336">
        <v>136.4</v>
      </c>
      <c r="H13" s="387"/>
      <c r="I13" s="387"/>
      <c r="J13" s="387"/>
    </row>
    <row r="14" spans="1:10" ht="25.5">
      <c r="A14" s="67" t="s">
        <v>73</v>
      </c>
      <c r="B14" s="346">
        <v>111730</v>
      </c>
      <c r="C14" s="83">
        <v>104.7</v>
      </c>
      <c r="D14" s="81">
        <v>112.6</v>
      </c>
      <c r="E14" s="348">
        <v>107029</v>
      </c>
      <c r="F14" s="165">
        <v>112.1</v>
      </c>
      <c r="G14" s="336">
        <v>118.8</v>
      </c>
      <c r="H14" s="387"/>
      <c r="I14" s="387"/>
      <c r="J14" s="387"/>
    </row>
    <row r="15" spans="1:10">
      <c r="A15" s="37" t="s">
        <v>226</v>
      </c>
      <c r="B15" s="346">
        <v>105060</v>
      </c>
      <c r="C15" s="83">
        <v>115.6</v>
      </c>
      <c r="D15" s="81">
        <v>113</v>
      </c>
      <c r="E15" s="348">
        <v>92239</v>
      </c>
      <c r="F15" s="165">
        <v>113.9</v>
      </c>
      <c r="G15" s="336">
        <v>102.4</v>
      </c>
      <c r="H15" s="387"/>
      <c r="I15" s="387"/>
      <c r="J15" s="387"/>
    </row>
    <row r="16" spans="1:10">
      <c r="A16" s="67" t="s">
        <v>75</v>
      </c>
      <c r="B16" s="346">
        <v>40673</v>
      </c>
      <c r="C16" s="83">
        <v>111</v>
      </c>
      <c r="D16" s="81">
        <v>84.3</v>
      </c>
      <c r="E16" s="348">
        <v>42521</v>
      </c>
      <c r="F16" s="165">
        <v>87</v>
      </c>
      <c r="G16" s="336">
        <v>47.2</v>
      </c>
      <c r="H16" s="387"/>
      <c r="I16" s="387"/>
      <c r="J16" s="387"/>
    </row>
    <row r="17" spans="1:10">
      <c r="A17" s="67" t="s">
        <v>76</v>
      </c>
      <c r="B17" s="346">
        <v>59987</v>
      </c>
      <c r="C17" s="83">
        <v>87.3</v>
      </c>
      <c r="D17" s="81">
        <v>116</v>
      </c>
      <c r="E17" s="348">
        <v>61211</v>
      </c>
      <c r="F17" s="165">
        <v>111.5</v>
      </c>
      <c r="G17" s="336">
        <v>68</v>
      </c>
      <c r="H17" s="387"/>
      <c r="I17" s="387"/>
      <c r="J17" s="387"/>
    </row>
    <row r="18" spans="1:10" ht="38.25">
      <c r="A18" s="67" t="s">
        <v>79</v>
      </c>
      <c r="B18" s="346">
        <v>65479</v>
      </c>
      <c r="C18" s="83">
        <v>108.1</v>
      </c>
      <c r="D18" s="81">
        <v>110</v>
      </c>
      <c r="E18" s="348">
        <v>63071</v>
      </c>
      <c r="F18" s="165">
        <v>132.19999999999999</v>
      </c>
      <c r="G18" s="336">
        <v>70</v>
      </c>
      <c r="H18" s="387"/>
      <c r="I18" s="387"/>
      <c r="J18" s="387"/>
    </row>
    <row r="19" spans="1:10" ht="27" customHeight="1">
      <c r="A19" s="67" t="s">
        <v>80</v>
      </c>
      <c r="B19" s="346">
        <v>172610</v>
      </c>
      <c r="C19" s="83">
        <v>138.5</v>
      </c>
      <c r="D19" s="81">
        <v>113.7</v>
      </c>
      <c r="E19" s="348">
        <v>139688</v>
      </c>
      <c r="F19" s="165">
        <v>114</v>
      </c>
      <c r="G19" s="336">
        <v>155.1</v>
      </c>
      <c r="H19" s="387"/>
      <c r="I19" s="387"/>
      <c r="J19" s="387"/>
    </row>
    <row r="20" spans="1:10" ht="25.5">
      <c r="A20" s="67" t="s">
        <v>81</v>
      </c>
      <c r="B20" s="346">
        <v>72969</v>
      </c>
      <c r="C20" s="83">
        <v>111</v>
      </c>
      <c r="D20" s="81">
        <v>127.9</v>
      </c>
      <c r="E20" s="348">
        <v>65670</v>
      </c>
      <c r="F20" s="165">
        <v>109.1</v>
      </c>
      <c r="G20" s="336">
        <v>72.900000000000006</v>
      </c>
      <c r="H20" s="387"/>
      <c r="I20" s="387"/>
      <c r="J20" s="387"/>
    </row>
    <row r="21" spans="1:10" ht="25.5">
      <c r="A21" s="67" t="s">
        <v>82</v>
      </c>
      <c r="B21" s="346">
        <v>55797</v>
      </c>
      <c r="C21" s="83">
        <v>116.7</v>
      </c>
      <c r="D21" s="81">
        <v>93.1</v>
      </c>
      <c r="E21" s="348">
        <v>49299</v>
      </c>
      <c r="F21" s="165">
        <v>100.8</v>
      </c>
      <c r="G21" s="336">
        <v>54.7</v>
      </c>
      <c r="H21" s="387"/>
      <c r="I21" s="387"/>
      <c r="J21" s="387"/>
    </row>
    <row r="22" spans="1:10" ht="38.25">
      <c r="A22" s="67" t="s">
        <v>83</v>
      </c>
      <c r="B22" s="346">
        <v>58802</v>
      </c>
      <c r="C22" s="83">
        <v>94.9</v>
      </c>
      <c r="D22" s="81">
        <v>107.1</v>
      </c>
      <c r="E22" s="348">
        <v>61809</v>
      </c>
      <c r="F22" s="165">
        <v>117.9</v>
      </c>
      <c r="G22" s="336">
        <v>68.599999999999994</v>
      </c>
      <c r="H22" s="387"/>
      <c r="I22" s="387"/>
      <c r="J22" s="387"/>
    </row>
    <row r="23" spans="1:10">
      <c r="A23" s="67" t="s">
        <v>94</v>
      </c>
      <c r="B23" s="346">
        <v>82201</v>
      </c>
      <c r="C23" s="83">
        <v>100.4</v>
      </c>
      <c r="D23" s="81">
        <v>81.2</v>
      </c>
      <c r="E23" s="348">
        <v>62924</v>
      </c>
      <c r="F23" s="165">
        <v>96.3</v>
      </c>
      <c r="G23" s="336">
        <v>69.900000000000006</v>
      </c>
      <c r="H23" s="387"/>
      <c r="I23" s="387"/>
      <c r="J23" s="387"/>
    </row>
    <row r="24" spans="1:10" ht="38.25">
      <c r="A24" s="67" t="s">
        <v>84</v>
      </c>
      <c r="B24" s="346">
        <v>77540</v>
      </c>
      <c r="C24" s="83">
        <v>101.4</v>
      </c>
      <c r="D24" s="81">
        <v>115.1</v>
      </c>
      <c r="E24" s="348">
        <v>76414</v>
      </c>
      <c r="F24" s="165">
        <v>117.9</v>
      </c>
      <c r="G24" s="336">
        <v>84.8</v>
      </c>
      <c r="H24" s="387"/>
      <c r="I24" s="387"/>
      <c r="J24" s="387"/>
    </row>
    <row r="25" spans="1:10" ht="25.5">
      <c r="A25" s="67" t="s">
        <v>85</v>
      </c>
      <c r="B25" s="346">
        <v>151255</v>
      </c>
      <c r="C25" s="83">
        <v>109.2</v>
      </c>
      <c r="D25" s="81">
        <v>96.8</v>
      </c>
      <c r="E25" s="348">
        <v>142642</v>
      </c>
      <c r="F25" s="165">
        <v>92.3</v>
      </c>
      <c r="G25" s="336">
        <v>158.4</v>
      </c>
      <c r="H25" s="387"/>
      <c r="I25" s="387"/>
      <c r="J25" s="387"/>
    </row>
    <row r="26" spans="1:10" ht="25.5">
      <c r="A26" s="67" t="s">
        <v>95</v>
      </c>
      <c r="B26" s="346">
        <v>76215</v>
      </c>
      <c r="C26" s="83">
        <v>100.6</v>
      </c>
      <c r="D26" s="81">
        <v>116.7</v>
      </c>
      <c r="E26" s="348">
        <v>73640</v>
      </c>
      <c r="F26" s="165">
        <v>114.7</v>
      </c>
      <c r="G26" s="336">
        <v>81.8</v>
      </c>
      <c r="H26" s="387"/>
      <c r="I26" s="387"/>
      <c r="J26" s="387"/>
    </row>
    <row r="27" spans="1:10" ht="37.9" customHeight="1">
      <c r="A27" s="67" t="s">
        <v>86</v>
      </c>
      <c r="B27" s="346">
        <v>75693</v>
      </c>
      <c r="C27" s="83">
        <v>68.400000000000006</v>
      </c>
      <c r="D27" s="81">
        <v>77.3</v>
      </c>
      <c r="E27" s="348">
        <v>83795</v>
      </c>
      <c r="F27" s="165">
        <v>123.3</v>
      </c>
      <c r="G27" s="336">
        <v>93</v>
      </c>
      <c r="H27" s="387"/>
      <c r="I27" s="387"/>
      <c r="J27" s="387"/>
    </row>
    <row r="28" spans="1:10" ht="25.5">
      <c r="A28" s="67" t="s">
        <v>96</v>
      </c>
      <c r="B28" s="346">
        <v>61835</v>
      </c>
      <c r="C28" s="83">
        <v>103.8</v>
      </c>
      <c r="D28" s="81">
        <v>90.9</v>
      </c>
      <c r="E28" s="348">
        <v>57011</v>
      </c>
      <c r="F28" s="165">
        <v>97.9</v>
      </c>
      <c r="G28" s="336">
        <v>63.3</v>
      </c>
      <c r="H28" s="387"/>
      <c r="I28" s="387"/>
      <c r="J28" s="387"/>
    </row>
    <row r="29" spans="1:10" ht="25.5">
      <c r="A29" s="67" t="s">
        <v>88</v>
      </c>
      <c r="B29" s="346">
        <v>95954</v>
      </c>
      <c r="C29" s="83">
        <v>105.7</v>
      </c>
      <c r="D29" s="81">
        <v>114.7</v>
      </c>
      <c r="E29" s="348">
        <v>85925</v>
      </c>
      <c r="F29" s="165">
        <v>113.1</v>
      </c>
      <c r="G29" s="336">
        <v>95.4</v>
      </c>
      <c r="H29" s="387"/>
      <c r="I29" s="387"/>
      <c r="J29" s="387"/>
    </row>
    <row r="30" spans="1:10" ht="38.25">
      <c r="A30" s="37" t="s">
        <v>227</v>
      </c>
      <c r="B30" s="346">
        <v>95814</v>
      </c>
      <c r="C30" s="83">
        <v>81.3</v>
      </c>
      <c r="D30" s="81">
        <v>111.7</v>
      </c>
      <c r="E30" s="348">
        <v>99257</v>
      </c>
      <c r="F30" s="165">
        <v>111.6</v>
      </c>
      <c r="G30" s="336">
        <v>110.2</v>
      </c>
      <c r="H30" s="387"/>
      <c r="I30" s="387"/>
      <c r="J30" s="387"/>
    </row>
    <row r="31" spans="1:10" ht="51">
      <c r="A31" s="37" t="s">
        <v>228</v>
      </c>
      <c r="B31" s="346">
        <v>64803</v>
      </c>
      <c r="C31" s="83">
        <v>105.5</v>
      </c>
      <c r="D31" s="81">
        <v>112.4</v>
      </c>
      <c r="E31" s="348">
        <v>61053</v>
      </c>
      <c r="F31" s="165">
        <v>110.1</v>
      </c>
      <c r="G31" s="336">
        <v>67.8</v>
      </c>
      <c r="H31" s="387"/>
      <c r="I31" s="387"/>
      <c r="J31" s="387"/>
    </row>
    <row r="32" spans="1:10">
      <c r="A32" s="37" t="s">
        <v>248</v>
      </c>
      <c r="B32" s="346">
        <v>76848</v>
      </c>
      <c r="C32" s="83">
        <v>103.4</v>
      </c>
      <c r="D32" s="81">
        <v>118.1</v>
      </c>
      <c r="E32" s="348">
        <v>75372</v>
      </c>
      <c r="F32" s="165">
        <v>116.1</v>
      </c>
      <c r="G32" s="336">
        <v>83.7</v>
      </c>
      <c r="H32" s="387"/>
      <c r="I32" s="387"/>
      <c r="J32" s="387"/>
    </row>
    <row r="33" spans="1:10" ht="38.25">
      <c r="A33" s="37" t="s">
        <v>249</v>
      </c>
      <c r="B33" s="346">
        <v>53100</v>
      </c>
      <c r="C33" s="83">
        <v>102.7</v>
      </c>
      <c r="D33" s="81">
        <v>110.4</v>
      </c>
      <c r="E33" s="348">
        <v>51932</v>
      </c>
      <c r="F33" s="165">
        <v>109.5</v>
      </c>
      <c r="G33" s="336">
        <v>57.7</v>
      </c>
      <c r="H33" s="387"/>
      <c r="I33" s="387"/>
      <c r="J33" s="387"/>
    </row>
    <row r="34" spans="1:10" ht="38.25">
      <c r="A34" s="67" t="s">
        <v>268</v>
      </c>
      <c r="B34" s="346">
        <v>55074</v>
      </c>
      <c r="C34" s="83">
        <v>99.2</v>
      </c>
      <c r="D34" s="81">
        <v>112.8</v>
      </c>
      <c r="E34" s="348">
        <v>53979</v>
      </c>
      <c r="F34" s="165">
        <v>110</v>
      </c>
      <c r="G34" s="336">
        <v>59.9</v>
      </c>
      <c r="H34" s="387"/>
      <c r="I34" s="387"/>
      <c r="J34" s="387"/>
    </row>
    <row r="35" spans="1:10" ht="38.25">
      <c r="A35" s="67" t="s">
        <v>269</v>
      </c>
      <c r="B35" s="346">
        <v>51655</v>
      </c>
      <c r="C35" s="83">
        <v>102.9</v>
      </c>
      <c r="D35" s="81">
        <v>112.9</v>
      </c>
      <c r="E35" s="348">
        <v>50705</v>
      </c>
      <c r="F35" s="165">
        <v>112.4</v>
      </c>
      <c r="G35" s="336">
        <v>56.3</v>
      </c>
      <c r="H35" s="387"/>
      <c r="I35" s="387"/>
      <c r="J35" s="387"/>
    </row>
    <row r="36" spans="1:10">
      <c r="A36" s="37" t="s">
        <v>250</v>
      </c>
      <c r="B36" s="429">
        <v>127807</v>
      </c>
      <c r="C36" s="213">
        <v>111.5</v>
      </c>
      <c r="D36" s="430">
        <v>100.4</v>
      </c>
      <c r="E36" s="431">
        <v>102437</v>
      </c>
      <c r="F36" s="165">
        <v>114.4</v>
      </c>
      <c r="G36" s="336">
        <v>113.7</v>
      </c>
      <c r="H36" s="387"/>
      <c r="I36" s="387"/>
      <c r="J36" s="387"/>
    </row>
    <row r="37" spans="1:10" ht="25.5">
      <c r="A37" s="67" t="s">
        <v>270</v>
      </c>
      <c r="B37" s="429">
        <v>143651</v>
      </c>
      <c r="C37" s="213">
        <v>112.1</v>
      </c>
      <c r="D37" s="430">
        <v>97.4</v>
      </c>
      <c r="E37" s="431">
        <v>111589</v>
      </c>
      <c r="F37" s="165">
        <v>114.9</v>
      </c>
      <c r="G37" s="336">
        <v>123.9</v>
      </c>
      <c r="H37" s="387"/>
      <c r="I37" s="387"/>
      <c r="J37" s="387"/>
    </row>
    <row r="38" spans="1:10">
      <c r="A38" s="67" t="s">
        <v>271</v>
      </c>
      <c r="B38" s="429">
        <v>85773</v>
      </c>
      <c r="C38" s="213">
        <v>140.19999999999999</v>
      </c>
      <c r="D38" s="430">
        <v>90.3</v>
      </c>
      <c r="E38" s="431">
        <v>59197</v>
      </c>
      <c r="F38" s="165">
        <v>103.7</v>
      </c>
      <c r="G38" s="336">
        <v>65.7</v>
      </c>
      <c r="H38" s="387"/>
      <c r="I38" s="387"/>
      <c r="J38" s="387"/>
    </row>
    <row r="39" spans="1:10" ht="25.5">
      <c r="A39" s="67" t="s">
        <v>272</v>
      </c>
      <c r="B39" s="429">
        <v>121299</v>
      </c>
      <c r="C39" s="213">
        <v>95</v>
      </c>
      <c r="D39" s="430">
        <v>109.9</v>
      </c>
      <c r="E39" s="431">
        <v>120116</v>
      </c>
      <c r="F39" s="165">
        <v>109.6</v>
      </c>
      <c r="G39" s="336">
        <v>133.4</v>
      </c>
      <c r="H39" s="387"/>
      <c r="I39" s="387"/>
      <c r="J39" s="387"/>
    </row>
    <row r="40" spans="1:10" ht="38.25">
      <c r="A40" s="67" t="s">
        <v>273</v>
      </c>
      <c r="B40" s="429">
        <v>86283</v>
      </c>
      <c r="C40" s="213">
        <v>112.8</v>
      </c>
      <c r="D40" s="430">
        <v>107.3</v>
      </c>
      <c r="E40" s="431">
        <v>78042</v>
      </c>
      <c r="F40" s="165">
        <v>107.9</v>
      </c>
      <c r="G40" s="336">
        <v>86.6</v>
      </c>
      <c r="H40" s="387"/>
      <c r="I40" s="387"/>
      <c r="J40" s="387"/>
    </row>
    <row r="41" spans="1:10" ht="25.5">
      <c r="A41" s="67" t="s">
        <v>274</v>
      </c>
      <c r="B41" s="429">
        <v>44551</v>
      </c>
      <c r="C41" s="213">
        <v>93</v>
      </c>
      <c r="D41" s="430">
        <v>105.4</v>
      </c>
      <c r="E41" s="431">
        <v>44122</v>
      </c>
      <c r="F41" s="165">
        <v>112.9</v>
      </c>
      <c r="G41" s="336">
        <v>49</v>
      </c>
      <c r="H41" s="387"/>
      <c r="I41" s="387"/>
      <c r="J41" s="387"/>
    </row>
    <row r="42" spans="1:10" ht="25.5">
      <c r="A42" s="37" t="s">
        <v>251</v>
      </c>
      <c r="B42" s="429">
        <v>51063</v>
      </c>
      <c r="C42" s="213">
        <v>106</v>
      </c>
      <c r="D42" s="430">
        <v>117.2</v>
      </c>
      <c r="E42" s="431">
        <v>48498</v>
      </c>
      <c r="F42" s="165">
        <v>116.2</v>
      </c>
      <c r="G42" s="336">
        <v>53.8</v>
      </c>
      <c r="H42" s="387"/>
      <c r="I42" s="387"/>
      <c r="J42" s="387"/>
    </row>
    <row r="43" spans="1:10" ht="25.5">
      <c r="A43" s="37" t="s">
        <v>252</v>
      </c>
      <c r="B43" s="429">
        <v>107388</v>
      </c>
      <c r="C43" s="213">
        <v>101.4</v>
      </c>
      <c r="D43" s="430">
        <v>110.9</v>
      </c>
      <c r="E43" s="431">
        <v>97182</v>
      </c>
      <c r="F43" s="165">
        <v>116.3</v>
      </c>
      <c r="G43" s="336">
        <v>107.9</v>
      </c>
      <c r="H43" s="387"/>
      <c r="I43" s="387"/>
      <c r="J43" s="387"/>
    </row>
    <row r="44" spans="1:10" ht="25.5">
      <c r="A44" s="37" t="s">
        <v>275</v>
      </c>
      <c r="B44" s="429">
        <v>111219</v>
      </c>
      <c r="C44" s="213">
        <v>103</v>
      </c>
      <c r="D44" s="430">
        <v>105.7</v>
      </c>
      <c r="E44" s="431">
        <v>101289</v>
      </c>
      <c r="F44" s="165">
        <v>105.1</v>
      </c>
      <c r="G44" s="336">
        <v>112.5</v>
      </c>
      <c r="H44" s="387"/>
      <c r="I44" s="387"/>
      <c r="J44" s="387"/>
    </row>
    <row r="45" spans="1:10" ht="25.5">
      <c r="A45" s="37" t="s">
        <v>253</v>
      </c>
      <c r="B45" s="429">
        <v>67462</v>
      </c>
      <c r="C45" s="213">
        <v>115.7</v>
      </c>
      <c r="D45" s="430">
        <v>113.5</v>
      </c>
      <c r="E45" s="431">
        <v>57801</v>
      </c>
      <c r="F45" s="165">
        <v>111.6</v>
      </c>
      <c r="G45" s="336">
        <v>64.2</v>
      </c>
      <c r="H45" s="387"/>
      <c r="I45" s="387"/>
      <c r="J45" s="387"/>
    </row>
    <row r="46" spans="1:10" ht="25.5">
      <c r="A46" s="37" t="s">
        <v>254</v>
      </c>
      <c r="B46" s="429">
        <v>97350</v>
      </c>
      <c r="C46" s="213">
        <v>101.9</v>
      </c>
      <c r="D46" s="430">
        <v>113.1</v>
      </c>
      <c r="E46" s="431">
        <v>96655</v>
      </c>
      <c r="F46" s="165">
        <v>112.6</v>
      </c>
      <c r="G46" s="336">
        <v>107.3</v>
      </c>
      <c r="H46" s="387"/>
      <c r="I46" s="387"/>
      <c r="J46" s="387"/>
    </row>
    <row r="47" spans="1:10" ht="25.5">
      <c r="A47" s="67" t="s">
        <v>276</v>
      </c>
      <c r="B47" s="429">
        <v>117832</v>
      </c>
      <c r="C47" s="213">
        <v>99.7</v>
      </c>
      <c r="D47" s="430">
        <v>109.5</v>
      </c>
      <c r="E47" s="431">
        <v>103981</v>
      </c>
      <c r="F47" s="165">
        <v>108.3</v>
      </c>
      <c r="G47" s="336">
        <v>115.4</v>
      </c>
      <c r="H47" s="387"/>
      <c r="I47" s="387"/>
      <c r="J47" s="387"/>
    </row>
    <row r="48" spans="1:10" ht="38.25">
      <c r="A48" s="37" t="s">
        <v>261</v>
      </c>
      <c r="B48" s="346">
        <v>61664</v>
      </c>
      <c r="C48" s="83">
        <v>108.7</v>
      </c>
      <c r="D48" s="81">
        <v>112.2</v>
      </c>
      <c r="E48" s="348">
        <v>60384</v>
      </c>
      <c r="F48" s="165">
        <v>109.9</v>
      </c>
      <c r="G48" s="336">
        <v>67</v>
      </c>
      <c r="H48" s="387"/>
      <c r="I48" s="387"/>
      <c r="J48" s="387"/>
    </row>
    <row r="49" spans="1:10" ht="38.25">
      <c r="A49" s="37" t="s">
        <v>277</v>
      </c>
      <c r="B49" s="346">
        <v>85472</v>
      </c>
      <c r="C49" s="83">
        <v>86.4</v>
      </c>
      <c r="D49" s="81">
        <v>104.5</v>
      </c>
      <c r="E49" s="348">
        <v>90251</v>
      </c>
      <c r="F49" s="165">
        <v>103.7</v>
      </c>
      <c r="G49" s="336">
        <v>100.2</v>
      </c>
      <c r="H49" s="387"/>
      <c r="I49" s="387"/>
      <c r="J49" s="387"/>
    </row>
    <row r="50" spans="1:10">
      <c r="A50" s="37" t="s">
        <v>262</v>
      </c>
      <c r="B50" s="346">
        <v>99788</v>
      </c>
      <c r="C50" s="83">
        <v>147.6</v>
      </c>
      <c r="D50" s="81">
        <v>101.8</v>
      </c>
      <c r="E50" s="348">
        <v>68892</v>
      </c>
      <c r="F50" s="165">
        <v>104.9</v>
      </c>
      <c r="G50" s="336">
        <v>76.5</v>
      </c>
      <c r="H50" s="387"/>
      <c r="I50" s="387"/>
      <c r="J50" s="387"/>
    </row>
    <row r="51" spans="1:10" ht="27" customHeight="1">
      <c r="A51" s="152" t="s">
        <v>255</v>
      </c>
      <c r="B51" s="346">
        <v>92646</v>
      </c>
      <c r="C51" s="83">
        <v>115.3</v>
      </c>
      <c r="D51" s="81">
        <v>109.5</v>
      </c>
      <c r="E51" s="348">
        <v>81745</v>
      </c>
      <c r="F51" s="165">
        <v>105.8</v>
      </c>
      <c r="G51" s="336">
        <v>90.8</v>
      </c>
      <c r="H51" s="387"/>
      <c r="I51" s="387"/>
      <c r="J51" s="387"/>
    </row>
    <row r="52" spans="1:10" ht="38.25">
      <c r="A52" s="45" t="s">
        <v>278</v>
      </c>
      <c r="B52" s="349">
        <v>89340</v>
      </c>
      <c r="C52" s="166">
        <v>121.3</v>
      </c>
      <c r="D52" s="164">
        <v>110</v>
      </c>
      <c r="E52" s="350">
        <v>74126</v>
      </c>
      <c r="F52" s="167">
        <v>106.8</v>
      </c>
      <c r="G52" s="351">
        <v>82.3</v>
      </c>
      <c r="H52" s="387"/>
      <c r="I52" s="387"/>
      <c r="J52" s="387"/>
    </row>
    <row r="53" spans="1:10" ht="15">
      <c r="A53" s="87"/>
      <c r="B53" s="26"/>
      <c r="C53" s="26"/>
      <c r="D53" s="26"/>
    </row>
    <row r="57" spans="1:10">
      <c r="B57" s="341"/>
    </row>
  </sheetData>
  <mergeCells count="5">
    <mergeCell ref="A1:G1"/>
    <mergeCell ref="B3:D3"/>
    <mergeCell ref="E3:G3"/>
    <mergeCell ref="C4:D4"/>
    <mergeCell ref="F4:G4"/>
  </mergeCells>
  <pageMargins left="0.7" right="0.7" top="0.75" bottom="0.75" header="0.3" footer="0.3"/>
  <pageSetup paperSize="9" scale="79"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zoomScaleNormal="100" workbookViewId="0">
      <selection activeCell="J35" sqref="J35"/>
    </sheetView>
  </sheetViews>
  <sheetFormatPr defaultRowHeight="12.75"/>
  <cols>
    <col min="1" max="1" width="17.5703125" customWidth="1"/>
    <col min="2" max="8" width="16.5703125" customWidth="1"/>
  </cols>
  <sheetData>
    <row r="1" spans="1:9" ht="15">
      <c r="A1" s="570" t="s">
        <v>279</v>
      </c>
      <c r="B1" s="570"/>
      <c r="C1" s="570"/>
      <c r="D1" s="570"/>
      <c r="E1" s="570"/>
      <c r="F1" s="570"/>
      <c r="G1" s="570"/>
      <c r="H1" s="570"/>
      <c r="I1" s="26"/>
    </row>
    <row r="2" spans="1:9">
      <c r="A2" s="99"/>
      <c r="B2" s="26"/>
      <c r="C2" s="26"/>
      <c r="D2" s="26"/>
      <c r="E2" s="26"/>
      <c r="F2" s="26"/>
      <c r="G2" s="26"/>
      <c r="H2" s="26"/>
      <c r="I2" s="26"/>
    </row>
    <row r="3" spans="1:9">
      <c r="A3" s="602" t="s">
        <v>280</v>
      </c>
      <c r="B3" s="602"/>
      <c r="C3" s="602"/>
      <c r="D3" s="602"/>
      <c r="E3" s="602"/>
      <c r="F3" s="602"/>
      <c r="G3" s="602"/>
      <c r="H3" s="602"/>
      <c r="I3" s="26"/>
    </row>
    <row r="4" spans="1:9" ht="15" customHeight="1">
      <c r="A4" s="562"/>
      <c r="B4" s="615" t="s">
        <v>283</v>
      </c>
      <c r="C4" s="616"/>
      <c r="D4" s="577" t="s">
        <v>281</v>
      </c>
      <c r="E4" s="595"/>
      <c r="F4" s="595"/>
      <c r="G4" s="578"/>
      <c r="H4" s="92" t="s">
        <v>285</v>
      </c>
      <c r="I4" s="69"/>
    </row>
    <row r="5" spans="1:9" ht="13.9" customHeight="1">
      <c r="A5" s="594"/>
      <c r="B5" s="617" t="s">
        <v>284</v>
      </c>
      <c r="C5" s="558"/>
      <c r="D5" s="619" t="s">
        <v>291</v>
      </c>
      <c r="E5" s="597"/>
      <c r="F5" s="618" t="s">
        <v>296</v>
      </c>
      <c r="G5" s="597"/>
      <c r="H5" s="102" t="s">
        <v>286</v>
      </c>
      <c r="I5" s="69"/>
    </row>
    <row r="6" spans="1:9" ht="15">
      <c r="A6" s="594"/>
      <c r="B6" s="95" t="s">
        <v>43</v>
      </c>
      <c r="C6" s="96" t="s">
        <v>156</v>
      </c>
      <c r="D6" s="619" t="s">
        <v>292</v>
      </c>
      <c r="E6" s="597"/>
      <c r="F6" s="618" t="s">
        <v>297</v>
      </c>
      <c r="G6" s="597"/>
      <c r="H6" s="102" t="s">
        <v>287</v>
      </c>
      <c r="I6" s="69"/>
    </row>
    <row r="7" spans="1:9" ht="14.45" customHeight="1">
      <c r="A7" s="594"/>
      <c r="B7" s="596"/>
      <c r="C7" s="102" t="s">
        <v>294</v>
      </c>
      <c r="D7" s="617" t="s">
        <v>293</v>
      </c>
      <c r="E7" s="558"/>
      <c r="F7" s="620" t="s">
        <v>290</v>
      </c>
      <c r="G7" s="621"/>
      <c r="H7" s="102" t="s">
        <v>288</v>
      </c>
      <c r="I7" s="69"/>
    </row>
    <row r="8" spans="1:9" ht="63.75">
      <c r="A8" s="563"/>
      <c r="B8" s="565"/>
      <c r="C8" s="91" t="s">
        <v>295</v>
      </c>
      <c r="D8" s="90" t="s">
        <v>43</v>
      </c>
      <c r="E8" s="91" t="s">
        <v>282</v>
      </c>
      <c r="F8" s="90" t="s">
        <v>43</v>
      </c>
      <c r="G8" s="91" t="s">
        <v>282</v>
      </c>
      <c r="H8" s="91" t="s">
        <v>289</v>
      </c>
      <c r="I8" s="69"/>
    </row>
    <row r="9" spans="1:9" ht="15">
      <c r="A9" s="265" t="s">
        <v>548</v>
      </c>
      <c r="B9" s="208"/>
      <c r="C9" s="268"/>
      <c r="D9" s="268"/>
      <c r="E9" s="268"/>
      <c r="F9" s="268"/>
      <c r="G9" s="268"/>
      <c r="H9" s="268"/>
      <c r="I9" s="69"/>
    </row>
    <row r="10" spans="1:9" ht="15">
      <c r="A10" s="147" t="s">
        <v>55</v>
      </c>
      <c r="B10" s="135" t="s">
        <v>542</v>
      </c>
      <c r="C10" s="135" t="s">
        <v>542</v>
      </c>
      <c r="D10" s="135" t="s">
        <v>542</v>
      </c>
      <c r="E10" s="135" t="s">
        <v>542</v>
      </c>
      <c r="F10" s="135" t="s">
        <v>542</v>
      </c>
      <c r="G10" s="135" t="s">
        <v>542</v>
      </c>
      <c r="H10" s="135" t="s">
        <v>542</v>
      </c>
      <c r="I10" s="69"/>
    </row>
    <row r="11" spans="1:9" ht="15">
      <c r="A11" s="148" t="s">
        <v>56</v>
      </c>
      <c r="B11" s="135" t="s">
        <v>542</v>
      </c>
      <c r="C11" s="135" t="s">
        <v>542</v>
      </c>
      <c r="D11" s="135" t="s">
        <v>542</v>
      </c>
      <c r="E11" s="135" t="s">
        <v>542</v>
      </c>
      <c r="F11" s="135" t="s">
        <v>542</v>
      </c>
      <c r="G11" s="135" t="s">
        <v>542</v>
      </c>
      <c r="H11" s="135" t="s">
        <v>542</v>
      </c>
      <c r="I11" s="69"/>
    </row>
    <row r="12" spans="1:9" ht="15">
      <c r="A12" s="148" t="s">
        <v>57</v>
      </c>
      <c r="B12" s="135" t="s">
        <v>542</v>
      </c>
      <c r="C12" s="135" t="s">
        <v>542</v>
      </c>
      <c r="D12" s="135" t="s">
        <v>542</v>
      </c>
      <c r="E12" s="135" t="s">
        <v>542</v>
      </c>
      <c r="F12" s="135" t="s">
        <v>542</v>
      </c>
      <c r="G12" s="135" t="s">
        <v>542</v>
      </c>
      <c r="H12" s="135" t="s">
        <v>542</v>
      </c>
      <c r="I12" s="69"/>
    </row>
    <row r="13" spans="1:9" ht="15">
      <c r="A13" s="148" t="s">
        <v>59</v>
      </c>
      <c r="B13" s="135" t="s">
        <v>542</v>
      </c>
      <c r="C13" s="135" t="s">
        <v>542</v>
      </c>
      <c r="D13" s="135" t="s">
        <v>542</v>
      </c>
      <c r="E13" s="135" t="s">
        <v>542</v>
      </c>
      <c r="F13" s="135" t="s">
        <v>542</v>
      </c>
      <c r="G13" s="135" t="s">
        <v>542</v>
      </c>
      <c r="H13" s="135" t="s">
        <v>542</v>
      </c>
      <c r="I13" s="69"/>
    </row>
    <row r="14" spans="1:9" ht="15">
      <c r="A14" s="147" t="s">
        <v>60</v>
      </c>
      <c r="B14" s="135" t="s">
        <v>542</v>
      </c>
      <c r="C14" s="135" t="s">
        <v>542</v>
      </c>
      <c r="D14" s="135" t="s">
        <v>542</v>
      </c>
      <c r="E14" s="135" t="s">
        <v>542</v>
      </c>
      <c r="F14" s="135" t="s">
        <v>542</v>
      </c>
      <c r="G14" s="135" t="s">
        <v>542</v>
      </c>
      <c r="H14" s="135" t="s">
        <v>542</v>
      </c>
      <c r="I14" s="69"/>
    </row>
    <row r="15" spans="1:9" ht="15">
      <c r="A15" s="148" t="s">
        <v>61</v>
      </c>
      <c r="B15" s="135" t="s">
        <v>542</v>
      </c>
      <c r="C15" s="135" t="s">
        <v>542</v>
      </c>
      <c r="D15" s="135" t="s">
        <v>542</v>
      </c>
      <c r="E15" s="135" t="s">
        <v>542</v>
      </c>
      <c r="F15" s="135" t="s">
        <v>542</v>
      </c>
      <c r="G15" s="135" t="s">
        <v>542</v>
      </c>
      <c r="H15" s="135" t="s">
        <v>542</v>
      </c>
      <c r="I15" s="69"/>
    </row>
    <row r="16" spans="1:9" ht="15">
      <c r="A16" s="147" t="s">
        <v>63</v>
      </c>
      <c r="B16" s="135" t="s">
        <v>542</v>
      </c>
      <c r="C16" s="135" t="s">
        <v>542</v>
      </c>
      <c r="D16" s="135" t="s">
        <v>542</v>
      </c>
      <c r="E16" s="135" t="s">
        <v>542</v>
      </c>
      <c r="F16" s="135" t="s">
        <v>542</v>
      </c>
      <c r="G16" s="135" t="s">
        <v>542</v>
      </c>
      <c r="H16" s="135" t="s">
        <v>542</v>
      </c>
      <c r="I16" s="69"/>
    </row>
    <row r="17" spans="1:9" ht="15">
      <c r="A17" s="267" t="s">
        <v>39</v>
      </c>
      <c r="B17" s="68"/>
      <c r="C17" s="270"/>
      <c r="D17" s="270"/>
      <c r="E17" s="270"/>
      <c r="F17" s="270"/>
      <c r="G17" s="270"/>
      <c r="H17" s="270"/>
      <c r="I17" s="69"/>
    </row>
    <row r="18" spans="1:9" ht="15">
      <c r="A18" s="147" t="s">
        <v>55</v>
      </c>
      <c r="B18" s="153" t="s">
        <v>542</v>
      </c>
      <c r="C18" s="153" t="s">
        <v>542</v>
      </c>
      <c r="D18" s="153" t="s">
        <v>542</v>
      </c>
      <c r="E18" s="153" t="s">
        <v>542</v>
      </c>
      <c r="F18" s="153" t="s">
        <v>542</v>
      </c>
      <c r="G18" s="153" t="s">
        <v>542</v>
      </c>
      <c r="H18" s="153" t="s">
        <v>542</v>
      </c>
      <c r="I18" s="69"/>
    </row>
    <row r="19" spans="1:9" ht="15">
      <c r="A19" s="147" t="s">
        <v>56</v>
      </c>
      <c r="B19" s="153" t="s">
        <v>542</v>
      </c>
      <c r="C19" s="153" t="s">
        <v>542</v>
      </c>
      <c r="D19" s="153" t="s">
        <v>542</v>
      </c>
      <c r="E19" s="153" t="s">
        <v>542</v>
      </c>
      <c r="F19" s="153" t="s">
        <v>542</v>
      </c>
      <c r="G19" s="153" t="s">
        <v>542</v>
      </c>
      <c r="H19" s="153" t="s">
        <v>542</v>
      </c>
      <c r="I19" s="69"/>
    </row>
    <row r="20" spans="1:9" ht="15">
      <c r="A20" s="147" t="s">
        <v>57</v>
      </c>
      <c r="B20" s="135" t="s">
        <v>542</v>
      </c>
      <c r="C20" s="135" t="s">
        <v>542</v>
      </c>
      <c r="D20" s="135" t="s">
        <v>542</v>
      </c>
      <c r="E20" s="135" t="s">
        <v>542</v>
      </c>
      <c r="F20" s="135" t="s">
        <v>542</v>
      </c>
      <c r="G20" s="135" t="s">
        <v>542</v>
      </c>
      <c r="H20" s="135" t="s">
        <v>542</v>
      </c>
      <c r="I20" s="69"/>
    </row>
    <row r="21" spans="1:9" ht="15">
      <c r="A21" s="147" t="s">
        <v>59</v>
      </c>
      <c r="B21" s="153" t="s">
        <v>542</v>
      </c>
      <c r="C21" s="153" t="s">
        <v>542</v>
      </c>
      <c r="D21" s="153" t="s">
        <v>542</v>
      </c>
      <c r="E21" s="153" t="s">
        <v>542</v>
      </c>
      <c r="F21" s="153" t="s">
        <v>542</v>
      </c>
      <c r="G21" s="153" t="s">
        <v>542</v>
      </c>
      <c r="H21" s="153" t="s">
        <v>542</v>
      </c>
      <c r="I21" s="69"/>
    </row>
    <row r="22" spans="1:9" ht="15">
      <c r="A22" s="147" t="s">
        <v>60</v>
      </c>
      <c r="B22" s="153" t="s">
        <v>542</v>
      </c>
      <c r="C22" s="153" t="s">
        <v>542</v>
      </c>
      <c r="D22" s="153" t="s">
        <v>542</v>
      </c>
      <c r="E22" s="153" t="s">
        <v>542</v>
      </c>
      <c r="F22" s="153" t="s">
        <v>542</v>
      </c>
      <c r="G22" s="153" t="s">
        <v>542</v>
      </c>
      <c r="H22" s="153" t="s">
        <v>542</v>
      </c>
      <c r="I22" s="69"/>
    </row>
    <row r="23" spans="1:9" ht="15">
      <c r="A23" s="147" t="s">
        <v>61</v>
      </c>
      <c r="B23" s="135" t="s">
        <v>542</v>
      </c>
      <c r="C23" s="135" t="s">
        <v>542</v>
      </c>
      <c r="D23" s="135" t="s">
        <v>542</v>
      </c>
      <c r="E23" s="135" t="s">
        <v>542</v>
      </c>
      <c r="F23" s="135" t="s">
        <v>542</v>
      </c>
      <c r="G23" s="135" t="s">
        <v>542</v>
      </c>
      <c r="H23" s="135" t="s">
        <v>542</v>
      </c>
      <c r="I23" s="69"/>
    </row>
    <row r="24" spans="1:9" ht="15">
      <c r="A24" s="147" t="s">
        <v>63</v>
      </c>
      <c r="B24" s="153" t="s">
        <v>542</v>
      </c>
      <c r="C24" s="153" t="s">
        <v>542</v>
      </c>
      <c r="D24" s="153" t="s">
        <v>542</v>
      </c>
      <c r="E24" s="153" t="s">
        <v>542</v>
      </c>
      <c r="F24" s="153" t="s">
        <v>542</v>
      </c>
      <c r="G24" s="153" t="s">
        <v>542</v>
      </c>
      <c r="H24" s="153" t="s">
        <v>542</v>
      </c>
      <c r="I24" s="69"/>
    </row>
    <row r="25" spans="1:9" ht="15">
      <c r="A25" s="147" t="s">
        <v>38</v>
      </c>
      <c r="B25" s="153" t="s">
        <v>542</v>
      </c>
      <c r="C25" s="153" t="s">
        <v>542</v>
      </c>
      <c r="D25" s="153" t="s">
        <v>542</v>
      </c>
      <c r="E25" s="153" t="s">
        <v>542</v>
      </c>
      <c r="F25" s="153" t="s">
        <v>542</v>
      </c>
      <c r="G25" s="153" t="s">
        <v>542</v>
      </c>
      <c r="H25" s="153" t="s">
        <v>542</v>
      </c>
      <c r="I25" s="69"/>
    </row>
    <row r="26" spans="1:9" ht="15">
      <c r="A26" s="147" t="s">
        <v>64</v>
      </c>
      <c r="B26" s="135" t="s">
        <v>542</v>
      </c>
      <c r="C26" s="135" t="s">
        <v>542</v>
      </c>
      <c r="D26" s="135" t="s">
        <v>542</v>
      </c>
      <c r="E26" s="135" t="s">
        <v>542</v>
      </c>
      <c r="F26" s="135" t="s">
        <v>542</v>
      </c>
      <c r="G26" s="135" t="s">
        <v>542</v>
      </c>
      <c r="H26" s="135" t="s">
        <v>542</v>
      </c>
      <c r="I26" s="69"/>
    </row>
    <row r="27" spans="1:9" ht="15">
      <c r="A27" s="147" t="s">
        <v>66</v>
      </c>
      <c r="B27" s="153" t="s">
        <v>542</v>
      </c>
      <c r="C27" s="153" t="s">
        <v>542</v>
      </c>
      <c r="D27" s="153" t="s">
        <v>542</v>
      </c>
      <c r="E27" s="153" t="s">
        <v>542</v>
      </c>
      <c r="F27" s="153" t="s">
        <v>542</v>
      </c>
      <c r="G27" s="153" t="s">
        <v>542</v>
      </c>
      <c r="H27" s="153" t="s">
        <v>542</v>
      </c>
      <c r="I27" s="69"/>
    </row>
    <row r="28" spans="1:9" ht="15">
      <c r="A28" s="147" t="s">
        <v>67</v>
      </c>
      <c r="B28" s="153" t="s">
        <v>542</v>
      </c>
      <c r="C28" s="153" t="s">
        <v>542</v>
      </c>
      <c r="D28" s="153" t="s">
        <v>542</v>
      </c>
      <c r="E28" s="153" t="s">
        <v>542</v>
      </c>
      <c r="F28" s="153" t="s">
        <v>542</v>
      </c>
      <c r="G28" s="153" t="s">
        <v>542</v>
      </c>
      <c r="H28" s="153" t="s">
        <v>542</v>
      </c>
      <c r="I28" s="69"/>
    </row>
    <row r="29" spans="1:9" ht="15">
      <c r="A29" s="151" t="s">
        <v>68</v>
      </c>
      <c r="B29" s="154" t="s">
        <v>542</v>
      </c>
      <c r="C29" s="154" t="s">
        <v>542</v>
      </c>
      <c r="D29" s="154" t="s">
        <v>542</v>
      </c>
      <c r="E29" s="154" t="s">
        <v>542</v>
      </c>
      <c r="F29" s="154" t="s">
        <v>542</v>
      </c>
      <c r="G29" s="154" t="s">
        <v>542</v>
      </c>
      <c r="H29" s="154" t="s">
        <v>542</v>
      </c>
      <c r="I29" s="69"/>
    </row>
    <row r="60" spans="2:2">
      <c r="B60" s="341"/>
    </row>
  </sheetData>
  <mergeCells count="13">
    <mergeCell ref="A1:H1"/>
    <mergeCell ref="A3:H3"/>
    <mergeCell ref="A4:A8"/>
    <mergeCell ref="D4:G4"/>
    <mergeCell ref="B7:B8"/>
    <mergeCell ref="B4:C4"/>
    <mergeCell ref="B5:C5"/>
    <mergeCell ref="F5:G5"/>
    <mergeCell ref="F6:G6"/>
    <mergeCell ref="D5:E5"/>
    <mergeCell ref="D6:E6"/>
    <mergeCell ref="D7:E7"/>
    <mergeCell ref="F7:G7"/>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E34" sqref="E34"/>
    </sheetView>
  </sheetViews>
  <sheetFormatPr defaultRowHeight="12.75"/>
  <cols>
    <col min="1" max="1" width="41.42578125" customWidth="1"/>
    <col min="2" max="2" width="18.85546875" customWidth="1"/>
    <col min="3" max="3" width="18.28515625" customWidth="1"/>
    <col min="4" max="4" width="15.28515625" customWidth="1"/>
  </cols>
  <sheetData>
    <row r="1" spans="1:4" ht="15">
      <c r="A1" s="566" t="s">
        <v>556</v>
      </c>
      <c r="B1" s="566"/>
      <c r="C1" s="566"/>
      <c r="D1" s="566"/>
    </row>
    <row r="3" spans="1:4" ht="30.75" customHeight="1">
      <c r="A3" s="584" t="s">
        <v>479</v>
      </c>
      <c r="B3" s="584"/>
      <c r="C3" s="584"/>
      <c r="D3" s="584"/>
    </row>
    <row r="4" spans="1:4">
      <c r="A4" s="105"/>
      <c r="B4" s="26"/>
      <c r="C4" s="26"/>
    </row>
    <row r="5" spans="1:4" ht="38.25">
      <c r="A5" s="61"/>
      <c r="B5" s="322" t="s">
        <v>627</v>
      </c>
      <c r="C5" s="323" t="s">
        <v>298</v>
      </c>
      <c r="D5" s="411" t="s">
        <v>628</v>
      </c>
    </row>
    <row r="6" spans="1:4">
      <c r="A6" s="30" t="s">
        <v>299</v>
      </c>
      <c r="B6" s="412">
        <v>654.9</v>
      </c>
      <c r="C6" s="412">
        <v>99.8</v>
      </c>
      <c r="D6" s="413">
        <v>655.1</v>
      </c>
    </row>
    <row r="7" spans="1:4">
      <c r="A7" s="183" t="s">
        <v>149</v>
      </c>
      <c r="B7" s="168"/>
      <c r="C7" s="168"/>
      <c r="D7" s="355"/>
    </row>
    <row r="8" spans="1:4" ht="25.5">
      <c r="A8" s="147" t="s">
        <v>300</v>
      </c>
      <c r="B8" s="409">
        <v>641.79999999999995</v>
      </c>
      <c r="C8" s="409">
        <v>99.9</v>
      </c>
      <c r="D8" s="376">
        <v>642.20000000000005</v>
      </c>
    </row>
    <row r="9" spans="1:4">
      <c r="A9" s="147" t="s">
        <v>301</v>
      </c>
      <c r="B9" s="409">
        <v>5.7</v>
      </c>
      <c r="C9" s="409">
        <v>98.9</v>
      </c>
      <c r="D9" s="376">
        <v>5.7</v>
      </c>
    </row>
    <row r="10" spans="1:4" ht="25.5">
      <c r="A10" s="151" t="s">
        <v>302</v>
      </c>
      <c r="B10" s="410">
        <v>7.4</v>
      </c>
      <c r="C10" s="410">
        <v>99.9</v>
      </c>
      <c r="D10" s="377">
        <v>7.2</v>
      </c>
    </row>
    <row r="57" spans="2:2">
      <c r="B57" s="341"/>
    </row>
  </sheetData>
  <mergeCells count="2">
    <mergeCell ref="A3:D3"/>
    <mergeCell ref="A1:D1"/>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workbookViewId="0">
      <selection activeCell="F33" sqref="F33"/>
    </sheetView>
  </sheetViews>
  <sheetFormatPr defaultRowHeight="12.75"/>
  <cols>
    <col min="1" max="1" width="34.5703125" customWidth="1"/>
    <col min="2" max="2" width="20.5703125" customWidth="1"/>
    <col min="3" max="3" width="12.7109375" customWidth="1"/>
    <col min="4" max="4" width="20.28515625" customWidth="1"/>
  </cols>
  <sheetData>
    <row r="1" spans="1:4" ht="15">
      <c r="A1" s="550" t="s">
        <v>18</v>
      </c>
      <c r="B1" s="550"/>
      <c r="C1" s="550"/>
      <c r="D1" s="550"/>
    </row>
    <row r="2" spans="1:4">
      <c r="A2" s="15"/>
    </row>
    <row r="3" spans="1:4">
      <c r="A3" s="552" t="s">
        <v>19</v>
      </c>
      <c r="B3" s="552" t="s">
        <v>20</v>
      </c>
      <c r="C3" s="551" t="s">
        <v>21</v>
      </c>
      <c r="D3" s="18" t="s">
        <v>496</v>
      </c>
    </row>
    <row r="4" spans="1:4">
      <c r="A4" s="552"/>
      <c r="B4" s="552"/>
      <c r="C4" s="551"/>
      <c r="D4" s="142" t="s">
        <v>497</v>
      </c>
    </row>
    <row r="5" spans="1:4">
      <c r="A5" s="552" t="s">
        <v>22</v>
      </c>
      <c r="B5" s="16" t="s">
        <v>23</v>
      </c>
      <c r="C5" s="17" t="s">
        <v>21</v>
      </c>
      <c r="D5" s="18" t="s">
        <v>498</v>
      </c>
    </row>
    <row r="6" spans="1:4">
      <c r="A6" s="552"/>
      <c r="B6" s="140"/>
      <c r="C6" s="141"/>
      <c r="D6" s="142" t="s">
        <v>499</v>
      </c>
    </row>
    <row r="7" spans="1:4">
      <c r="A7" s="552"/>
      <c r="B7" s="16" t="s">
        <v>492</v>
      </c>
      <c r="C7" s="17" t="s">
        <v>21</v>
      </c>
      <c r="D7" s="18" t="s">
        <v>500</v>
      </c>
    </row>
    <row r="8" spans="1:4">
      <c r="A8" s="552"/>
      <c r="B8" s="140"/>
      <c r="C8" s="141"/>
      <c r="D8" s="142" t="s">
        <v>501</v>
      </c>
    </row>
    <row r="9" spans="1:4">
      <c r="A9" s="552"/>
      <c r="B9" s="16" t="s">
        <v>24</v>
      </c>
      <c r="C9" s="17" t="s">
        <v>21</v>
      </c>
      <c r="D9" s="18" t="s">
        <v>502</v>
      </c>
    </row>
    <row r="10" spans="1:4">
      <c r="A10" s="552"/>
      <c r="B10" s="140"/>
      <c r="C10" s="141"/>
      <c r="D10" s="142" t="s">
        <v>503</v>
      </c>
    </row>
    <row r="11" spans="1:4">
      <c r="A11" s="552"/>
      <c r="B11" s="16" t="s">
        <v>25</v>
      </c>
      <c r="C11" s="17" t="s">
        <v>21</v>
      </c>
      <c r="D11" s="18" t="s">
        <v>504</v>
      </c>
    </row>
    <row r="12" spans="1:4">
      <c r="A12" s="552"/>
      <c r="B12" s="143"/>
      <c r="C12" s="143"/>
      <c r="D12" s="142" t="s">
        <v>505</v>
      </c>
    </row>
    <row r="13" spans="1:4">
      <c r="A13" s="552" t="s">
        <v>26</v>
      </c>
      <c r="B13" s="552" t="s">
        <v>25</v>
      </c>
      <c r="C13" s="551" t="s">
        <v>21</v>
      </c>
      <c r="D13" s="18" t="s">
        <v>504</v>
      </c>
    </row>
    <row r="14" spans="1:4">
      <c r="A14" s="552"/>
      <c r="B14" s="552"/>
      <c r="C14" s="551"/>
      <c r="D14" s="142" t="s">
        <v>505</v>
      </c>
    </row>
    <row r="15" spans="1:4">
      <c r="A15" s="552" t="s">
        <v>27</v>
      </c>
      <c r="B15" s="552" t="s">
        <v>28</v>
      </c>
      <c r="C15" s="551" t="s">
        <v>21</v>
      </c>
      <c r="D15" s="18" t="s">
        <v>506</v>
      </c>
    </row>
    <row r="16" spans="1:4">
      <c r="A16" s="552"/>
      <c r="B16" s="552"/>
      <c r="C16" s="551"/>
      <c r="D16" s="142" t="s">
        <v>507</v>
      </c>
    </row>
    <row r="17" spans="1:4">
      <c r="A17" s="552" t="s">
        <v>508</v>
      </c>
      <c r="B17" s="552" t="s">
        <v>28</v>
      </c>
      <c r="C17" s="551" t="s">
        <v>21</v>
      </c>
      <c r="D17" s="18" t="s">
        <v>506</v>
      </c>
    </row>
    <row r="18" spans="1:4">
      <c r="A18" s="552"/>
      <c r="B18" s="552"/>
      <c r="C18" s="551"/>
      <c r="D18" s="142" t="s">
        <v>507</v>
      </c>
    </row>
    <row r="19" spans="1:4">
      <c r="A19" s="418" t="s">
        <v>495</v>
      </c>
      <c r="B19" s="553" t="s">
        <v>29</v>
      </c>
      <c r="C19" s="551" t="s">
        <v>21</v>
      </c>
      <c r="D19" s="18" t="s">
        <v>510</v>
      </c>
    </row>
    <row r="20" spans="1:4">
      <c r="A20" s="418"/>
      <c r="B20" s="553"/>
      <c r="C20" s="551"/>
      <c r="D20" s="142" t="s">
        <v>511</v>
      </c>
    </row>
    <row r="21" spans="1:4">
      <c r="A21" s="552" t="s">
        <v>30</v>
      </c>
      <c r="B21" s="552" t="s">
        <v>29</v>
      </c>
      <c r="C21" s="551" t="s">
        <v>21</v>
      </c>
      <c r="D21" s="18" t="s">
        <v>510</v>
      </c>
    </row>
    <row r="22" spans="1:4">
      <c r="A22" s="552"/>
      <c r="B22" s="552"/>
      <c r="C22" s="551"/>
      <c r="D22" s="142" t="s">
        <v>511</v>
      </c>
    </row>
    <row r="23" spans="1:4">
      <c r="A23" s="552" t="s">
        <v>31</v>
      </c>
      <c r="B23" s="552" t="s">
        <v>32</v>
      </c>
      <c r="C23" s="551" t="s">
        <v>21</v>
      </c>
      <c r="D23" s="18" t="s">
        <v>509</v>
      </c>
    </row>
    <row r="24" spans="1:4">
      <c r="A24" s="552"/>
      <c r="B24" s="552"/>
      <c r="C24" s="551"/>
      <c r="D24" s="142" t="s">
        <v>512</v>
      </c>
    </row>
    <row r="25" spans="1:4">
      <c r="A25" s="552" t="s">
        <v>33</v>
      </c>
      <c r="B25" s="552" t="s">
        <v>20</v>
      </c>
      <c r="C25" s="551" t="s">
        <v>21</v>
      </c>
      <c r="D25" s="18" t="s">
        <v>496</v>
      </c>
    </row>
    <row r="26" spans="1:4">
      <c r="A26" s="552"/>
      <c r="B26" s="552"/>
      <c r="C26" s="551"/>
      <c r="D26" s="142" t="s">
        <v>497</v>
      </c>
    </row>
    <row r="30" spans="1:4">
      <c r="A30" s="555" t="s">
        <v>513</v>
      </c>
      <c r="B30" s="555"/>
      <c r="C30" s="555"/>
      <c r="D30" s="555"/>
    </row>
    <row r="31" spans="1:4">
      <c r="A31" s="5"/>
    </row>
    <row r="32" spans="1:4" ht="14.25">
      <c r="A32" s="299" t="s">
        <v>514</v>
      </c>
      <c r="B32" s="144" t="s">
        <v>515</v>
      </c>
      <c r="C32" s="300" t="s">
        <v>516</v>
      </c>
      <c r="D32" s="144" t="s">
        <v>517</v>
      </c>
    </row>
    <row r="33" spans="1:4">
      <c r="A33" s="299" t="s">
        <v>518</v>
      </c>
      <c r="B33" s="144" t="s">
        <v>519</v>
      </c>
      <c r="C33" s="300" t="s">
        <v>520</v>
      </c>
      <c r="D33" s="144" t="s">
        <v>521</v>
      </c>
    </row>
    <row r="34" spans="1:4" ht="17.45" customHeight="1">
      <c r="A34" s="299" t="s">
        <v>522</v>
      </c>
      <c r="B34" s="144" t="s">
        <v>523</v>
      </c>
      <c r="C34" s="300" t="s">
        <v>524</v>
      </c>
      <c r="D34" s="144" t="s">
        <v>525</v>
      </c>
    </row>
    <row r="35" spans="1:4">
      <c r="A35" s="299" t="s">
        <v>526</v>
      </c>
      <c r="B35" s="144" t="s">
        <v>527</v>
      </c>
      <c r="C35" s="300" t="s">
        <v>528</v>
      </c>
      <c r="D35" s="144" t="s">
        <v>529</v>
      </c>
    </row>
    <row r="36" spans="1:4">
      <c r="A36" s="299" t="s">
        <v>530</v>
      </c>
      <c r="B36" s="144" t="s">
        <v>531</v>
      </c>
      <c r="C36" s="300" t="s">
        <v>532</v>
      </c>
      <c r="D36" s="144" t="s">
        <v>533</v>
      </c>
    </row>
    <row r="37" spans="1:4">
      <c r="A37" s="299" t="s">
        <v>534</v>
      </c>
      <c r="B37" s="144" t="s">
        <v>535</v>
      </c>
      <c r="C37" s="300" t="s">
        <v>307</v>
      </c>
      <c r="D37" s="144" t="s">
        <v>536</v>
      </c>
    </row>
    <row r="38" spans="1:4" ht="14.25">
      <c r="A38" s="299" t="s">
        <v>537</v>
      </c>
      <c r="B38" s="144" t="s">
        <v>538</v>
      </c>
      <c r="C38" s="300"/>
      <c r="D38" s="144"/>
    </row>
    <row r="39" spans="1:4">
      <c r="A39" s="144"/>
      <c r="B39" s="144"/>
      <c r="C39" s="144"/>
      <c r="D39" s="144"/>
    </row>
    <row r="40" spans="1:4">
      <c r="A40" s="145"/>
    </row>
    <row r="41" spans="1:4">
      <c r="A41" s="145"/>
    </row>
    <row r="42" spans="1:4">
      <c r="A42" s="555" t="s">
        <v>539</v>
      </c>
      <c r="B42" s="555"/>
      <c r="C42" s="555"/>
      <c r="D42" s="555"/>
    </row>
    <row r="43" spans="1:4">
      <c r="A43" s="145"/>
    </row>
    <row r="44" spans="1:4">
      <c r="A44" s="299" t="s">
        <v>540</v>
      </c>
      <c r="B44" s="553" t="s">
        <v>541</v>
      </c>
      <c r="C44" s="553"/>
      <c r="D44" s="553"/>
    </row>
    <row r="45" spans="1:4">
      <c r="A45" s="299" t="s">
        <v>542</v>
      </c>
      <c r="B45" s="144" t="s">
        <v>543</v>
      </c>
    </row>
    <row r="46" spans="1:4" ht="15.75" customHeight="1">
      <c r="A46" s="398">
        <v>0</v>
      </c>
      <c r="B46" s="554" t="s">
        <v>544</v>
      </c>
      <c r="C46" s="554"/>
      <c r="D46" s="554"/>
    </row>
    <row r="47" spans="1:4">
      <c r="A47" s="15"/>
    </row>
    <row r="48" spans="1:4" ht="22.15" customHeight="1"/>
  </sheetData>
  <mergeCells count="29">
    <mergeCell ref="B46:D46"/>
    <mergeCell ref="A25:A26"/>
    <mergeCell ref="B25:B26"/>
    <mergeCell ref="C25:C26"/>
    <mergeCell ref="A30:D30"/>
    <mergeCell ref="A42:D42"/>
    <mergeCell ref="A5:A12"/>
    <mergeCell ref="A13:A14"/>
    <mergeCell ref="B13:B14"/>
    <mergeCell ref="C13:C14"/>
    <mergeCell ref="B44:D44"/>
    <mergeCell ref="C19:C20"/>
    <mergeCell ref="B19:B20"/>
    <mergeCell ref="A1:D1"/>
    <mergeCell ref="C23:C24"/>
    <mergeCell ref="A15:A16"/>
    <mergeCell ref="B15:B16"/>
    <mergeCell ref="C15:C16"/>
    <mergeCell ref="A17:A18"/>
    <mergeCell ref="B17:B18"/>
    <mergeCell ref="C17:C18"/>
    <mergeCell ref="A21:A22"/>
    <mergeCell ref="B21:B22"/>
    <mergeCell ref="C21:C22"/>
    <mergeCell ref="A23:A24"/>
    <mergeCell ref="B23:B24"/>
    <mergeCell ref="A3:A4"/>
    <mergeCell ref="B3:B4"/>
    <mergeCell ref="C3:C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election activeCell="P15" sqref="P15"/>
    </sheetView>
  </sheetViews>
  <sheetFormatPr defaultRowHeight="12.75"/>
  <cols>
    <col min="1" max="1" width="19.7109375" customWidth="1"/>
    <col min="2" max="5" width="17" customWidth="1"/>
  </cols>
  <sheetData>
    <row r="1" spans="1:5" ht="40.5" customHeight="1">
      <c r="A1" s="622" t="s">
        <v>558</v>
      </c>
      <c r="B1" s="622"/>
      <c r="C1" s="622"/>
      <c r="D1" s="622"/>
      <c r="E1" s="622"/>
    </row>
    <row r="2" spans="1:5" ht="24" customHeight="1">
      <c r="A2" s="623" t="s">
        <v>559</v>
      </c>
      <c r="B2" s="623"/>
      <c r="C2" s="623"/>
      <c r="D2" s="623"/>
      <c r="E2" s="623"/>
    </row>
    <row r="3" spans="1:5">
      <c r="A3" s="66"/>
      <c r="B3" s="26"/>
      <c r="C3" s="26"/>
      <c r="D3" s="26"/>
      <c r="E3" s="26"/>
    </row>
    <row r="4" spans="1:5">
      <c r="A4" s="602" t="s">
        <v>303</v>
      </c>
      <c r="B4" s="602"/>
      <c r="C4" s="602"/>
      <c r="D4" s="602"/>
      <c r="E4" s="602"/>
    </row>
    <row r="5" spans="1:5">
      <c r="A5" s="97"/>
      <c r="B5" s="88" t="s">
        <v>304</v>
      </c>
      <c r="C5" s="571" t="s">
        <v>305</v>
      </c>
      <c r="D5" s="601"/>
      <c r="E5" s="572"/>
    </row>
    <row r="6" spans="1:5" ht="11.45" customHeight="1">
      <c r="A6" s="22"/>
      <c r="B6" s="94" t="s">
        <v>306</v>
      </c>
      <c r="C6" s="94" t="s">
        <v>307</v>
      </c>
      <c r="D6" s="571" t="s">
        <v>156</v>
      </c>
      <c r="E6" s="572"/>
    </row>
    <row r="7" spans="1:5" ht="54" customHeight="1">
      <c r="A7" s="98"/>
      <c r="B7" s="90" t="s">
        <v>308</v>
      </c>
      <c r="C7" s="90" t="s">
        <v>309</v>
      </c>
      <c r="D7" s="90" t="s">
        <v>53</v>
      </c>
      <c r="E7" s="91" t="s">
        <v>310</v>
      </c>
    </row>
    <row r="8" spans="1:5" ht="16.5" customHeight="1">
      <c r="A8" s="257" t="s">
        <v>548</v>
      </c>
      <c r="B8" s="208"/>
      <c r="C8" s="260"/>
      <c r="D8" s="260"/>
      <c r="E8" s="260"/>
    </row>
    <row r="9" spans="1:5">
      <c r="A9" s="281" t="s">
        <v>55</v>
      </c>
      <c r="B9" s="74">
        <v>6.1</v>
      </c>
      <c r="C9" s="74">
        <v>4</v>
      </c>
      <c r="D9" s="74">
        <v>90.3</v>
      </c>
      <c r="E9" s="74">
        <v>15.7</v>
      </c>
    </row>
    <row r="10" spans="1:5">
      <c r="A10" s="281" t="s">
        <v>56</v>
      </c>
      <c r="B10" s="74">
        <v>6.1</v>
      </c>
      <c r="C10" s="74">
        <v>4.2</v>
      </c>
      <c r="D10" s="74">
        <v>103.3</v>
      </c>
      <c r="E10" s="74">
        <v>18.5</v>
      </c>
    </row>
    <row r="11" spans="1:5">
      <c r="A11" s="378" t="s">
        <v>57</v>
      </c>
      <c r="B11" s="74">
        <v>6.5</v>
      </c>
      <c r="C11" s="74">
        <v>4.0999999999999996</v>
      </c>
      <c r="D11" s="74">
        <v>99.1</v>
      </c>
      <c r="E11" s="74">
        <v>23.8</v>
      </c>
    </row>
    <row r="12" spans="1:5">
      <c r="A12" s="147" t="s">
        <v>59</v>
      </c>
      <c r="B12" s="74">
        <v>6.8</v>
      </c>
      <c r="C12" s="74">
        <v>4.4000000000000004</v>
      </c>
      <c r="D12" s="74">
        <v>107.2</v>
      </c>
      <c r="E12" s="74">
        <v>31.3</v>
      </c>
    </row>
    <row r="13" spans="1:5">
      <c r="A13" s="148" t="s">
        <v>60</v>
      </c>
      <c r="B13" s="74">
        <v>6.3</v>
      </c>
      <c r="C13" s="74">
        <v>4.0999999999999996</v>
      </c>
      <c r="D13" s="74">
        <v>93.2</v>
      </c>
      <c r="E13" s="74">
        <v>34.200000000000003</v>
      </c>
    </row>
    <row r="14" spans="1:5">
      <c r="A14" s="147" t="s">
        <v>61</v>
      </c>
      <c r="B14" s="74">
        <v>6</v>
      </c>
      <c r="C14" s="74">
        <v>3.9</v>
      </c>
      <c r="D14" s="74">
        <v>95.2</v>
      </c>
      <c r="E14" s="74">
        <v>40.200000000000003</v>
      </c>
    </row>
    <row r="15" spans="1:5">
      <c r="A15" s="274" t="s">
        <v>39</v>
      </c>
      <c r="B15" s="68"/>
      <c r="C15" s="275"/>
      <c r="D15" s="275"/>
      <c r="E15" s="275"/>
    </row>
    <row r="16" spans="1:5">
      <c r="A16" s="147" t="s">
        <v>55</v>
      </c>
      <c r="B16" s="74">
        <v>30</v>
      </c>
      <c r="C16" s="74">
        <v>25.6</v>
      </c>
      <c r="D16" s="74">
        <v>93.2</v>
      </c>
      <c r="E16" s="74" t="s">
        <v>549</v>
      </c>
    </row>
    <row r="17" spans="1:5">
      <c r="A17" s="147" t="s">
        <v>56</v>
      </c>
      <c r="B17" s="74">
        <v>27.2</v>
      </c>
      <c r="C17" s="74">
        <v>22.5</v>
      </c>
      <c r="D17" s="74">
        <v>87.7</v>
      </c>
      <c r="E17" s="74" t="s">
        <v>550</v>
      </c>
    </row>
    <row r="18" spans="1:5">
      <c r="A18" s="147" t="s">
        <v>57</v>
      </c>
      <c r="B18" s="74">
        <v>22.4</v>
      </c>
      <c r="C18" s="74">
        <v>17.3</v>
      </c>
      <c r="D18" s="74">
        <v>77.099999999999994</v>
      </c>
      <c r="E18" s="74" t="s">
        <v>551</v>
      </c>
    </row>
    <row r="19" spans="1:5">
      <c r="A19" s="147" t="s">
        <v>59</v>
      </c>
      <c r="B19" s="74">
        <v>18.899999999999999</v>
      </c>
      <c r="C19" s="74">
        <v>14.1</v>
      </c>
      <c r="D19" s="74">
        <v>81.400000000000006</v>
      </c>
      <c r="E19" s="74">
        <v>152</v>
      </c>
    </row>
    <row r="20" spans="1:5">
      <c r="A20" s="147" t="s">
        <v>60</v>
      </c>
      <c r="B20" s="74">
        <v>16.399999999999999</v>
      </c>
      <c r="C20" s="74">
        <v>12</v>
      </c>
      <c r="D20" s="74">
        <v>85.4</v>
      </c>
      <c r="E20" s="74">
        <v>73.2</v>
      </c>
    </row>
    <row r="21" spans="1:5">
      <c r="A21" s="147" t="s">
        <v>61</v>
      </c>
      <c r="B21" s="74">
        <v>14.3</v>
      </c>
      <c r="C21" s="74">
        <v>9.8000000000000007</v>
      </c>
      <c r="D21" s="74">
        <v>81</v>
      </c>
      <c r="E21" s="74">
        <v>42.7</v>
      </c>
    </row>
    <row r="22" spans="1:5">
      <c r="A22" s="147" t="s">
        <v>63</v>
      </c>
      <c r="B22" s="74">
        <v>13.1</v>
      </c>
      <c r="C22" s="74">
        <v>8.3000000000000007</v>
      </c>
      <c r="D22" s="74">
        <v>84.7</v>
      </c>
      <c r="E22" s="74">
        <v>29.1</v>
      </c>
    </row>
    <row r="23" spans="1:5">
      <c r="A23" s="147" t="s">
        <v>38</v>
      </c>
      <c r="B23" s="74">
        <v>10.9</v>
      </c>
      <c r="C23" s="74">
        <v>6.7</v>
      </c>
      <c r="D23" s="74">
        <v>81.3</v>
      </c>
      <c r="E23" s="74">
        <v>22.7</v>
      </c>
    </row>
    <row r="24" spans="1:5">
      <c r="A24" s="147" t="s">
        <v>64</v>
      </c>
      <c r="B24" s="74">
        <v>8.1</v>
      </c>
      <c r="C24" s="74">
        <v>4.7</v>
      </c>
      <c r="D24" s="74">
        <v>69.5</v>
      </c>
      <c r="E24" s="74">
        <v>15.8</v>
      </c>
    </row>
    <row r="25" spans="1:5">
      <c r="A25" s="147" t="s">
        <v>66</v>
      </c>
      <c r="B25" s="74">
        <v>6.7</v>
      </c>
      <c r="C25" s="74">
        <v>4.5</v>
      </c>
      <c r="D25" s="74">
        <v>97.2</v>
      </c>
      <c r="E25" s="74">
        <v>15.6</v>
      </c>
    </row>
    <row r="26" spans="1:5">
      <c r="A26" s="147" t="s">
        <v>67</v>
      </c>
      <c r="B26" s="74">
        <v>6.4</v>
      </c>
      <c r="C26" s="74">
        <v>4.3</v>
      </c>
      <c r="D26" s="74">
        <v>93.9</v>
      </c>
      <c r="E26" s="74">
        <v>15.2</v>
      </c>
    </row>
    <row r="27" spans="1:5">
      <c r="A27" s="151" t="s">
        <v>68</v>
      </c>
      <c r="B27" s="73">
        <v>6.1</v>
      </c>
      <c r="C27" s="73">
        <v>4.5</v>
      </c>
      <c r="D27" s="73">
        <v>104.6</v>
      </c>
      <c r="E27" s="73">
        <v>16.2</v>
      </c>
    </row>
    <row r="28" spans="1:5" ht="15.6" customHeight="1"/>
    <row r="29" spans="1:5" ht="15.6" customHeight="1"/>
    <row r="30" spans="1:5" ht="15.6" customHeight="1"/>
    <row r="31" spans="1:5" ht="15.6" customHeight="1"/>
    <row r="32" spans="1:5" ht="15.6" customHeight="1"/>
    <row r="33" ht="15.6" customHeight="1"/>
    <row r="34" ht="15.6" customHeight="1"/>
    <row r="35" ht="15.6" customHeight="1"/>
    <row r="36" ht="15.6" customHeight="1"/>
    <row r="37" ht="15.6" customHeight="1"/>
    <row r="38" ht="15.6" customHeight="1"/>
    <row r="39" ht="15.6" customHeight="1"/>
    <row r="40" ht="15.6" customHeight="1"/>
    <row r="60" spans="2:2">
      <c r="B60" s="341"/>
    </row>
  </sheetData>
  <mergeCells count="5">
    <mergeCell ref="C5:E5"/>
    <mergeCell ref="D6:E6"/>
    <mergeCell ref="A1:E1"/>
    <mergeCell ref="A4:E4"/>
    <mergeCell ref="A2:E2"/>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activeCell="B12" sqref="B12"/>
    </sheetView>
  </sheetViews>
  <sheetFormatPr defaultRowHeight="12.75"/>
  <cols>
    <col min="1" max="1" width="32" customWidth="1"/>
    <col min="2" max="2" width="10.28515625" customWidth="1"/>
    <col min="3" max="3" width="10" customWidth="1"/>
    <col min="4" max="4" width="9.5703125" customWidth="1"/>
    <col min="5" max="5" width="8.7109375" customWidth="1"/>
    <col min="6" max="6" width="10.28515625" customWidth="1"/>
    <col min="7" max="7" width="9.7109375" customWidth="1"/>
  </cols>
  <sheetData>
    <row r="1" spans="1:7" ht="15">
      <c r="A1" s="566" t="s">
        <v>490</v>
      </c>
      <c r="B1" s="566"/>
      <c r="C1" s="566"/>
      <c r="D1" s="566"/>
      <c r="E1" s="566"/>
      <c r="F1" s="566"/>
      <c r="G1" s="566"/>
    </row>
    <row r="2" spans="1:7" ht="15">
      <c r="A2" s="106"/>
      <c r="B2" s="106"/>
      <c r="C2" s="106"/>
      <c r="D2" s="106"/>
      <c r="E2" s="106"/>
      <c r="F2" s="106"/>
      <c r="G2" s="106"/>
    </row>
    <row r="3" spans="1:7" ht="28.15" customHeight="1">
      <c r="A3" s="625" t="s">
        <v>643</v>
      </c>
      <c r="B3" s="625"/>
      <c r="C3" s="625"/>
      <c r="D3" s="625"/>
      <c r="E3" s="625"/>
      <c r="F3" s="625"/>
      <c r="G3" s="625"/>
    </row>
    <row r="5" spans="1:7" ht="15">
      <c r="A5" s="570" t="s">
        <v>312</v>
      </c>
      <c r="B5" s="570"/>
      <c r="C5" s="570"/>
      <c r="D5" s="570"/>
      <c r="E5" s="570"/>
      <c r="F5" s="570"/>
      <c r="G5" s="570"/>
    </row>
    <row r="6" spans="1:7">
      <c r="A6" s="93"/>
      <c r="B6" s="26"/>
      <c r="C6" s="26"/>
      <c r="D6" s="26"/>
      <c r="E6" s="26"/>
      <c r="F6" s="26"/>
      <c r="G6" s="26"/>
    </row>
    <row r="7" spans="1:7" ht="27.75" customHeight="1">
      <c r="A7" s="88"/>
      <c r="B7" s="586" t="s">
        <v>628</v>
      </c>
      <c r="C7" s="595"/>
      <c r="D7" s="578"/>
      <c r="E7" s="586" t="s">
        <v>629</v>
      </c>
      <c r="F7" s="595"/>
      <c r="G7" s="578"/>
    </row>
    <row r="8" spans="1:7" ht="102">
      <c r="A8" s="89"/>
      <c r="B8" s="90" t="s">
        <v>313</v>
      </c>
      <c r="C8" s="91" t="s">
        <v>314</v>
      </c>
      <c r="D8" s="21" t="s">
        <v>594</v>
      </c>
      <c r="E8" s="91" t="s">
        <v>313</v>
      </c>
      <c r="F8" s="91" t="s">
        <v>314</v>
      </c>
      <c r="G8" s="21" t="s">
        <v>594</v>
      </c>
    </row>
    <row r="9" spans="1:7">
      <c r="A9" s="22" t="s">
        <v>315</v>
      </c>
      <c r="B9" s="23">
        <v>7628</v>
      </c>
      <c r="C9" s="176">
        <v>10.8</v>
      </c>
      <c r="D9" s="176">
        <v>96.6</v>
      </c>
      <c r="E9" s="176">
        <v>7893</v>
      </c>
      <c r="F9" s="176">
        <v>11.3</v>
      </c>
      <c r="G9" s="326">
        <v>97.4</v>
      </c>
    </row>
    <row r="10" spans="1:7">
      <c r="A10" s="22" t="s">
        <v>316</v>
      </c>
      <c r="B10" s="23">
        <v>4923</v>
      </c>
      <c r="C10" s="310">
        <v>7</v>
      </c>
      <c r="D10" s="176">
        <v>94.1</v>
      </c>
      <c r="E10" s="176">
        <v>5234</v>
      </c>
      <c r="F10" s="176">
        <v>7.5</v>
      </c>
      <c r="G10" s="176">
        <v>117.7</v>
      </c>
    </row>
    <row r="11" spans="1:7" ht="14.45" customHeight="1">
      <c r="A11" s="38" t="s">
        <v>321</v>
      </c>
      <c r="B11" s="23">
        <v>17</v>
      </c>
      <c r="C11" s="331" t="s">
        <v>639</v>
      </c>
      <c r="D11" s="310">
        <v>68</v>
      </c>
      <c r="E11" s="176">
        <v>25</v>
      </c>
      <c r="F11" s="331" t="s">
        <v>640</v>
      </c>
      <c r="G11" s="310">
        <v>80.599999999999994</v>
      </c>
    </row>
    <row r="12" spans="1:7" ht="25.5">
      <c r="A12" s="22" t="s">
        <v>317</v>
      </c>
      <c r="B12" s="23">
        <v>2705</v>
      </c>
      <c r="C12" s="176">
        <v>3.8</v>
      </c>
      <c r="D12" s="176">
        <v>101.7</v>
      </c>
      <c r="E12" s="176">
        <v>2659</v>
      </c>
      <c r="F12" s="310">
        <v>3.8</v>
      </c>
      <c r="G12" s="176">
        <v>72.7</v>
      </c>
    </row>
    <row r="13" spans="1:7">
      <c r="A13" s="22" t="s">
        <v>318</v>
      </c>
      <c r="B13" s="23">
        <v>3698</v>
      </c>
      <c r="C13" s="176">
        <v>5.2</v>
      </c>
      <c r="D13" s="176">
        <v>93.9</v>
      </c>
      <c r="E13" s="176">
        <v>3937</v>
      </c>
      <c r="F13" s="310">
        <v>5.6</v>
      </c>
      <c r="G13" s="176">
        <v>136.30000000000001</v>
      </c>
    </row>
    <row r="14" spans="1:7">
      <c r="A14" s="98" t="s">
        <v>319</v>
      </c>
      <c r="B14" s="238">
        <v>3852</v>
      </c>
      <c r="C14" s="321">
        <v>5.5</v>
      </c>
      <c r="D14" s="321">
        <v>112.7</v>
      </c>
      <c r="E14" s="217">
        <v>3417</v>
      </c>
      <c r="F14" s="217">
        <v>4.9000000000000004</v>
      </c>
      <c r="G14" s="217">
        <v>152.9</v>
      </c>
    </row>
    <row r="15" spans="1:7" s="104" customFormat="1" ht="21" customHeight="1">
      <c r="A15" s="624" t="s">
        <v>320</v>
      </c>
      <c r="B15" s="624"/>
      <c r="C15" s="624"/>
      <c r="D15" s="624"/>
      <c r="E15" s="624"/>
      <c r="F15" s="624"/>
      <c r="G15" s="624"/>
    </row>
    <row r="57" spans="2:2">
      <c r="B57" s="341"/>
    </row>
  </sheetData>
  <mergeCells count="6">
    <mergeCell ref="B7:D7"/>
    <mergeCell ref="E7:G7"/>
    <mergeCell ref="A15:G15"/>
    <mergeCell ref="A1:G1"/>
    <mergeCell ref="A5:G5"/>
    <mergeCell ref="A3:G3"/>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selection activeCell="L13" sqref="L13"/>
    </sheetView>
  </sheetViews>
  <sheetFormatPr defaultRowHeight="12.75"/>
  <cols>
    <col min="1" max="1" width="35" customWidth="1"/>
    <col min="2" max="2" width="13.42578125" customWidth="1"/>
    <col min="3" max="3" width="13" customWidth="1"/>
    <col min="4" max="4" width="14.7109375" customWidth="1"/>
    <col min="5" max="5" width="14.5703125" customWidth="1"/>
  </cols>
  <sheetData>
    <row r="1" spans="1:5" ht="15">
      <c r="A1" s="570" t="s">
        <v>322</v>
      </c>
      <c r="B1" s="570"/>
      <c r="C1" s="570"/>
      <c r="D1" s="570"/>
      <c r="E1" s="570"/>
    </row>
    <row r="2" spans="1:5">
      <c r="A2" s="53"/>
      <c r="B2" s="26"/>
      <c r="C2" s="26"/>
      <c r="D2" s="26"/>
      <c r="E2" s="26"/>
    </row>
    <row r="3" spans="1:5">
      <c r="A3" s="109"/>
      <c r="B3" s="626" t="s">
        <v>628</v>
      </c>
      <c r="C3" s="627"/>
      <c r="D3" s="628" t="s">
        <v>629</v>
      </c>
      <c r="E3" s="627"/>
    </row>
    <row r="4" spans="1:5" ht="29.45" customHeight="1">
      <c r="A4" s="110"/>
      <c r="B4" s="232" t="s">
        <v>309</v>
      </c>
      <c r="C4" s="232" t="s">
        <v>323</v>
      </c>
      <c r="D4" s="232" t="s">
        <v>309</v>
      </c>
      <c r="E4" s="102" t="s">
        <v>561</v>
      </c>
    </row>
    <row r="5" spans="1:5" ht="14.45" customHeight="1">
      <c r="A5" s="30" t="s">
        <v>324</v>
      </c>
      <c r="B5" s="239"/>
      <c r="C5" s="493"/>
      <c r="D5" s="239"/>
      <c r="E5" s="493"/>
    </row>
    <row r="6" spans="1:5" ht="14.45" customHeight="1">
      <c r="A6" s="183" t="s">
        <v>325</v>
      </c>
      <c r="B6" s="441">
        <v>28028</v>
      </c>
      <c r="C6" s="251">
        <v>397.36380872056122</v>
      </c>
      <c r="D6" s="442">
        <v>28143</v>
      </c>
      <c r="E6" s="251">
        <v>402.32647410593597</v>
      </c>
    </row>
    <row r="7" spans="1:5" ht="14.45" customHeight="1">
      <c r="A7" s="183" t="s">
        <v>326</v>
      </c>
      <c r="B7" s="441">
        <v>25249</v>
      </c>
      <c r="C7" s="251">
        <v>357.96484966410196</v>
      </c>
      <c r="D7" s="442">
        <v>24389</v>
      </c>
      <c r="E7" s="251">
        <v>348.66007095795305</v>
      </c>
    </row>
    <row r="8" spans="1:5" ht="14.45" customHeight="1">
      <c r="A8" s="183" t="s">
        <v>327</v>
      </c>
      <c r="B8" s="441">
        <v>2779</v>
      </c>
      <c r="C8" s="251">
        <v>39.39895905645924</v>
      </c>
      <c r="D8" s="442">
        <v>3754</v>
      </c>
      <c r="E8" s="251">
        <v>53.666403147982933</v>
      </c>
    </row>
    <row r="9" spans="1:5" ht="14.45" customHeight="1">
      <c r="A9" s="240" t="s">
        <v>149</v>
      </c>
      <c r="B9" s="441"/>
      <c r="C9" s="251"/>
      <c r="D9" s="442"/>
      <c r="E9" s="251"/>
    </row>
    <row r="10" spans="1:5" ht="14.45" customHeight="1">
      <c r="A10" s="241" t="s">
        <v>328</v>
      </c>
      <c r="B10" s="441"/>
      <c r="C10" s="251"/>
      <c r="D10" s="442"/>
      <c r="E10" s="251"/>
    </row>
    <row r="11" spans="1:5" ht="14.45" customHeight="1">
      <c r="A11" s="242" t="s">
        <v>325</v>
      </c>
      <c r="B11" s="441">
        <v>19233</v>
      </c>
      <c r="C11" s="251">
        <v>272.67368820902504</v>
      </c>
      <c r="D11" s="442">
        <v>20893</v>
      </c>
      <c r="E11" s="251">
        <v>298.68198214459437</v>
      </c>
    </row>
    <row r="12" spans="1:5" ht="14.45" customHeight="1">
      <c r="A12" s="243" t="s">
        <v>326</v>
      </c>
      <c r="B12" s="441">
        <v>19777</v>
      </c>
      <c r="C12" s="251">
        <v>280.38618685123947</v>
      </c>
      <c r="D12" s="442">
        <v>21459</v>
      </c>
      <c r="E12" s="251">
        <v>306.77340041357638</v>
      </c>
    </row>
    <row r="13" spans="1:5" ht="14.45" customHeight="1">
      <c r="A13" s="243" t="s">
        <v>327</v>
      </c>
      <c r="B13" s="441">
        <v>-544</v>
      </c>
      <c r="C13" s="251">
        <v>-7.7124986422144044</v>
      </c>
      <c r="D13" s="442">
        <v>-566</v>
      </c>
      <c r="E13" s="251">
        <v>-8.0914182689819771</v>
      </c>
    </row>
    <row r="14" spans="1:5" ht="14.45" customHeight="1">
      <c r="A14" s="241" t="s">
        <v>329</v>
      </c>
      <c r="B14" s="441"/>
      <c r="C14" s="251"/>
      <c r="D14" s="442"/>
      <c r="E14" s="251"/>
    </row>
    <row r="15" spans="1:5" ht="14.45" customHeight="1">
      <c r="A15" s="243" t="s">
        <v>325</v>
      </c>
      <c r="B15" s="441">
        <v>8795</v>
      </c>
      <c r="C15" s="251">
        <v>124.69012051153618</v>
      </c>
      <c r="D15" s="442">
        <v>7250</v>
      </c>
      <c r="E15" s="251">
        <v>103.64449196134156</v>
      </c>
    </row>
    <row r="16" spans="1:5" ht="14.45" customHeight="1">
      <c r="A16" s="243" t="s">
        <v>326</v>
      </c>
      <c r="B16" s="441">
        <v>5472</v>
      </c>
      <c r="C16" s="251">
        <v>77.578662812862532</v>
      </c>
      <c r="D16" s="442">
        <v>2930</v>
      </c>
      <c r="E16" s="251">
        <v>41.886670544376663</v>
      </c>
    </row>
    <row r="17" spans="1:5" ht="14.45" customHeight="1">
      <c r="A17" s="243" t="s">
        <v>327</v>
      </c>
      <c r="B17" s="441">
        <v>3323</v>
      </c>
      <c r="C17" s="251">
        <v>47.11145769867364</v>
      </c>
      <c r="D17" s="442">
        <v>4320</v>
      </c>
      <c r="E17" s="251">
        <v>61.757821416964902</v>
      </c>
    </row>
    <row r="18" spans="1:5" ht="14.45" customHeight="1">
      <c r="A18" s="244" t="s">
        <v>149</v>
      </c>
      <c r="B18" s="441"/>
      <c r="C18" s="251"/>
      <c r="D18" s="442"/>
      <c r="E18" s="251"/>
    </row>
    <row r="19" spans="1:5" ht="14.45" customHeight="1">
      <c r="A19" s="245" t="s">
        <v>330</v>
      </c>
      <c r="B19" s="441"/>
      <c r="C19" s="251"/>
      <c r="D19" s="442"/>
      <c r="E19" s="251"/>
    </row>
    <row r="20" spans="1:5" ht="14.45" customHeight="1">
      <c r="A20" s="240" t="s">
        <v>325</v>
      </c>
      <c r="B20" s="441">
        <v>8737</v>
      </c>
      <c r="C20" s="251">
        <v>123.86783205335891</v>
      </c>
      <c r="D20" s="442">
        <v>7175</v>
      </c>
      <c r="E20" s="251">
        <v>102.57230756174148</v>
      </c>
    </row>
    <row r="21" spans="1:5" ht="14.45" customHeight="1">
      <c r="A21" s="240" t="s">
        <v>326</v>
      </c>
      <c r="B21" s="441">
        <v>5419</v>
      </c>
      <c r="C21" s="251">
        <v>76.827261290735024</v>
      </c>
      <c r="D21" s="442">
        <v>2894</v>
      </c>
      <c r="E21" s="251">
        <v>41.372022032568623</v>
      </c>
    </row>
    <row r="22" spans="1:5" ht="14.45" customHeight="1">
      <c r="A22" s="240" t="s">
        <v>327</v>
      </c>
      <c r="B22" s="441">
        <v>3318</v>
      </c>
      <c r="C22" s="251">
        <v>47.040570762623879</v>
      </c>
      <c r="D22" s="442">
        <v>4281</v>
      </c>
      <c r="E22" s="251">
        <v>61.200285529172859</v>
      </c>
    </row>
    <row r="23" spans="1:5" ht="24" customHeight="1">
      <c r="A23" s="245" t="s">
        <v>331</v>
      </c>
      <c r="B23" s="441"/>
      <c r="C23" s="251"/>
      <c r="D23" s="442"/>
      <c r="E23" s="251"/>
    </row>
    <row r="24" spans="1:5" ht="14.45" customHeight="1">
      <c r="A24" s="240" t="s">
        <v>325</v>
      </c>
      <c r="B24" s="441">
        <v>58</v>
      </c>
      <c r="C24" s="251">
        <v>0.82228845817727114</v>
      </c>
      <c r="D24" s="442">
        <v>75</v>
      </c>
      <c r="E24" s="251">
        <v>1.0721843996000853</v>
      </c>
    </row>
    <row r="25" spans="1:5" ht="14.45" customHeight="1">
      <c r="A25" s="240" t="s">
        <v>326</v>
      </c>
      <c r="B25" s="441">
        <v>53</v>
      </c>
      <c r="C25" s="251">
        <v>0.75140152212750622</v>
      </c>
      <c r="D25" s="442">
        <v>36</v>
      </c>
      <c r="E25" s="251">
        <v>0.51464851180804094</v>
      </c>
    </row>
    <row r="26" spans="1:5" ht="14.45" customHeight="1">
      <c r="A26" s="246" t="s">
        <v>327</v>
      </c>
      <c r="B26" s="443">
        <v>5</v>
      </c>
      <c r="C26" s="494">
        <v>7.0886936049764745E-2</v>
      </c>
      <c r="D26" s="444">
        <v>39</v>
      </c>
      <c r="E26" s="494">
        <v>0.55753588779204433</v>
      </c>
    </row>
    <row r="27" spans="1:5" ht="21" customHeight="1">
      <c r="A27" s="624"/>
      <c r="B27" s="624"/>
      <c r="C27" s="624"/>
      <c r="D27" s="624"/>
      <c r="E27" s="624"/>
    </row>
    <row r="28" spans="1:5" ht="14.25">
      <c r="A28" s="284"/>
    </row>
    <row r="57" spans="2:2">
      <c r="B57" s="341"/>
    </row>
  </sheetData>
  <mergeCells count="4">
    <mergeCell ref="B3:C3"/>
    <mergeCell ref="D3:E3"/>
    <mergeCell ref="A27:E27"/>
    <mergeCell ref="A1:E1"/>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topLeftCell="A25" zoomScaleNormal="100" workbookViewId="0">
      <selection activeCell="D30" sqref="D30"/>
    </sheetView>
  </sheetViews>
  <sheetFormatPr defaultRowHeight="12.75"/>
  <cols>
    <col min="1" max="1" width="89.28515625" customWidth="1"/>
  </cols>
  <sheetData>
    <row r="1" spans="1:1" ht="15">
      <c r="A1" s="101" t="s">
        <v>491</v>
      </c>
    </row>
    <row r="3" spans="1:1">
      <c r="A3" s="9" t="s">
        <v>350</v>
      </c>
    </row>
    <row r="4" spans="1:1" ht="138.6" customHeight="1">
      <c r="A4" s="120" t="s">
        <v>351</v>
      </c>
    </row>
    <row r="5" spans="1:1" ht="71.45" customHeight="1">
      <c r="A5" s="120" t="s">
        <v>352</v>
      </c>
    </row>
    <row r="6" spans="1:1" ht="28.9" customHeight="1">
      <c r="A6" s="9" t="s">
        <v>353</v>
      </c>
    </row>
    <row r="7" spans="1:1" ht="25.5">
      <c r="A7" s="9" t="s">
        <v>354</v>
      </c>
    </row>
    <row r="8" spans="1:1" ht="51">
      <c r="A8" s="120" t="s">
        <v>355</v>
      </c>
    </row>
    <row r="9" spans="1:1" ht="57.6" customHeight="1">
      <c r="A9" s="9" t="s">
        <v>356</v>
      </c>
    </row>
    <row r="10" spans="1:1" ht="30.6" customHeight="1">
      <c r="A10" s="9" t="s">
        <v>357</v>
      </c>
    </row>
    <row r="11" spans="1:1" ht="42" customHeight="1">
      <c r="A11" s="9" t="s">
        <v>358</v>
      </c>
    </row>
    <row r="12" spans="1:1" ht="57.6" customHeight="1">
      <c r="A12" s="9" t="s">
        <v>359</v>
      </c>
    </row>
    <row r="13" spans="1:1" ht="28.15" customHeight="1">
      <c r="A13" s="9" t="s">
        <v>360</v>
      </c>
    </row>
    <row r="14" spans="1:1" ht="70.150000000000006" customHeight="1">
      <c r="A14" s="120" t="s">
        <v>361</v>
      </c>
    </row>
    <row r="15" spans="1:1" ht="26.45" customHeight="1">
      <c r="A15" s="9" t="s">
        <v>362</v>
      </c>
    </row>
    <row r="16" spans="1:1">
      <c r="A16" s="9" t="s">
        <v>363</v>
      </c>
    </row>
    <row r="17" spans="1:1">
      <c r="A17" s="9"/>
    </row>
    <row r="18" spans="1:1">
      <c r="A18" s="9" t="s">
        <v>364</v>
      </c>
    </row>
    <row r="19" spans="1:1" ht="132.75">
      <c r="A19" s="120" t="s">
        <v>365</v>
      </c>
    </row>
    <row r="20" spans="1:1" ht="102">
      <c r="A20" s="120" t="s">
        <v>366</v>
      </c>
    </row>
    <row r="21" spans="1:1" ht="51">
      <c r="A21" s="9" t="s">
        <v>367</v>
      </c>
    </row>
    <row r="22" spans="1:1" ht="76.5">
      <c r="A22" s="120" t="s">
        <v>368</v>
      </c>
    </row>
    <row r="23" spans="1:1" ht="38.25">
      <c r="A23" s="120" t="s">
        <v>369</v>
      </c>
    </row>
    <row r="24" spans="1:1" ht="25.5">
      <c r="A24" s="120" t="s">
        <v>370</v>
      </c>
    </row>
    <row r="25" spans="1:1" ht="51">
      <c r="A25" s="120" t="s">
        <v>371</v>
      </c>
    </row>
    <row r="26" spans="1:1" ht="38.25">
      <c r="A26" s="120" t="s">
        <v>372</v>
      </c>
    </row>
    <row r="27" spans="1:1" ht="63.75">
      <c r="A27" s="9" t="s">
        <v>373</v>
      </c>
    </row>
    <row r="28" spans="1:1" ht="51">
      <c r="A28" s="9" t="s">
        <v>374</v>
      </c>
    </row>
    <row r="29" spans="1:1" ht="89.25">
      <c r="A29" s="120" t="s">
        <v>375</v>
      </c>
    </row>
    <row r="30" spans="1:1" ht="78">
      <c r="A30" s="120" t="s">
        <v>653</v>
      </c>
    </row>
    <row r="31" spans="1:1" ht="25.5">
      <c r="A31" s="120" t="s">
        <v>376</v>
      </c>
    </row>
    <row r="32" spans="1:1" ht="51">
      <c r="A32" s="120" t="s">
        <v>377</v>
      </c>
    </row>
    <row r="33" spans="1:1" ht="51">
      <c r="A33" s="120" t="s">
        <v>378</v>
      </c>
    </row>
    <row r="34" spans="1:1" ht="25.5">
      <c r="A34" s="121" t="s">
        <v>379</v>
      </c>
    </row>
    <row r="35" spans="1:1" ht="25.5">
      <c r="A35" s="120" t="s">
        <v>380</v>
      </c>
    </row>
    <row r="36" spans="1:1" ht="76.5">
      <c r="A36" s="9" t="s">
        <v>381</v>
      </c>
    </row>
    <row r="37" spans="1:1">
      <c r="A37" s="9"/>
    </row>
    <row r="38" spans="1:1">
      <c r="A38" s="9" t="s">
        <v>137</v>
      </c>
    </row>
    <row r="39" spans="1:1" ht="76.5">
      <c r="A39" s="120" t="s">
        <v>382</v>
      </c>
    </row>
    <row r="40" spans="1:1" ht="38.25">
      <c r="A40" s="9" t="s">
        <v>383</v>
      </c>
    </row>
    <row r="41" spans="1:1" ht="51">
      <c r="A41" s="9" t="s">
        <v>384</v>
      </c>
    </row>
    <row r="42" spans="1:1" ht="153">
      <c r="A42" s="120" t="s">
        <v>385</v>
      </c>
    </row>
    <row r="43" spans="1:1" ht="38.25">
      <c r="A43" s="9" t="s">
        <v>386</v>
      </c>
    </row>
    <row r="44" spans="1:1" ht="25.5">
      <c r="A44" s="9" t="s">
        <v>387</v>
      </c>
    </row>
    <row r="45" spans="1:1">
      <c r="A45" s="9" t="s">
        <v>388</v>
      </c>
    </row>
    <row r="46" spans="1:1" ht="51">
      <c r="A46" s="9" t="s">
        <v>389</v>
      </c>
    </row>
    <row r="47" spans="1:1">
      <c r="A47" s="9"/>
    </row>
    <row r="48" spans="1:1">
      <c r="A48" s="9" t="s">
        <v>390</v>
      </c>
    </row>
    <row r="49" spans="1:2" ht="63.75">
      <c r="A49" s="120" t="s">
        <v>391</v>
      </c>
    </row>
    <row r="50" spans="1:2">
      <c r="A50" s="9"/>
    </row>
    <row r="51" spans="1:2">
      <c r="A51" s="9" t="s">
        <v>35</v>
      </c>
    </row>
    <row r="52" spans="1:2" ht="63.75">
      <c r="A52" s="120" t="s">
        <v>392</v>
      </c>
    </row>
    <row r="53" spans="1:2" ht="76.5">
      <c r="A53" s="9" t="s">
        <v>393</v>
      </c>
    </row>
    <row r="54" spans="1:2" ht="63.75">
      <c r="A54" s="9" t="s">
        <v>394</v>
      </c>
    </row>
    <row r="55" spans="1:2" ht="102">
      <c r="A55" s="9" t="s">
        <v>395</v>
      </c>
    </row>
    <row r="56" spans="1:2" ht="25.5">
      <c r="A56" s="9" t="s">
        <v>396</v>
      </c>
    </row>
    <row r="57" spans="1:2" ht="38.25">
      <c r="A57" s="120" t="s">
        <v>397</v>
      </c>
      <c r="B57" s="341"/>
    </row>
    <row r="58" spans="1:2" ht="102">
      <c r="A58" s="120" t="s">
        <v>599</v>
      </c>
    </row>
    <row r="59" spans="1:2" ht="51">
      <c r="A59" s="9" t="s">
        <v>398</v>
      </c>
    </row>
    <row r="60" spans="1:2">
      <c r="A60" s="9"/>
    </row>
    <row r="61" spans="1:2">
      <c r="A61" s="9" t="s">
        <v>36</v>
      </c>
    </row>
    <row r="62" spans="1:2" ht="63.75">
      <c r="A62" s="120" t="s">
        <v>399</v>
      </c>
    </row>
    <row r="63" spans="1:2" ht="25.5">
      <c r="A63" s="9" t="s">
        <v>400</v>
      </c>
    </row>
    <row r="64" spans="1:2" ht="51">
      <c r="A64" s="9" t="s">
        <v>401</v>
      </c>
    </row>
    <row r="65" spans="1:1" ht="51">
      <c r="A65" s="9" t="s">
        <v>402</v>
      </c>
    </row>
    <row r="66" spans="1:1" ht="63.75">
      <c r="A66" s="9" t="s">
        <v>403</v>
      </c>
    </row>
    <row r="67" spans="1:1" ht="51">
      <c r="A67" s="9" t="s">
        <v>404</v>
      </c>
    </row>
    <row r="68" spans="1:1" ht="63.75">
      <c r="A68" s="120" t="s">
        <v>405</v>
      </c>
    </row>
    <row r="69" spans="1:1" ht="63.75">
      <c r="A69" s="120" t="s">
        <v>406</v>
      </c>
    </row>
    <row r="70" spans="1:1" ht="76.5">
      <c r="A70" s="120" t="s">
        <v>407</v>
      </c>
    </row>
    <row r="71" spans="1:1" ht="51">
      <c r="A71" s="9" t="s">
        <v>408</v>
      </c>
    </row>
    <row r="72" spans="1:1" ht="63.75">
      <c r="A72" s="120" t="s">
        <v>409</v>
      </c>
    </row>
    <row r="73" spans="1:1">
      <c r="A73" s="9"/>
    </row>
    <row r="74" spans="1:1">
      <c r="A74" s="9" t="s">
        <v>410</v>
      </c>
    </row>
    <row r="75" spans="1:1" ht="90.75" customHeight="1">
      <c r="A75" s="519" t="s">
        <v>644</v>
      </c>
    </row>
    <row r="76" spans="1:1" ht="102.75" customHeight="1">
      <c r="A76" s="520" t="s">
        <v>645</v>
      </c>
    </row>
    <row r="77" spans="1:1" ht="27" customHeight="1">
      <c r="A77" s="521" t="s">
        <v>570</v>
      </c>
    </row>
    <row r="78" spans="1:1" ht="51">
      <c r="A78" s="120" t="s">
        <v>411</v>
      </c>
    </row>
    <row r="79" spans="1:1">
      <c r="A79" s="9"/>
    </row>
    <row r="80" spans="1:1">
      <c r="A80" s="9" t="s">
        <v>412</v>
      </c>
    </row>
    <row r="81" spans="1:1" ht="89.25">
      <c r="A81" s="120" t="s">
        <v>413</v>
      </c>
    </row>
    <row r="82" spans="1:1" ht="63.75">
      <c r="A82" s="9" t="s">
        <v>414</v>
      </c>
    </row>
    <row r="83" spans="1:1" ht="57">
      <c r="A83" s="9" t="s">
        <v>415</v>
      </c>
    </row>
    <row r="84" spans="1:1" ht="25.5">
      <c r="A84" s="120" t="s">
        <v>416</v>
      </c>
    </row>
    <row r="85" spans="1:1" ht="89.25">
      <c r="A85" s="120" t="s">
        <v>417</v>
      </c>
    </row>
    <row r="86" spans="1:1" ht="25.5">
      <c r="A86" s="122" t="s">
        <v>418</v>
      </c>
    </row>
    <row r="87" spans="1:1" ht="25.5">
      <c r="A87" s="9" t="s">
        <v>419</v>
      </c>
    </row>
    <row r="88" spans="1:1">
      <c r="A88" s="9" t="s">
        <v>420</v>
      </c>
    </row>
    <row r="89" spans="1:1" ht="51">
      <c r="A89" s="120" t="s">
        <v>421</v>
      </c>
    </row>
    <row r="90" spans="1:1" ht="51">
      <c r="A90" s="120" t="s">
        <v>422</v>
      </c>
    </row>
    <row r="91" spans="1:1" ht="97.5" customHeight="1">
      <c r="A91" s="11" t="s">
        <v>641</v>
      </c>
    </row>
    <row r="92" spans="1:1" ht="113.25" customHeight="1">
      <c r="A92" s="11" t="s">
        <v>642</v>
      </c>
    </row>
    <row r="93" spans="1:1">
      <c r="A93" s="9"/>
    </row>
    <row r="94" spans="1:1">
      <c r="A94" s="9" t="s">
        <v>423</v>
      </c>
    </row>
    <row r="95" spans="1:1" ht="38.25">
      <c r="A95" s="120" t="s">
        <v>424</v>
      </c>
    </row>
    <row r="96" spans="1:1" ht="63.75">
      <c r="A96" s="120" t="s">
        <v>425</v>
      </c>
    </row>
    <row r="97" spans="1:1" ht="38.25">
      <c r="A97" s="120" t="s">
        <v>426</v>
      </c>
    </row>
    <row r="98" spans="1:1">
      <c r="A98" s="123" t="s">
        <v>427</v>
      </c>
    </row>
    <row r="99" spans="1:1" ht="63.75">
      <c r="A99" s="123" t="s">
        <v>428</v>
      </c>
    </row>
    <row r="100" spans="1:1" ht="38.25">
      <c r="A100" s="9" t="s">
        <v>429</v>
      </c>
    </row>
    <row r="101" spans="1:1" ht="102">
      <c r="A101" s="9" t="s">
        <v>430</v>
      </c>
    </row>
    <row r="102" spans="1:1" ht="63.75">
      <c r="A102" s="120" t="s">
        <v>431</v>
      </c>
    </row>
    <row r="103" spans="1:1" ht="89.25">
      <c r="A103" s="120" t="s">
        <v>432</v>
      </c>
    </row>
    <row r="104" spans="1:1" ht="76.5">
      <c r="A104" s="120" t="s">
        <v>433</v>
      </c>
    </row>
    <row r="105" spans="1:1">
      <c r="A105" s="9"/>
    </row>
    <row r="106" spans="1:1">
      <c r="A106" s="9" t="s">
        <v>311</v>
      </c>
    </row>
    <row r="107" spans="1:1" ht="63.75">
      <c r="A107" s="120" t="s">
        <v>434</v>
      </c>
    </row>
    <row r="108" spans="1:1" ht="51">
      <c r="A108" s="123" t="s">
        <v>435</v>
      </c>
    </row>
    <row r="109" spans="1:1" ht="25.5">
      <c r="A109" s="120" t="s">
        <v>436</v>
      </c>
    </row>
    <row r="110" spans="1:1" ht="25.5">
      <c r="A110" s="120" t="s">
        <v>437</v>
      </c>
    </row>
    <row r="111" spans="1:1" ht="38.25">
      <c r="A111" s="121" t="s">
        <v>438</v>
      </c>
    </row>
    <row r="112" spans="1:1" ht="38.25">
      <c r="A112" s="120" t="s">
        <v>439</v>
      </c>
    </row>
    <row r="113" spans="1:1" ht="38.25">
      <c r="A113" s="120" t="s">
        <v>440</v>
      </c>
    </row>
    <row r="114" spans="1:1" ht="38.25">
      <c r="A114" s="120" t="s">
        <v>441</v>
      </c>
    </row>
    <row r="115" spans="1:1" ht="51">
      <c r="A115" s="123" t="s">
        <v>442</v>
      </c>
    </row>
    <row r="116" spans="1:1" ht="51">
      <c r="A116" s="9" t="s">
        <v>443</v>
      </c>
    </row>
    <row r="117" spans="1:1" ht="38.25">
      <c r="A117" s="123" t="s">
        <v>444</v>
      </c>
    </row>
    <row r="118" spans="1:1" ht="51">
      <c r="A118" s="9" t="s">
        <v>445</v>
      </c>
    </row>
    <row r="119" spans="1:1" ht="102">
      <c r="A119" s="9" t="s">
        <v>446</v>
      </c>
    </row>
    <row r="120" spans="1:1" ht="38.25">
      <c r="A120" s="120" t="s">
        <v>447</v>
      </c>
    </row>
    <row r="121" spans="1:1" ht="38.25">
      <c r="A121" s="120" t="s">
        <v>448</v>
      </c>
    </row>
  </sheetData>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zoomScaleNormal="100" workbookViewId="0">
      <selection activeCell="M19" sqref="M19"/>
    </sheetView>
  </sheetViews>
  <sheetFormatPr defaultRowHeight="12.75"/>
  <cols>
    <col min="1" max="1" width="6" customWidth="1"/>
    <col min="2" max="2" width="91.85546875" customWidth="1"/>
  </cols>
  <sheetData>
    <row r="1" spans="1:7" ht="15">
      <c r="B1" s="254" t="s">
        <v>34</v>
      </c>
    </row>
    <row r="2" spans="1:7">
      <c r="B2" s="205"/>
    </row>
    <row r="3" spans="1:7">
      <c r="B3" s="287" t="str">
        <f>Предисловие!A1</f>
        <v>ПРЕДИСЛОВИЕ</v>
      </c>
      <c r="C3" s="19"/>
    </row>
    <row r="4" spans="1:7">
      <c r="A4" s="163">
        <v>1</v>
      </c>
      <c r="B4" s="287" t="s">
        <v>485</v>
      </c>
      <c r="C4" s="19"/>
    </row>
    <row r="5" spans="1:7">
      <c r="A5" s="163">
        <v>2</v>
      </c>
      <c r="B5" s="161" t="str">
        <f>'2'!A1</f>
        <v>II. ПРОИЗВОДСТВО ТОВАРОВ И УСЛУГ</v>
      </c>
      <c r="C5" s="19"/>
    </row>
    <row r="6" spans="1:7">
      <c r="A6" s="163">
        <v>2</v>
      </c>
      <c r="B6" s="162" t="str">
        <f>'2'!A3</f>
        <v>ПРОМЫШЛЕННОЕ ПРОИЗВОДСТВО</v>
      </c>
      <c r="C6" s="19"/>
    </row>
    <row r="7" spans="1:7">
      <c r="A7" s="163">
        <v>2</v>
      </c>
      <c r="B7" s="285" t="s">
        <v>553</v>
      </c>
      <c r="C7" s="19"/>
    </row>
    <row r="8" spans="1:7">
      <c r="A8" s="163">
        <v>3</v>
      </c>
      <c r="B8" s="286" t="str">
        <f>'3'!A1</f>
        <v>Индексы производства по отдельным видам экономической деятельности</v>
      </c>
      <c r="C8" s="19"/>
    </row>
    <row r="9" spans="1:7" ht="25.5">
      <c r="A9" s="163">
        <v>4</v>
      </c>
      <c r="B9" s="445" t="str">
        <f>'4'!A1</f>
        <v>Объем отгруженных товаров собственного производства, выполненных работ и услуг собственными силами по отдельным видам экономической деятельности</v>
      </c>
      <c r="C9" s="289"/>
      <c r="D9" s="290"/>
    </row>
    <row r="10" spans="1:7">
      <c r="A10" s="163">
        <v>5</v>
      </c>
      <c r="B10" s="445" t="str">
        <f>'5'!A1</f>
        <v>Производство основных видов продукции</v>
      </c>
      <c r="C10" s="289"/>
      <c r="D10" s="290"/>
    </row>
    <row r="11" spans="1:7">
      <c r="A11" s="163">
        <v>6</v>
      </c>
      <c r="B11" s="534" t="str">
        <f>'6'!A1</f>
        <v>СЕЛЬСКОЕ ХОЗЯЙСТВО</v>
      </c>
      <c r="C11" s="391"/>
      <c r="D11" s="338"/>
      <c r="E11" s="338"/>
      <c r="F11" s="338"/>
    </row>
    <row r="12" spans="1:7" ht="10.5" customHeight="1">
      <c r="A12" s="163">
        <v>6</v>
      </c>
      <c r="B12" s="535" t="str">
        <f>'6'!A3</f>
        <v xml:space="preserve">Динамика поголовья основных видов скота в хозяйствах всех категорий </v>
      </c>
      <c r="C12" s="391"/>
      <c r="D12" s="338"/>
      <c r="E12" s="338"/>
      <c r="F12" s="338"/>
    </row>
    <row r="13" spans="1:7" ht="24" customHeight="1">
      <c r="A13" s="163">
        <v>7</v>
      </c>
      <c r="B13" s="535" t="str">
        <f>'7'!A1</f>
        <v>Динамика поголовья основных видов скота 
в сельскохозяйственных организациях</v>
      </c>
      <c r="C13" s="391"/>
      <c r="D13" s="338"/>
      <c r="E13" s="338"/>
      <c r="F13" s="338"/>
    </row>
    <row r="14" spans="1:7" ht="12" customHeight="1">
      <c r="A14" s="163">
        <v>8</v>
      </c>
      <c r="B14" s="535" t="str">
        <f>'8'!A1</f>
        <v>Производство основных видов продукции животноводства 
в хозяйствах всех категорий</v>
      </c>
      <c r="C14" s="391"/>
      <c r="D14" s="338"/>
      <c r="E14" s="338"/>
      <c r="F14" s="338"/>
    </row>
    <row r="15" spans="1:7" ht="15.75" customHeight="1">
      <c r="A15" s="163">
        <v>9</v>
      </c>
      <c r="B15" s="535" t="s">
        <v>554</v>
      </c>
      <c r="C15" s="391"/>
      <c r="D15" s="338"/>
      <c r="E15" s="338"/>
      <c r="F15" s="338"/>
    </row>
    <row r="16" spans="1:7" ht="13.15" customHeight="1">
      <c r="A16" s="163">
        <v>10</v>
      </c>
      <c r="B16" s="536" t="str">
        <f>'10'!A1</f>
        <v>СТРОИТЕЛЬСТВО</v>
      </c>
      <c r="C16" s="391"/>
      <c r="D16" s="338"/>
      <c r="E16" s="338"/>
      <c r="F16" s="338"/>
      <c r="G16" s="341"/>
    </row>
    <row r="17" spans="1:7" ht="16.5" customHeight="1">
      <c r="A17" s="163">
        <v>10</v>
      </c>
      <c r="B17" s="535" t="str">
        <f>'10'!A3</f>
        <v>Объем работ, выполненных по виду экономической деятельности «строительство»</v>
      </c>
      <c r="C17" s="391"/>
      <c r="D17" s="338"/>
      <c r="E17" s="338"/>
      <c r="F17" s="338"/>
      <c r="G17" s="341"/>
    </row>
    <row r="18" spans="1:7" ht="39" customHeight="1">
      <c r="A18" s="163">
        <v>11</v>
      </c>
      <c r="B18" s="535" t="str">
        <f>'11'!A1</f>
        <v>Динамика ввода в действие жилых домов 
(с учетом жилых домов, построенных на земельных участках, 
предназначенных для ведения гражданами садоводства)</v>
      </c>
      <c r="C18" s="391"/>
      <c r="D18" s="338"/>
      <c r="E18" s="338"/>
      <c r="F18" s="338"/>
      <c r="G18" s="341"/>
    </row>
    <row r="19" spans="1:7" ht="18" customHeight="1">
      <c r="A19" s="163">
        <v>12</v>
      </c>
      <c r="B19" s="537" t="str">
        <f>'12'!A1</f>
        <v>АВТОМОБИЛЬНЫЙ ТРАНСПОРТ</v>
      </c>
      <c r="C19" s="391"/>
      <c r="D19" s="338"/>
      <c r="E19" s="338"/>
      <c r="F19" s="338"/>
      <c r="G19" s="341"/>
    </row>
    <row r="20" spans="1:7" ht="25.5">
      <c r="A20" s="163">
        <v>12</v>
      </c>
      <c r="B20" s="535" t="str">
        <f>'12'!A3</f>
        <v>Динамика грузооборота автомобильного транспорта организаций 
(без субъектов малого предпринимательства) всех видов экономической деятельности</v>
      </c>
      <c r="C20" s="391"/>
      <c r="D20" s="338"/>
      <c r="E20" s="338"/>
      <c r="F20" s="338"/>
      <c r="G20" s="341"/>
    </row>
    <row r="21" spans="1:7">
      <c r="A21" s="163">
        <v>13</v>
      </c>
      <c r="B21" s="538" t="str">
        <f>'13'!A1</f>
        <v>III. РЫНКИ ТОВАРОВ И УСЛУГ</v>
      </c>
      <c r="C21" s="391"/>
      <c r="D21" s="338"/>
      <c r="E21" s="338"/>
      <c r="F21" s="338"/>
      <c r="G21" s="341"/>
    </row>
    <row r="22" spans="1:7">
      <c r="A22" s="163">
        <v>13</v>
      </c>
      <c r="B22" s="536" t="str">
        <f>'13'!A3</f>
        <v>РОЗНИЧНАЯ ТОРГОВЛЯ</v>
      </c>
      <c r="C22" s="391"/>
      <c r="D22" s="338"/>
      <c r="E22" s="338"/>
      <c r="F22" s="338"/>
      <c r="G22" s="341"/>
    </row>
    <row r="23" spans="1:7">
      <c r="A23" s="163">
        <v>13</v>
      </c>
      <c r="B23" s="535" t="str">
        <f>'13'!A5</f>
        <v>Динамика оборота розничной торговли</v>
      </c>
      <c r="C23" s="391"/>
      <c r="D23" s="338"/>
      <c r="E23" s="338"/>
      <c r="F23" s="338"/>
      <c r="G23" s="341"/>
    </row>
    <row r="24" spans="1:7" ht="12" customHeight="1">
      <c r="A24" s="163">
        <v>14</v>
      </c>
      <c r="B24" s="535" t="str">
        <f>'14'!A1</f>
        <v>Оборот розничной торговли торгующих организаций и продажа товаров 
на розничных рынках и ярмарках</v>
      </c>
      <c r="C24" s="391"/>
      <c r="D24" s="338"/>
      <c r="E24" s="338"/>
      <c r="F24" s="338"/>
      <c r="G24" s="341"/>
    </row>
    <row r="25" spans="1:7" ht="25.5">
      <c r="A25" s="163">
        <v>15</v>
      </c>
      <c r="B25" s="535" t="str">
        <f>'15'!A1</f>
        <v>Динамика оборота розничной торговли пищевыми продуктами, включая напитки, и табачными изделиями, непродовольственными товарами</v>
      </c>
      <c r="C25" s="391"/>
      <c r="D25" s="338"/>
      <c r="E25" s="338"/>
      <c r="F25" s="338"/>
      <c r="G25" s="341"/>
    </row>
    <row r="26" spans="1:7">
      <c r="A26" s="163">
        <v>16</v>
      </c>
      <c r="B26" s="536" t="str">
        <f>'16'!A1</f>
        <v>РЫНОК ПЛАТНЫХ УСЛУГ НАСЕЛЕНИЮ</v>
      </c>
      <c r="C26" s="391"/>
      <c r="D26" s="338"/>
      <c r="E26" s="338"/>
      <c r="F26" s="338"/>
      <c r="G26" s="341"/>
    </row>
    <row r="27" spans="1:7" ht="15" customHeight="1">
      <c r="A27" s="163">
        <v>16</v>
      </c>
      <c r="B27" s="539" t="str">
        <f>'16'!A3</f>
        <v>Динамика объема платных услуг населению</v>
      </c>
      <c r="C27" s="391"/>
      <c r="D27" s="338"/>
      <c r="E27" s="338"/>
      <c r="F27" s="338"/>
      <c r="G27" s="341"/>
    </row>
    <row r="28" spans="1:7" ht="12" customHeight="1">
      <c r="A28" s="163">
        <v>17</v>
      </c>
      <c r="B28" s="540" t="str">
        <f>'17'!A1</f>
        <v>IV. ЦЕНЫ</v>
      </c>
      <c r="C28" s="391"/>
      <c r="D28" s="338"/>
      <c r="E28" s="338"/>
      <c r="F28" s="338"/>
      <c r="G28" s="341"/>
    </row>
    <row r="29" spans="1:7">
      <c r="A29" s="163">
        <v>17</v>
      </c>
      <c r="B29" s="536" t="str">
        <f>'17'!A3</f>
        <v>ИНДЕКСЫ ПОТРЕБИТЕЛЬСКИХ ЦЕН И ТАРИФОВ</v>
      </c>
      <c r="C29" s="391"/>
      <c r="D29" s="338"/>
      <c r="E29" s="338"/>
      <c r="F29" s="338"/>
      <c r="G29" s="341"/>
    </row>
    <row r="30" spans="1:7">
      <c r="A30" s="163">
        <v>17</v>
      </c>
      <c r="B30" s="539" t="str">
        <f>'17'!A5</f>
        <v>Динамика индексов потребительских цен и тарифов 
на товары и услуги населению</v>
      </c>
      <c r="C30" s="391"/>
      <c r="D30" s="338"/>
      <c r="E30" s="338"/>
      <c r="F30" s="338"/>
      <c r="G30" s="341"/>
    </row>
    <row r="31" spans="1:7" ht="12.75" customHeight="1">
      <c r="A31" s="163">
        <v>18</v>
      </c>
      <c r="B31" s="539" t="str">
        <f>'18'!A1</f>
        <v>Индексы потребительских цен на отдельные группы 
и виды продовольственных товаров</v>
      </c>
      <c r="C31" s="391"/>
      <c r="D31" s="338"/>
      <c r="E31" s="338"/>
      <c r="F31" s="338"/>
      <c r="G31" s="341"/>
    </row>
    <row r="32" spans="1:7">
      <c r="A32" s="163">
        <v>19</v>
      </c>
      <c r="B32" s="539" t="str">
        <f>'19'!A1</f>
        <v xml:space="preserve">Динамика стоимости условного (минимального) набора продуктов питания </v>
      </c>
      <c r="C32" s="391"/>
      <c r="D32" s="338"/>
      <c r="E32" s="338"/>
      <c r="F32" s="338"/>
      <c r="G32" s="341"/>
    </row>
    <row r="33" spans="1:7">
      <c r="A33" s="163">
        <v>20</v>
      </c>
      <c r="B33" s="539" t="str">
        <f>'20'!A1</f>
        <v>Индексы потребительских цен на отдельные группы 
непродовольственных товаров</v>
      </c>
      <c r="C33" s="391"/>
      <c r="D33" s="338"/>
      <c r="E33" s="338"/>
      <c r="F33" s="338"/>
      <c r="G33" s="341"/>
    </row>
    <row r="34" spans="1:7">
      <c r="A34" s="163">
        <v>21</v>
      </c>
      <c r="B34" s="539" t="str">
        <f>'21'!A1</f>
        <v>Индексы потребительских цен и тарифов на отдельные группы услуг</v>
      </c>
      <c r="C34" s="391"/>
      <c r="D34" s="338"/>
      <c r="E34" s="338"/>
      <c r="F34" s="338"/>
      <c r="G34" s="341"/>
    </row>
    <row r="35" spans="1:7">
      <c r="A35" s="163">
        <v>22</v>
      </c>
      <c r="B35" s="539" t="str">
        <f>'22'!A1</f>
        <v>Индексы цен на жилищные и коммунальные услуги</v>
      </c>
      <c r="C35" s="391"/>
      <c r="D35" s="338"/>
      <c r="E35" s="338"/>
      <c r="F35" s="338"/>
      <c r="G35" s="341"/>
    </row>
    <row r="36" spans="1:7">
      <c r="A36" s="163">
        <v>23</v>
      </c>
      <c r="B36" s="539" t="str">
        <f>'23'!A1</f>
        <v>Средние потребительские цены на бензин автомобильный 
и топливо моторное</v>
      </c>
      <c r="C36" s="391"/>
      <c r="D36" s="338"/>
      <c r="E36" s="338"/>
      <c r="F36" s="338"/>
      <c r="G36" s="341"/>
    </row>
    <row r="37" spans="1:7">
      <c r="A37" s="163">
        <v>24</v>
      </c>
      <c r="B37" s="539" t="str">
        <f>'24'!A1</f>
        <v>Индексы потребительских цен на бензин автомобильный и топливо моторное</v>
      </c>
      <c r="C37" s="391"/>
      <c r="D37" s="338"/>
      <c r="E37" s="338"/>
      <c r="F37" s="338"/>
      <c r="G37" s="341"/>
    </row>
    <row r="38" spans="1:7">
      <c r="A38" s="163">
        <v>25</v>
      </c>
      <c r="B38" s="537" t="str">
        <f>'25'!A1</f>
        <v>ИНДЕКСЫ ЦЕН И ТАРИФОВ ПРОИЗВОДИТЕЛЕЙ</v>
      </c>
      <c r="C38" s="391"/>
      <c r="D38" s="338"/>
      <c r="E38" s="338"/>
      <c r="F38" s="338"/>
      <c r="G38" s="341"/>
    </row>
    <row r="39" spans="1:7" ht="25.5">
      <c r="A39" s="163">
        <v>25</v>
      </c>
      <c r="B39" s="535" t="str">
        <f>'25'!A3</f>
        <v>Динамика индексов цен производителей промышленных товаров, 
реализованных на внутреннем рынке</v>
      </c>
      <c r="C39" s="391"/>
      <c r="D39" s="338"/>
      <c r="E39" s="338"/>
      <c r="F39" s="338"/>
      <c r="G39" s="341"/>
    </row>
    <row r="40" spans="1:7" ht="28.5" customHeight="1">
      <c r="A40" s="163">
        <v>26</v>
      </c>
      <c r="B40" s="535" t="str">
        <f>'26'!A1</f>
        <v>Индексы цен производителей промышленных товаров, реализованных 
на внутреннем рынке, по отдельным видам экономической деятельности</v>
      </c>
      <c r="C40" s="391"/>
      <c r="D40" s="338"/>
      <c r="E40" s="338"/>
      <c r="F40" s="338"/>
      <c r="G40" s="341"/>
    </row>
    <row r="41" spans="1:7" ht="25.5">
      <c r="A41" s="163">
        <v>27</v>
      </c>
      <c r="B41" s="535" t="str">
        <f>'27'!A1</f>
        <v>Индексы цен производителей отдельных видов промышленных товаров, реализованных на внутреннем рынке</v>
      </c>
      <c r="C41" s="391"/>
      <c r="D41" s="338"/>
      <c r="E41" s="338"/>
      <c r="F41" s="338"/>
      <c r="G41" s="341"/>
    </row>
    <row r="42" spans="1:7" ht="25.5">
      <c r="A42" s="163">
        <v>28</v>
      </c>
      <c r="B42" s="535" t="str">
        <f>'28'!A1</f>
        <v>Динамика индексов цен на продукцию (затраты, услуги) инвестиционного назначения по элементам технологической структуры</v>
      </c>
      <c r="C42" s="391"/>
      <c r="D42" s="338"/>
      <c r="E42" s="338"/>
      <c r="F42" s="338"/>
      <c r="G42" s="341"/>
    </row>
    <row r="43" spans="1:7">
      <c r="A43" s="163">
        <v>29</v>
      </c>
      <c r="B43" s="539" t="str">
        <f>'29'!A1</f>
        <v xml:space="preserve">Динамика индексов тарифов на грузовые перевозки отдельными видами транспорта </v>
      </c>
      <c r="C43" s="391"/>
      <c r="D43" s="338"/>
      <c r="E43" s="338"/>
      <c r="F43" s="338"/>
      <c r="G43" s="341"/>
    </row>
    <row r="44" spans="1:7">
      <c r="A44" s="163">
        <v>30</v>
      </c>
      <c r="B44" s="538" t="str">
        <f>'30'!A1</f>
        <v>V. КРЕДИТОРСКАЯ ЗАДОЛЖЕННОСТЬ</v>
      </c>
      <c r="C44" s="338"/>
      <c r="D44" s="338"/>
      <c r="E44" s="338"/>
      <c r="F44" s="338"/>
      <c r="G44" s="341"/>
    </row>
    <row r="45" spans="1:7" ht="14.25" customHeight="1">
      <c r="A45" s="163">
        <v>30</v>
      </c>
      <c r="B45" s="537" t="str">
        <f>'30'!A3</f>
        <v>ПРОСРОЧЕННАЯ КРЕДИТОРСКАЯ ЗАДОЛЖЕННОСТЬ ОРГАНИЗАЦИЙ</v>
      </c>
      <c r="C45" s="338"/>
      <c r="D45" s="338"/>
      <c r="E45" s="338"/>
      <c r="F45" s="338"/>
      <c r="G45" s="341"/>
    </row>
    <row r="46" spans="1:7" ht="25.5">
      <c r="A46" s="163">
        <v>30</v>
      </c>
      <c r="B46" s="535" t="str">
        <f>'30'!A5</f>
        <v>Просроченная кредиторская задолженность организаций (без субъектов малого предпринимательства) по видам экономической деятельности в мае 2022 года</v>
      </c>
      <c r="C46" s="338"/>
      <c r="D46" s="338"/>
      <c r="E46" s="338"/>
      <c r="F46" s="338"/>
      <c r="G46" s="341"/>
    </row>
    <row r="47" spans="1:7">
      <c r="A47" s="163">
        <v>31</v>
      </c>
      <c r="B47" s="541" t="str">
        <f>'31'!A1</f>
        <v>VI. УРОВЕНЬ ЖИЗНИ НАСЕЛЕНИЯ</v>
      </c>
      <c r="C47" s="338"/>
      <c r="D47" s="338"/>
      <c r="E47" s="338"/>
      <c r="F47" s="338"/>
      <c r="G47" s="341"/>
    </row>
    <row r="48" spans="1:7">
      <c r="A48" s="163">
        <v>31</v>
      </c>
      <c r="B48" s="537" t="str">
        <f>'31'!A3</f>
        <v>ЗАРАБОТНАЯ ПЛАТА</v>
      </c>
      <c r="C48" s="338"/>
      <c r="D48" s="338"/>
      <c r="E48" s="338"/>
      <c r="F48" s="338"/>
      <c r="G48" s="341"/>
    </row>
    <row r="49" spans="1:7" ht="25.5">
      <c r="A49" s="163">
        <v>31</v>
      </c>
      <c r="B49" s="535" t="str">
        <f>'31'!A5</f>
        <v>Динамика среднемесячной номинальной и реальной 
начисленной заработной платы работников организаций</v>
      </c>
      <c r="C49" s="338"/>
      <c r="D49" s="338"/>
      <c r="E49" s="338"/>
      <c r="F49" s="338"/>
      <c r="G49" s="341"/>
    </row>
    <row r="50" spans="1:7" ht="25.5">
      <c r="A50" s="163">
        <v>32</v>
      </c>
      <c r="B50" s="535" t="str">
        <f>'32'!A1</f>
        <v>Среднемесячная начисленная заработная плата (без выплат социального характера) работников организаций по видам экономической деятельности</v>
      </c>
      <c r="C50" s="338"/>
      <c r="D50" s="338"/>
      <c r="E50" s="338"/>
      <c r="F50" s="338"/>
      <c r="G50" s="341"/>
    </row>
    <row r="51" spans="1:7" ht="25.5">
      <c r="A51" s="163">
        <v>33</v>
      </c>
      <c r="B51" s="535" t="str">
        <f>'33'!A1</f>
        <v>Динамика просроченной задолженности по заработной плате организаций (без субъектов малого предпринимательства)</v>
      </c>
      <c r="C51" s="338"/>
      <c r="D51" s="338"/>
      <c r="E51" s="338"/>
      <c r="F51" s="338"/>
      <c r="G51" s="341"/>
    </row>
    <row r="52" spans="1:7">
      <c r="A52" s="163">
        <v>34</v>
      </c>
      <c r="B52" s="540" t="str">
        <f>'34'!A1</f>
        <v>VII. ЗАНЯТОСТЬ И БЕЗРАБОТИЦА</v>
      </c>
      <c r="C52" s="338"/>
      <c r="D52" s="338"/>
      <c r="E52" s="338"/>
      <c r="F52" s="338"/>
      <c r="G52" s="341"/>
    </row>
    <row r="53" spans="1:7" ht="12" customHeight="1">
      <c r="A53" s="163">
        <v>34</v>
      </c>
      <c r="B53" s="539" t="str">
        <f>'34'!A3</f>
        <v xml:space="preserve">Число замещенных рабочих мест в организациях 
(без субъектов малого предпринимательства) </v>
      </c>
      <c r="C53" s="338"/>
      <c r="D53" s="338"/>
      <c r="E53" s="338"/>
      <c r="F53" s="338"/>
      <c r="G53" s="341"/>
    </row>
    <row r="54" spans="1:7" ht="25.5">
      <c r="A54" s="416">
        <v>35</v>
      </c>
      <c r="B54" s="535" t="str">
        <f>'35'!A1</f>
        <v xml:space="preserve">Динамика численности незанятых трудовой деятельностью граждан, зарегистрированных в органах службы занятости населения </v>
      </c>
      <c r="C54" s="338"/>
      <c r="D54" s="338"/>
      <c r="E54" s="338"/>
      <c r="F54" s="338"/>
      <c r="G54" s="341"/>
    </row>
    <row r="55" spans="1:7" ht="10.5" customHeight="1">
      <c r="A55" s="416">
        <v>36</v>
      </c>
      <c r="B55" s="540" t="str">
        <f>'36'!A1</f>
        <v>VIII. ДЕМОГРАФИЯ</v>
      </c>
      <c r="C55" s="338"/>
      <c r="D55" s="338"/>
      <c r="E55" s="338"/>
      <c r="F55" s="338"/>
      <c r="G55" s="341"/>
    </row>
    <row r="56" spans="1:7">
      <c r="A56" s="416">
        <v>36</v>
      </c>
      <c r="B56" s="535" t="str">
        <f>'36'!A5</f>
        <v xml:space="preserve">Показатели естественного движения населения </v>
      </c>
      <c r="C56" s="338"/>
      <c r="D56" s="338"/>
      <c r="E56" s="338"/>
      <c r="F56" s="338"/>
      <c r="G56" s="341"/>
    </row>
    <row r="57" spans="1:7">
      <c r="A57" s="416">
        <v>37</v>
      </c>
      <c r="B57" s="539" t="str">
        <f>'37'!A1</f>
        <v>Общие итоги миграции</v>
      </c>
      <c r="C57" s="338"/>
      <c r="D57" s="338"/>
      <c r="E57" s="338"/>
      <c r="F57" s="338"/>
      <c r="G57" s="341"/>
    </row>
    <row r="58" spans="1:7">
      <c r="A58" s="416">
        <v>38</v>
      </c>
      <c r="B58" s="542" t="str">
        <f>'38'!A1</f>
        <v>IX. МЕТОДОЛОГИЧЕСКИЕ ПОЯСНЕНИЯ</v>
      </c>
      <c r="C58" s="338"/>
      <c r="D58" s="338"/>
      <c r="E58" s="338"/>
      <c r="F58" s="338"/>
    </row>
    <row r="59" spans="1:7">
      <c r="A59" s="416"/>
      <c r="B59" s="417"/>
      <c r="C59" s="290"/>
      <c r="D59" s="290"/>
    </row>
    <row r="60" spans="1:7">
      <c r="A60" s="163"/>
      <c r="B60" s="339"/>
      <c r="C60" s="290"/>
      <c r="D60" s="290"/>
    </row>
    <row r="61" spans="1:7">
      <c r="A61" s="163"/>
      <c r="B61" s="340"/>
    </row>
    <row r="62" spans="1:7">
      <c r="A62" s="163"/>
      <c r="B62" s="206"/>
    </row>
    <row r="63" spans="1:7">
      <c r="B63" s="137"/>
    </row>
    <row r="64" spans="1:7">
      <c r="B64" s="139"/>
    </row>
    <row r="65" spans="2:2">
      <c r="B65" s="139"/>
    </row>
    <row r="66" spans="2:2">
      <c r="B66" s="138"/>
    </row>
    <row r="67" spans="2:2">
      <c r="B67" s="137"/>
    </row>
    <row r="68" spans="2:2">
      <c r="B68" s="139"/>
    </row>
    <row r="69" spans="2:2">
      <c r="B69" s="139"/>
    </row>
    <row r="70" spans="2:2">
      <c r="B70" s="137"/>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3'!A1"/>
    <hyperlink ref="B9" location="'4'!A1" display="'4'!A1"/>
    <hyperlink ref="B10" location="'5'!A1" display="'5'!A1"/>
    <hyperlink ref="B12" location="'6'!A1" display="'6'!A1"/>
    <hyperlink ref="B13" location="'7'!A1" display="'7'!A1"/>
    <hyperlink ref="B14" location="'8'!A1" display="'8'!A1"/>
    <hyperlink ref="B15" location="'9'!A1" display="Производство основных видов продукции животноводства в сельскохозяйственных организациях"/>
    <hyperlink ref="B17" location="'10'!A1" display="'10'!A1"/>
    <hyperlink ref="B18" location="'11'!A1" display="'11'!A1"/>
    <hyperlink ref="B20" location="'12'!A1" display="'12'!A1"/>
    <hyperlink ref="B23" location="'13'!A1" display="'13'!A1"/>
    <hyperlink ref="B24" location="'14'!A1" display="'14'!A1"/>
    <hyperlink ref="B25" location="'15'!A1" display="'15'!A1"/>
    <hyperlink ref="B27" location="'16'!A1" display="'16'!A1"/>
    <hyperlink ref="B30" location="'17'!A1" display="'17'!A1"/>
    <hyperlink ref="B31" location="'18'!A1" display="'18'!A1"/>
    <hyperlink ref="B32" location="'19'!A1" display="'19'!A1"/>
    <hyperlink ref="B33" location="'20'!A1" display="'20'!A1"/>
    <hyperlink ref="B34" location="'21'!A1" display="'21'!A1"/>
    <hyperlink ref="B35" location="'22'!A1" display="'22'!A1"/>
    <hyperlink ref="B36" location="'23'!A1" display="'23'!A1"/>
    <hyperlink ref="B37" location="'24'!A1" display="'24'!A1"/>
    <hyperlink ref="B39" location="'25'!A1" display="'25'!A1"/>
    <hyperlink ref="B40" location="'26'!A1" display="'26'!A1"/>
    <hyperlink ref="B41" location="'27'!A1" display="'27'!A1"/>
    <hyperlink ref="B42" location="'28'!A1" display="'28'!A1"/>
    <hyperlink ref="B43" location="'29'!A1" display="'29'!A1"/>
    <hyperlink ref="B46" location="'30'!A1" display="'30'!A1"/>
    <hyperlink ref="B49" location="'31'!A1" display="'31'!A1"/>
    <hyperlink ref="B50" location="'32'!A1" display="'32'!A1"/>
    <hyperlink ref="B51" location="'33'!A1" display="'33'!A1"/>
    <hyperlink ref="B53" location="'34'!A1" display="'34'!A1"/>
    <hyperlink ref="B54" location="'35'!A1" display="'35'!A1"/>
    <hyperlink ref="B56" location="'36'!A1" display="'36'!A1"/>
    <hyperlink ref="B57" location="'37'!A1" display="'37'!A1"/>
    <hyperlink ref="B58" location="'38'!A1" display="'38'!A1"/>
  </hyperlink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zoomScaleNormal="100" workbookViewId="0">
      <selection activeCell="A14" sqref="A14"/>
    </sheetView>
  </sheetViews>
  <sheetFormatPr defaultRowHeight="12.75"/>
  <cols>
    <col min="1" max="1" width="45.140625" customWidth="1"/>
    <col min="2" max="2" width="11.140625" customWidth="1"/>
    <col min="3" max="3" width="12.42578125" customWidth="1"/>
    <col min="4" max="5" width="11.140625" customWidth="1"/>
    <col min="6" max="6" width="10.28515625" customWidth="1"/>
  </cols>
  <sheetData>
    <row r="1" spans="1:7" ht="27" customHeight="1">
      <c r="A1" s="559" t="s">
        <v>485</v>
      </c>
      <c r="B1" s="559"/>
      <c r="C1" s="559"/>
      <c r="D1" s="559"/>
      <c r="E1" s="559"/>
      <c r="F1" s="559"/>
    </row>
    <row r="2" spans="1:7">
      <c r="A2" s="20"/>
      <c r="B2" s="20"/>
      <c r="C2" s="20"/>
      <c r="D2" s="20"/>
      <c r="E2" s="20"/>
    </row>
    <row r="3" spans="1:7" ht="13.9" customHeight="1">
      <c r="A3" s="562"/>
      <c r="B3" s="564" t="s">
        <v>612</v>
      </c>
      <c r="C3" s="557" t="s">
        <v>587</v>
      </c>
      <c r="D3" s="557" t="s">
        <v>613</v>
      </c>
      <c r="E3" s="557" t="s">
        <v>588</v>
      </c>
      <c r="F3" s="24" t="s">
        <v>40</v>
      </c>
    </row>
    <row r="4" spans="1:7" ht="76.5">
      <c r="A4" s="563"/>
      <c r="B4" s="565"/>
      <c r="C4" s="558"/>
      <c r="D4" s="558"/>
      <c r="E4" s="558"/>
      <c r="F4" s="21" t="s">
        <v>614</v>
      </c>
    </row>
    <row r="5" spans="1:7" ht="19.5" customHeight="1">
      <c r="A5" s="150" t="s">
        <v>41</v>
      </c>
      <c r="B5" s="419"/>
      <c r="C5" s="176">
        <v>101.9</v>
      </c>
      <c r="D5" s="176"/>
      <c r="E5" s="176">
        <v>104.2</v>
      </c>
      <c r="F5" s="427">
        <v>96.6</v>
      </c>
    </row>
    <row r="6" spans="1:7" ht="38.25">
      <c r="A6" s="22" t="s">
        <v>42</v>
      </c>
      <c r="B6" s="448">
        <v>31253.200000000001</v>
      </c>
      <c r="C6" s="449">
        <v>81.8</v>
      </c>
      <c r="D6" s="449">
        <v>187228.4</v>
      </c>
      <c r="E6" s="326">
        <v>103</v>
      </c>
      <c r="F6" s="326">
        <v>90</v>
      </c>
    </row>
    <row r="7" spans="1:7" ht="68.25" customHeight="1">
      <c r="A7" s="25" t="s">
        <v>577</v>
      </c>
      <c r="B7" s="447">
        <v>87466</v>
      </c>
      <c r="C7" s="450" t="s">
        <v>638</v>
      </c>
      <c r="D7" s="346">
        <v>386644</v>
      </c>
      <c r="E7" s="326">
        <v>147</v>
      </c>
      <c r="F7" s="522">
        <v>104.2</v>
      </c>
      <c r="G7" s="392"/>
    </row>
    <row r="8" spans="1:7" ht="41.25" customHeight="1">
      <c r="A8" s="218" t="s">
        <v>578</v>
      </c>
      <c r="B8" s="424">
        <v>173.1</v>
      </c>
      <c r="C8" s="310">
        <v>98.7</v>
      </c>
      <c r="D8" s="310">
        <v>1114</v>
      </c>
      <c r="E8" s="310">
        <v>91.3</v>
      </c>
      <c r="F8" s="310">
        <v>85.1</v>
      </c>
    </row>
    <row r="9" spans="1:7" ht="25.5">
      <c r="A9" s="25" t="s">
        <v>51</v>
      </c>
      <c r="B9" s="424">
        <v>39673.5</v>
      </c>
      <c r="C9" s="310">
        <v>95.4</v>
      </c>
      <c r="D9" s="310">
        <v>247894</v>
      </c>
      <c r="E9" s="310">
        <v>96.5</v>
      </c>
      <c r="F9" s="326">
        <v>105</v>
      </c>
    </row>
    <row r="10" spans="1:7">
      <c r="A10" s="25" t="s">
        <v>651</v>
      </c>
      <c r="B10" s="23">
        <v>12511.4</v>
      </c>
      <c r="C10" s="176">
        <v>107.4</v>
      </c>
      <c r="D10" s="176">
        <v>75740.5</v>
      </c>
      <c r="E10" s="176">
        <v>108.6</v>
      </c>
      <c r="F10" s="420">
        <v>120.7</v>
      </c>
    </row>
    <row r="11" spans="1:7" ht="25.5">
      <c r="A11" s="22" t="s">
        <v>44</v>
      </c>
      <c r="B11" s="419"/>
      <c r="C11" s="424">
        <v>110.5</v>
      </c>
      <c r="D11" s="424"/>
      <c r="E11" s="424">
        <v>109.1</v>
      </c>
      <c r="F11" s="424">
        <v>104.4</v>
      </c>
    </row>
    <row r="12" spans="1:7" ht="39.75">
      <c r="A12" s="150" t="s">
        <v>45</v>
      </c>
      <c r="B12" s="419"/>
      <c r="C12" s="499">
        <v>101.9</v>
      </c>
      <c r="D12" s="424"/>
      <c r="E12" s="498">
        <v>134.1</v>
      </c>
      <c r="F12" s="432">
        <v>171.5</v>
      </c>
    </row>
    <row r="13" spans="1:7" ht="53.25" customHeight="1">
      <c r="A13" s="229" t="s">
        <v>579</v>
      </c>
      <c r="B13" s="421"/>
      <c r="C13" s="434">
        <v>117.2</v>
      </c>
      <c r="D13" s="433"/>
      <c r="E13" s="434">
        <v>116.2</v>
      </c>
      <c r="F13" s="433">
        <v>103</v>
      </c>
    </row>
    <row r="14" spans="1:7" ht="38.25">
      <c r="A14" s="129" t="s">
        <v>332</v>
      </c>
      <c r="B14" s="422"/>
      <c r="C14" s="434">
        <v>109.5</v>
      </c>
      <c r="D14" s="424"/>
      <c r="E14" s="434">
        <v>110</v>
      </c>
      <c r="F14" s="433">
        <v>105.3</v>
      </c>
    </row>
    <row r="15" spans="1:7" ht="25.5">
      <c r="A15" s="129" t="s">
        <v>333</v>
      </c>
      <c r="B15" s="422"/>
      <c r="C15" s="424">
        <v>99</v>
      </c>
      <c r="D15" s="500"/>
      <c r="E15" s="310">
        <v>101.8</v>
      </c>
      <c r="F15" s="433">
        <v>99.9</v>
      </c>
    </row>
    <row r="16" spans="1:7" ht="27">
      <c r="A16" s="22" t="s">
        <v>49</v>
      </c>
      <c r="B16" s="419"/>
      <c r="C16" s="68"/>
      <c r="D16" s="68"/>
      <c r="E16" s="68"/>
      <c r="F16" s="68"/>
    </row>
    <row r="17" spans="1:6">
      <c r="A17" s="67" t="s">
        <v>46</v>
      </c>
      <c r="B17" s="23">
        <v>98215</v>
      </c>
      <c r="C17" s="310">
        <v>108.9</v>
      </c>
      <c r="D17" s="176">
        <v>90068</v>
      </c>
      <c r="E17" s="310">
        <v>110.7</v>
      </c>
      <c r="F17" s="427">
        <v>103.1</v>
      </c>
    </row>
    <row r="18" spans="1:6">
      <c r="A18" s="67" t="s">
        <v>47</v>
      </c>
      <c r="B18" s="428"/>
      <c r="C18" s="176">
        <v>98.2</v>
      </c>
      <c r="D18" s="427"/>
      <c r="E18" s="176">
        <v>101.7</v>
      </c>
      <c r="F18" s="427">
        <v>98.8</v>
      </c>
    </row>
    <row r="19" spans="1:6" ht="25.5">
      <c r="A19" s="230" t="s">
        <v>50</v>
      </c>
      <c r="B19" s="328">
        <v>3.9</v>
      </c>
      <c r="C19" s="327">
        <v>40.200000000000003</v>
      </c>
      <c r="D19" s="321"/>
      <c r="E19" s="321"/>
      <c r="F19" s="321"/>
    </row>
    <row r="20" spans="1:6" ht="17.25" customHeight="1"/>
    <row r="21" spans="1:6" ht="39.75" customHeight="1">
      <c r="A21" s="560" t="s">
        <v>48</v>
      </c>
      <c r="B21" s="560"/>
      <c r="C21" s="560"/>
      <c r="D21" s="560"/>
      <c r="E21" s="560"/>
      <c r="F21" s="560"/>
    </row>
    <row r="22" spans="1:6" ht="26.25" customHeight="1">
      <c r="A22" s="561" t="s">
        <v>615</v>
      </c>
      <c r="B22" s="561"/>
      <c r="C22" s="561"/>
      <c r="D22" s="561"/>
      <c r="E22" s="561"/>
      <c r="F22" s="561"/>
    </row>
    <row r="23" spans="1:6" ht="18.75" customHeight="1">
      <c r="A23" s="556"/>
      <c r="B23" s="556"/>
      <c r="C23" s="556"/>
      <c r="D23" s="556"/>
      <c r="E23" s="556"/>
      <c r="F23" s="556"/>
    </row>
    <row r="24" spans="1:6" ht="24.6" customHeight="1">
      <c r="A24" s="26"/>
      <c r="B24" s="26"/>
      <c r="C24" s="26"/>
      <c r="D24" s="26"/>
      <c r="E24" s="26"/>
      <c r="F24" s="26"/>
    </row>
    <row r="25" spans="1:6">
      <c r="A25" s="26"/>
      <c r="B25" s="26"/>
      <c r="C25" s="26"/>
      <c r="D25" s="26"/>
      <c r="E25" s="26"/>
      <c r="F25" s="26"/>
    </row>
    <row r="26" spans="1:6">
      <c r="A26" s="26"/>
      <c r="B26" s="26"/>
      <c r="C26" s="26"/>
      <c r="D26" s="26"/>
      <c r="E26" s="26"/>
      <c r="F26" s="26"/>
    </row>
    <row r="56" spans="2:2">
      <c r="B56" s="341"/>
    </row>
  </sheetData>
  <mergeCells count="9">
    <mergeCell ref="A23:F23"/>
    <mergeCell ref="E3:E4"/>
    <mergeCell ref="A1:F1"/>
    <mergeCell ref="A21:F21"/>
    <mergeCell ref="A22:F22"/>
    <mergeCell ref="A3:A4"/>
    <mergeCell ref="B3:B4"/>
    <mergeCell ref="C3:C4"/>
    <mergeCell ref="D3:D4"/>
  </mergeCells>
  <pageMargins left="0.7" right="0.7" top="0.75" bottom="0.75" header="0.3" footer="0.3"/>
  <pageSetup paperSize="9" scale="86" fitToHeight="0"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zoomScaleNormal="100" workbookViewId="0">
      <selection sqref="A1:C1"/>
    </sheetView>
  </sheetViews>
  <sheetFormatPr defaultRowHeight="12.75"/>
  <cols>
    <col min="1" max="1" width="35.28515625" customWidth="1"/>
    <col min="2" max="3" width="26.7109375" customWidth="1"/>
  </cols>
  <sheetData>
    <row r="1" spans="1:3" ht="15">
      <c r="A1" s="566" t="s">
        <v>486</v>
      </c>
      <c r="B1" s="566"/>
      <c r="C1" s="566"/>
    </row>
    <row r="3" spans="1:3" ht="18" customHeight="1">
      <c r="A3" s="569" t="s">
        <v>350</v>
      </c>
      <c r="B3" s="569"/>
      <c r="C3" s="569"/>
    </row>
    <row r="4" spans="1:3" ht="13.15" customHeight="1">
      <c r="A4" s="28"/>
      <c r="B4" s="29"/>
      <c r="C4" s="26"/>
    </row>
    <row r="5" spans="1:3" ht="17.25">
      <c r="A5" s="570" t="s">
        <v>586</v>
      </c>
      <c r="B5" s="570"/>
      <c r="C5" s="570"/>
    </row>
    <row r="6" spans="1:3" ht="14.25">
      <c r="A6" s="27"/>
      <c r="B6" s="26"/>
      <c r="C6" s="26"/>
    </row>
    <row r="7" spans="1:3">
      <c r="A7" s="133"/>
      <c r="B7" s="571" t="s">
        <v>52</v>
      </c>
      <c r="C7" s="572"/>
    </row>
    <row r="8" spans="1:3" ht="28.15" customHeight="1">
      <c r="A8" s="134"/>
      <c r="B8" s="24" t="s">
        <v>53</v>
      </c>
      <c r="C8" s="132" t="s">
        <v>54</v>
      </c>
    </row>
    <row r="9" spans="1:3" ht="14.25" customHeight="1">
      <c r="A9" s="255" t="s">
        <v>548</v>
      </c>
      <c r="B9" s="260"/>
      <c r="C9" s="258"/>
    </row>
    <row r="10" spans="1:3" ht="15.75" customHeight="1">
      <c r="A10" s="218" t="s">
        <v>55</v>
      </c>
      <c r="B10" s="248">
        <v>99.7</v>
      </c>
      <c r="C10" s="172">
        <v>109.6</v>
      </c>
    </row>
    <row r="11" spans="1:3" ht="15.75" customHeight="1">
      <c r="A11" s="218" t="s">
        <v>56</v>
      </c>
      <c r="B11" s="335">
        <v>90.3</v>
      </c>
      <c r="C11" s="335">
        <v>110.7</v>
      </c>
    </row>
    <row r="12" spans="1:3" ht="15.75" customHeight="1">
      <c r="A12" s="147" t="s">
        <v>57</v>
      </c>
      <c r="B12" s="335">
        <v>108.5</v>
      </c>
      <c r="C12" s="335">
        <v>107.2</v>
      </c>
    </row>
    <row r="13" spans="1:3" ht="15.75" customHeight="1">
      <c r="A13" s="30" t="s">
        <v>58</v>
      </c>
      <c r="B13" s="248"/>
      <c r="C13" s="172">
        <v>109.2</v>
      </c>
    </row>
    <row r="14" spans="1:3" ht="15.75" customHeight="1">
      <c r="A14" s="147" t="s">
        <v>59</v>
      </c>
      <c r="B14" s="248">
        <v>87.9</v>
      </c>
      <c r="C14" s="172">
        <v>95.2</v>
      </c>
    </row>
    <row r="15" spans="1:3" ht="15.75" customHeight="1">
      <c r="A15" s="148" t="s">
        <v>60</v>
      </c>
      <c r="B15" s="335">
        <v>107.8</v>
      </c>
      <c r="C15" s="335">
        <v>100.7</v>
      </c>
    </row>
    <row r="16" spans="1:3" ht="15.75" customHeight="1">
      <c r="A16" s="147" t="s">
        <v>61</v>
      </c>
      <c r="B16" s="335">
        <v>97.8</v>
      </c>
      <c r="C16" s="335">
        <v>101.9</v>
      </c>
    </row>
    <row r="17" spans="1:3" ht="15.75" customHeight="1">
      <c r="A17" s="30" t="s">
        <v>62</v>
      </c>
      <c r="B17" s="335"/>
      <c r="C17" s="335">
        <v>104.2</v>
      </c>
    </row>
    <row r="18" spans="1:3" ht="18" customHeight="1">
      <c r="A18" s="31" t="s">
        <v>39</v>
      </c>
      <c r="B18" s="261"/>
      <c r="C18" s="259"/>
    </row>
    <row r="19" spans="1:3">
      <c r="A19" s="147" t="s">
        <v>55</v>
      </c>
      <c r="B19" s="64">
        <v>97.1</v>
      </c>
      <c r="C19" s="237">
        <v>88.1</v>
      </c>
    </row>
    <row r="20" spans="1:3">
      <c r="A20" s="147" t="s">
        <v>56</v>
      </c>
      <c r="B20" s="197">
        <v>91.9</v>
      </c>
      <c r="C20" s="198">
        <v>86.5</v>
      </c>
    </row>
    <row r="21" spans="1:3">
      <c r="A21" s="147" t="s">
        <v>57</v>
      </c>
      <c r="B21" s="197">
        <v>109</v>
      </c>
      <c r="C21" s="198">
        <v>90.1</v>
      </c>
    </row>
    <row r="22" spans="1:3">
      <c r="A22" s="30" t="s">
        <v>58</v>
      </c>
      <c r="B22" s="197"/>
      <c r="C22" s="198">
        <v>88.4</v>
      </c>
    </row>
    <row r="23" spans="1:3">
      <c r="A23" s="147" t="s">
        <v>59</v>
      </c>
      <c r="B23" s="197">
        <v>99</v>
      </c>
      <c r="C23" s="198">
        <v>93.3</v>
      </c>
    </row>
    <row r="24" spans="1:3">
      <c r="A24" s="147" t="s">
        <v>60</v>
      </c>
      <c r="B24" s="197">
        <v>101.8</v>
      </c>
      <c r="C24" s="198">
        <v>113.5</v>
      </c>
    </row>
    <row r="25" spans="1:3">
      <c r="A25" s="147" t="s">
        <v>61</v>
      </c>
      <c r="B25" s="197">
        <v>96.7</v>
      </c>
      <c r="C25" s="198">
        <v>114.8</v>
      </c>
    </row>
    <row r="26" spans="1:3">
      <c r="A26" s="30" t="s">
        <v>62</v>
      </c>
      <c r="B26" s="197"/>
      <c r="C26" s="198">
        <v>96.6</v>
      </c>
    </row>
    <row r="27" spans="1:3">
      <c r="A27" s="147" t="s">
        <v>63</v>
      </c>
      <c r="B27" s="197">
        <v>103.1</v>
      </c>
      <c r="C27" s="198">
        <v>110.1</v>
      </c>
    </row>
    <row r="28" spans="1:3">
      <c r="A28" s="147" t="s">
        <v>38</v>
      </c>
      <c r="B28" s="197">
        <v>94.2</v>
      </c>
      <c r="C28" s="198">
        <v>98.8</v>
      </c>
    </row>
    <row r="29" spans="1:3">
      <c r="A29" s="147" t="s">
        <v>64</v>
      </c>
      <c r="B29" s="197">
        <v>106.1</v>
      </c>
      <c r="C29" s="198">
        <v>106.1</v>
      </c>
    </row>
    <row r="30" spans="1:3">
      <c r="A30" s="30" t="s">
        <v>65</v>
      </c>
      <c r="B30" s="197"/>
      <c r="C30" s="198">
        <v>99.3</v>
      </c>
    </row>
    <row r="31" spans="1:3">
      <c r="A31" s="147" t="s">
        <v>66</v>
      </c>
      <c r="B31" s="197">
        <v>104.9</v>
      </c>
      <c r="C31" s="198">
        <v>107.9</v>
      </c>
    </row>
    <row r="32" spans="1:3">
      <c r="A32" s="148" t="s">
        <v>67</v>
      </c>
      <c r="B32" s="197">
        <v>98.9</v>
      </c>
      <c r="C32" s="198">
        <v>110.3</v>
      </c>
    </row>
    <row r="33" spans="1:3">
      <c r="A33" s="25" t="s">
        <v>68</v>
      </c>
      <c r="B33" s="197">
        <v>105.2</v>
      </c>
      <c r="C33" s="198">
        <v>110.5</v>
      </c>
    </row>
    <row r="34" spans="1:3">
      <c r="A34" s="31" t="s">
        <v>69</v>
      </c>
      <c r="B34" s="262"/>
      <c r="C34" s="198">
        <v>101.8</v>
      </c>
    </row>
    <row r="35" spans="1:3">
      <c r="A35" s="219"/>
      <c r="B35" s="220"/>
      <c r="C35" s="220"/>
    </row>
    <row r="36" spans="1:3" ht="51" customHeight="1">
      <c r="A36" s="561" t="s">
        <v>48</v>
      </c>
      <c r="B36" s="561"/>
      <c r="C36" s="561"/>
    </row>
    <row r="37" spans="1:3" ht="15" customHeight="1">
      <c r="A37" s="567"/>
      <c r="B37" s="567"/>
      <c r="C37" s="567"/>
    </row>
    <row r="38" spans="1:3">
      <c r="A38" s="568"/>
      <c r="B38" s="568"/>
      <c r="C38" s="568"/>
    </row>
    <row r="53" spans="2:2" ht="55.5" customHeight="1"/>
    <row r="54" spans="2:2" ht="38.25" customHeight="1"/>
    <row r="61" spans="2:2">
      <c r="B61" s="341"/>
    </row>
  </sheetData>
  <mergeCells count="7">
    <mergeCell ref="A1:C1"/>
    <mergeCell ref="A36:C36"/>
    <mergeCell ref="A37:C37"/>
    <mergeCell ref="A38:C38"/>
    <mergeCell ref="A3:C3"/>
    <mergeCell ref="A5:C5"/>
    <mergeCell ref="B7:C7"/>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Normal="100" workbookViewId="0">
      <selection sqref="A1:C1"/>
    </sheetView>
  </sheetViews>
  <sheetFormatPr defaultRowHeight="12.75"/>
  <cols>
    <col min="1" max="1" width="45.5703125" customWidth="1"/>
    <col min="2" max="2" width="24.7109375" customWidth="1"/>
    <col min="3" max="3" width="23.42578125" customWidth="1"/>
  </cols>
  <sheetData>
    <row r="1" spans="1:7" ht="26.25" customHeight="1">
      <c r="A1" s="559" t="s">
        <v>70</v>
      </c>
      <c r="B1" s="559"/>
      <c r="C1" s="559"/>
    </row>
    <row r="2" spans="1:7">
      <c r="A2" s="34"/>
    </row>
    <row r="3" spans="1:7" ht="54" customHeight="1">
      <c r="A3" s="24"/>
      <c r="B3" s="136" t="s">
        <v>616</v>
      </c>
      <c r="C3" s="305" t="s">
        <v>617</v>
      </c>
    </row>
    <row r="4" spans="1:7">
      <c r="A4" s="31" t="s">
        <v>71</v>
      </c>
      <c r="B4" s="524">
        <v>105.2</v>
      </c>
      <c r="C4" s="524">
        <v>105.5</v>
      </c>
    </row>
    <row r="5" spans="1:7">
      <c r="A5" s="38" t="s">
        <v>597</v>
      </c>
      <c r="B5" s="524">
        <v>104.6</v>
      </c>
      <c r="C5" s="524">
        <v>105.1</v>
      </c>
    </row>
    <row r="6" spans="1:7">
      <c r="A6" s="152" t="s">
        <v>72</v>
      </c>
      <c r="B6" s="524">
        <v>142.6</v>
      </c>
      <c r="C6" s="524">
        <v>104.5</v>
      </c>
      <c r="D6" s="446"/>
    </row>
    <row r="7" spans="1:7" ht="25.5">
      <c r="A7" s="38" t="s">
        <v>73</v>
      </c>
      <c r="B7" s="524">
        <v>112.1</v>
      </c>
      <c r="C7" s="524">
        <v>111.5</v>
      </c>
    </row>
    <row r="8" spans="1:7">
      <c r="A8" s="31" t="s">
        <v>74</v>
      </c>
      <c r="B8" s="524">
        <v>87.8</v>
      </c>
      <c r="C8" s="524">
        <v>98.7</v>
      </c>
    </row>
    <row r="9" spans="1:7">
      <c r="A9" s="37" t="s">
        <v>75</v>
      </c>
      <c r="B9" s="524">
        <v>97.9</v>
      </c>
      <c r="C9" s="524">
        <v>94.6</v>
      </c>
    </row>
    <row r="10" spans="1:7">
      <c r="A10" s="37" t="s">
        <v>76</v>
      </c>
      <c r="B10" s="529">
        <v>90</v>
      </c>
      <c r="C10" s="524">
        <v>99.9</v>
      </c>
      <c r="D10" s="446"/>
      <c r="E10" s="379"/>
      <c r="F10" s="379"/>
      <c r="G10" s="379"/>
    </row>
    <row r="11" spans="1:7">
      <c r="A11" s="152" t="s">
        <v>91</v>
      </c>
      <c r="B11" s="524">
        <v>149.80000000000001</v>
      </c>
      <c r="C11" s="524">
        <v>133.4</v>
      </c>
      <c r="D11" s="379"/>
      <c r="E11" s="379"/>
      <c r="F11" s="379"/>
      <c r="G11" s="379"/>
    </row>
    <row r="12" spans="1:7">
      <c r="A12" s="37" t="s">
        <v>92</v>
      </c>
      <c r="B12" s="524">
        <v>140.1</v>
      </c>
      <c r="C12" s="524">
        <v>108.4</v>
      </c>
      <c r="D12" s="379"/>
      <c r="E12" s="414"/>
      <c r="F12" s="379"/>
      <c r="G12" s="379"/>
    </row>
    <row r="13" spans="1:7">
      <c r="A13" s="37" t="s">
        <v>93</v>
      </c>
      <c r="B13" s="525" t="s">
        <v>542</v>
      </c>
      <c r="C13" s="524">
        <v>21.2</v>
      </c>
      <c r="D13" s="379"/>
      <c r="E13" s="379"/>
      <c r="F13" s="379"/>
      <c r="G13" s="379"/>
    </row>
    <row r="14" spans="1:7" ht="42" customHeight="1">
      <c r="A14" s="296" t="s">
        <v>77</v>
      </c>
      <c r="B14" s="529">
        <v>89</v>
      </c>
      <c r="C14" s="524">
        <v>97.5</v>
      </c>
      <c r="D14" s="379"/>
      <c r="E14" s="379"/>
      <c r="F14" s="379"/>
      <c r="G14" s="379"/>
    </row>
    <row r="15" spans="1:7">
      <c r="A15" s="37" t="s">
        <v>78</v>
      </c>
      <c r="B15" s="524">
        <v>45.6</v>
      </c>
      <c r="C15" s="524">
        <v>44.9</v>
      </c>
      <c r="D15" s="446"/>
      <c r="E15" s="379"/>
      <c r="F15" s="379"/>
      <c r="G15" s="379"/>
    </row>
    <row r="16" spans="1:7" ht="25.5">
      <c r="A16" s="152" t="s">
        <v>79</v>
      </c>
      <c r="B16" s="524">
        <v>71.2</v>
      </c>
      <c r="C16" s="524">
        <v>80.400000000000006</v>
      </c>
      <c r="D16" s="379"/>
      <c r="E16" s="379"/>
      <c r="F16" s="379"/>
      <c r="G16" s="379"/>
    </row>
    <row r="17" spans="1:7">
      <c r="A17" s="296" t="s">
        <v>80</v>
      </c>
      <c r="B17" s="524">
        <v>87.1</v>
      </c>
      <c r="C17" s="524">
        <v>98.4</v>
      </c>
      <c r="D17" s="379"/>
      <c r="E17" s="379"/>
      <c r="F17" s="379"/>
      <c r="G17" s="379"/>
    </row>
    <row r="18" spans="1:7" ht="25.5">
      <c r="A18" s="152" t="s">
        <v>81</v>
      </c>
      <c r="B18" s="524">
        <v>85.2</v>
      </c>
      <c r="C18" s="524">
        <v>92.3</v>
      </c>
      <c r="D18" s="379"/>
      <c r="E18" s="379"/>
      <c r="F18" s="379"/>
      <c r="G18" s="379"/>
    </row>
    <row r="19" spans="1:7" ht="25.5" customHeight="1">
      <c r="A19" s="152" t="s">
        <v>82</v>
      </c>
      <c r="B19" s="524">
        <v>114.6</v>
      </c>
      <c r="C19" s="524">
        <v>105.7</v>
      </c>
      <c r="D19" s="379"/>
      <c r="E19" s="379"/>
      <c r="F19" s="379"/>
      <c r="G19" s="379"/>
    </row>
    <row r="20" spans="1:7" ht="25.5">
      <c r="A20" s="152" t="s">
        <v>83</v>
      </c>
      <c r="B20" s="524">
        <v>87.1</v>
      </c>
      <c r="C20" s="524">
        <v>106.9</v>
      </c>
      <c r="D20" s="379"/>
      <c r="E20" s="379"/>
      <c r="F20" s="379"/>
      <c r="G20" s="379"/>
    </row>
    <row r="21" spans="1:7">
      <c r="A21" s="152" t="s">
        <v>94</v>
      </c>
      <c r="B21" s="524">
        <v>56.1</v>
      </c>
      <c r="C21" s="524">
        <v>80.400000000000006</v>
      </c>
      <c r="D21" s="446"/>
      <c r="E21" s="379"/>
      <c r="F21" s="379"/>
      <c r="G21" s="379"/>
    </row>
    <row r="22" spans="1:7" ht="25.5">
      <c r="A22" s="37" t="s">
        <v>84</v>
      </c>
      <c r="B22" s="524">
        <v>158.1</v>
      </c>
      <c r="C22" s="524">
        <v>164.6</v>
      </c>
      <c r="D22" s="379"/>
      <c r="E22" s="379"/>
      <c r="F22" s="379"/>
      <c r="G22" s="379"/>
    </row>
    <row r="23" spans="1:7" ht="27" customHeight="1">
      <c r="A23" s="37" t="s">
        <v>85</v>
      </c>
      <c r="B23" s="529">
        <v>100</v>
      </c>
      <c r="C23" s="524">
        <v>98.5</v>
      </c>
      <c r="D23" s="379"/>
      <c r="E23" s="379"/>
      <c r="F23" s="379"/>
      <c r="G23" s="379"/>
    </row>
    <row r="24" spans="1:7" ht="15" customHeight="1">
      <c r="A24" s="37" t="s">
        <v>95</v>
      </c>
      <c r="B24" s="524">
        <v>81.3</v>
      </c>
      <c r="C24" s="524">
        <v>90.5</v>
      </c>
      <c r="D24" s="379"/>
      <c r="E24" s="379"/>
      <c r="F24" s="379"/>
      <c r="G24" s="379"/>
    </row>
    <row r="25" spans="1:7" ht="25.5">
      <c r="A25" s="37" t="s">
        <v>86</v>
      </c>
      <c r="B25" s="526">
        <v>116.1</v>
      </c>
      <c r="C25" s="526">
        <v>99.9</v>
      </c>
      <c r="D25" s="446"/>
      <c r="E25" s="379"/>
      <c r="F25" s="379"/>
      <c r="G25" s="379"/>
    </row>
    <row r="26" spans="1:7" ht="25.5">
      <c r="A26" s="37" t="s">
        <v>96</v>
      </c>
      <c r="B26" s="530">
        <v>51</v>
      </c>
      <c r="C26" s="526">
        <v>83.6</v>
      </c>
    </row>
    <row r="27" spans="1:7">
      <c r="A27" s="37" t="s">
        <v>87</v>
      </c>
      <c r="B27" s="526">
        <v>85.9</v>
      </c>
      <c r="C27" s="530">
        <v>95</v>
      </c>
      <c r="D27" s="446"/>
    </row>
    <row r="28" spans="1:7">
      <c r="A28" s="38" t="s">
        <v>88</v>
      </c>
      <c r="B28" s="526">
        <v>102.4</v>
      </c>
      <c r="C28" s="526">
        <v>98.6</v>
      </c>
    </row>
    <row r="29" spans="1:7" ht="25.15" customHeight="1">
      <c r="A29" s="31" t="s">
        <v>89</v>
      </c>
      <c r="B29" s="526">
        <v>102.8</v>
      </c>
      <c r="C29" s="526">
        <v>104.3</v>
      </c>
    </row>
    <row r="30" spans="1:7" ht="38.25">
      <c r="A30" s="32" t="s">
        <v>90</v>
      </c>
      <c r="B30" s="527">
        <v>127.2</v>
      </c>
      <c r="C30" s="527">
        <v>123.5</v>
      </c>
    </row>
    <row r="31" spans="1:7">
      <c r="B31" s="35"/>
    </row>
    <row r="32" spans="1:7">
      <c r="B32" s="35"/>
    </row>
    <row r="33" spans="2:3">
      <c r="B33" s="35"/>
    </row>
    <row r="39" spans="2:3">
      <c r="C39" s="379"/>
    </row>
    <row r="57" spans="2:2">
      <c r="B57" s="341"/>
    </row>
  </sheetData>
  <mergeCells count="1">
    <mergeCell ref="A1:C1"/>
  </mergeCells>
  <pageMargins left="0.7" right="0.7" top="0.75" bottom="0.75" header="0.3" footer="0.3"/>
  <pageSetup paperSize="9" scale="86"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zoomScaleNormal="100" workbookViewId="0">
      <selection sqref="A1:E1"/>
    </sheetView>
  </sheetViews>
  <sheetFormatPr defaultColWidth="8.85546875" defaultRowHeight="12.75"/>
  <cols>
    <col min="1" max="1" width="45.140625" style="26" customWidth="1"/>
    <col min="2" max="2" width="14.140625" style="26" customWidth="1"/>
    <col min="3" max="3" width="16.140625" style="26" customWidth="1"/>
    <col min="4" max="4" width="13.5703125" style="26" customWidth="1"/>
    <col min="5" max="5" width="16.42578125" style="26" customWidth="1"/>
    <col min="6" max="6" width="8.85546875" style="26" customWidth="1"/>
    <col min="7" max="16384" width="8.85546875" style="26"/>
  </cols>
  <sheetData>
    <row r="1" spans="1:7" ht="30" customHeight="1">
      <c r="A1" s="569" t="s">
        <v>97</v>
      </c>
      <c r="B1" s="569"/>
      <c r="C1" s="569"/>
      <c r="D1" s="569"/>
      <c r="E1" s="569"/>
    </row>
    <row r="2" spans="1:7" ht="14.25">
      <c r="A2" s="39"/>
    </row>
    <row r="3" spans="1:7">
      <c r="A3" s="574" t="s">
        <v>98</v>
      </c>
      <c r="B3" s="574"/>
      <c r="C3" s="574"/>
      <c r="D3" s="574"/>
      <c r="E3" s="574"/>
    </row>
    <row r="4" spans="1:7" ht="13.15" customHeight="1">
      <c r="A4" s="41"/>
      <c r="B4" s="573" t="s">
        <v>612</v>
      </c>
      <c r="C4" s="572"/>
      <c r="D4" s="573" t="s">
        <v>613</v>
      </c>
      <c r="E4" s="572"/>
    </row>
    <row r="5" spans="1:7" ht="61.5" customHeight="1">
      <c r="A5" s="44"/>
      <c r="B5" s="211" t="s">
        <v>43</v>
      </c>
      <c r="C5" s="21" t="s">
        <v>589</v>
      </c>
      <c r="D5" s="304" t="s">
        <v>43</v>
      </c>
      <c r="E5" s="21" t="s">
        <v>580</v>
      </c>
    </row>
    <row r="6" spans="1:7">
      <c r="A6" s="31" t="s">
        <v>71</v>
      </c>
      <c r="B6" s="452">
        <v>445483.8</v>
      </c>
      <c r="C6" s="452">
        <v>115.6</v>
      </c>
      <c r="D6" s="452">
        <v>3076630.4</v>
      </c>
      <c r="E6" s="452">
        <v>153.6</v>
      </c>
    </row>
    <row r="7" spans="1:7">
      <c r="A7" s="38" t="s">
        <v>597</v>
      </c>
      <c r="B7" s="82">
        <v>369220</v>
      </c>
      <c r="C7" s="452">
        <v>114.4</v>
      </c>
      <c r="D7" s="452">
        <v>2671485.6</v>
      </c>
      <c r="E7" s="452">
        <v>161.4</v>
      </c>
    </row>
    <row r="8" spans="1:7">
      <c r="A8" s="37" t="s">
        <v>72</v>
      </c>
      <c r="B8" s="452">
        <v>1249.5999999999999</v>
      </c>
      <c r="C8" s="452" t="s">
        <v>646</v>
      </c>
      <c r="D8" s="452">
        <v>4797.2</v>
      </c>
      <c r="E8" s="452">
        <v>99.1</v>
      </c>
      <c r="F8" s="446"/>
    </row>
    <row r="9" spans="1:7" ht="25.5">
      <c r="A9" s="37" t="s">
        <v>73</v>
      </c>
      <c r="B9" s="452">
        <v>75014.2</v>
      </c>
      <c r="C9" s="82">
        <v>121</v>
      </c>
      <c r="D9" s="452">
        <v>400347.6</v>
      </c>
      <c r="E9" s="452">
        <v>116.4</v>
      </c>
    </row>
    <row r="10" spans="1:7">
      <c r="A10" s="31" t="s">
        <v>74</v>
      </c>
      <c r="B10" s="452">
        <v>72587.399999999994</v>
      </c>
      <c r="C10" s="452">
        <v>105.2</v>
      </c>
      <c r="D10" s="452">
        <v>589419.5</v>
      </c>
      <c r="E10" s="452">
        <v>148.69999999999999</v>
      </c>
      <c r="F10" s="318"/>
      <c r="G10" s="318"/>
    </row>
    <row r="11" spans="1:7">
      <c r="A11" s="37" t="s">
        <v>75</v>
      </c>
      <c r="B11" s="452">
        <v>481.2</v>
      </c>
      <c r="C11" s="452">
        <v>107.5</v>
      </c>
      <c r="D11" s="452">
        <v>2968.3</v>
      </c>
      <c r="E11" s="452">
        <v>110.1</v>
      </c>
      <c r="F11" s="318"/>
      <c r="G11" s="318"/>
    </row>
    <row r="12" spans="1:7">
      <c r="A12" s="37" t="s">
        <v>76</v>
      </c>
      <c r="B12" s="452">
        <v>50.8</v>
      </c>
      <c r="C12" s="452">
        <v>102.5</v>
      </c>
      <c r="D12" s="452">
        <v>302.2</v>
      </c>
      <c r="E12" s="452">
        <v>100.3</v>
      </c>
      <c r="F12" s="318"/>
      <c r="G12" s="318"/>
    </row>
    <row r="13" spans="1:7">
      <c r="A13" s="37" t="s">
        <v>91</v>
      </c>
      <c r="B13" s="82">
        <v>7</v>
      </c>
      <c r="C13" s="452">
        <v>99.8</v>
      </c>
      <c r="D13" s="452">
        <v>42.1</v>
      </c>
      <c r="E13" s="452">
        <v>100.4</v>
      </c>
      <c r="F13" s="318"/>
      <c r="G13" s="318"/>
    </row>
    <row r="14" spans="1:7">
      <c r="A14" s="37" t="s">
        <v>92</v>
      </c>
      <c r="B14" s="452">
        <v>3.2</v>
      </c>
      <c r="C14" s="452">
        <v>101.3</v>
      </c>
      <c r="D14" s="82">
        <v>19</v>
      </c>
      <c r="E14" s="452">
        <v>100.4</v>
      </c>
      <c r="F14" s="318"/>
      <c r="G14" s="318"/>
    </row>
    <row r="15" spans="1:7" ht="41.25" customHeight="1">
      <c r="A15" s="152" t="s">
        <v>77</v>
      </c>
      <c r="B15" s="452">
        <v>947.9</v>
      </c>
      <c r="C15" s="452">
        <v>84.4</v>
      </c>
      <c r="D15" s="82">
        <v>5711</v>
      </c>
      <c r="E15" s="452">
        <v>99.7</v>
      </c>
      <c r="F15" s="446"/>
      <c r="G15" s="318"/>
    </row>
    <row r="16" spans="1:7" ht="15.75" customHeight="1">
      <c r="A16" s="152" t="s">
        <v>78</v>
      </c>
      <c r="B16" s="452">
        <v>1.1000000000000001</v>
      </c>
      <c r="C16" s="452">
        <v>100.9</v>
      </c>
      <c r="D16" s="452">
        <v>6.4</v>
      </c>
      <c r="E16" s="452">
        <v>99.2</v>
      </c>
      <c r="F16" s="318"/>
      <c r="G16" s="318"/>
    </row>
    <row r="17" spans="1:7" ht="25.5">
      <c r="A17" s="37" t="s">
        <v>79</v>
      </c>
      <c r="B17" s="452">
        <v>58.1</v>
      </c>
      <c r="C17" s="452">
        <v>93.7</v>
      </c>
      <c r="D17" s="452">
        <v>335.7</v>
      </c>
      <c r="E17" s="452">
        <v>99.5</v>
      </c>
      <c r="F17" s="318"/>
      <c r="G17" s="318"/>
    </row>
    <row r="18" spans="1:7">
      <c r="A18" s="37" t="s">
        <v>80</v>
      </c>
      <c r="B18" s="452">
        <v>64690.9</v>
      </c>
      <c r="C18" s="452">
        <v>104.2</v>
      </c>
      <c r="D18" s="452">
        <v>546800.5</v>
      </c>
      <c r="E18" s="452">
        <v>152.19999999999999</v>
      </c>
      <c r="F18" s="446"/>
      <c r="G18" s="318"/>
    </row>
    <row r="19" spans="1:7" ht="25.5">
      <c r="A19" s="37" t="s">
        <v>81</v>
      </c>
      <c r="B19" s="452">
        <v>100.8</v>
      </c>
      <c r="C19" s="452">
        <v>80.400000000000006</v>
      </c>
      <c r="D19" s="452">
        <v>1080.4000000000001</v>
      </c>
      <c r="E19" s="452">
        <v>128.6</v>
      </c>
      <c r="F19" s="318"/>
      <c r="G19" s="318"/>
    </row>
    <row r="20" spans="1:7" ht="25.5">
      <c r="A20" s="37" t="s">
        <v>82</v>
      </c>
      <c r="B20" s="452">
        <v>35.1</v>
      </c>
      <c r="C20" s="452">
        <v>90.6</v>
      </c>
      <c r="D20" s="452">
        <v>212.2</v>
      </c>
      <c r="E20" s="452">
        <v>91.5</v>
      </c>
      <c r="F20" s="318"/>
      <c r="G20" s="318"/>
    </row>
    <row r="21" spans="1:7" ht="25.5">
      <c r="A21" s="38" t="s">
        <v>83</v>
      </c>
      <c r="B21" s="452">
        <v>599.5</v>
      </c>
      <c r="C21" s="452">
        <v>175.2</v>
      </c>
      <c r="D21" s="452">
        <v>2933.2</v>
      </c>
      <c r="E21" s="82">
        <v>176</v>
      </c>
      <c r="F21" s="446"/>
      <c r="G21" s="318"/>
    </row>
    <row r="22" spans="1:7">
      <c r="A22" s="37" t="s">
        <v>94</v>
      </c>
      <c r="B22" s="452">
        <v>20.399999999999999</v>
      </c>
      <c r="C22" s="452">
        <v>96.4</v>
      </c>
      <c r="D22" s="82">
        <v>82</v>
      </c>
      <c r="E22" s="452">
        <v>93.5</v>
      </c>
      <c r="F22" s="318"/>
      <c r="G22" s="318"/>
    </row>
    <row r="23" spans="1:7" ht="25.5">
      <c r="A23" s="37" t="s">
        <v>84</v>
      </c>
      <c r="B23" s="452">
        <v>1207.2</v>
      </c>
      <c r="C23" s="452">
        <v>164.4</v>
      </c>
      <c r="D23" s="452">
        <v>6251.1</v>
      </c>
      <c r="E23" s="452">
        <v>165.1</v>
      </c>
      <c r="F23" s="318"/>
      <c r="G23" s="318"/>
    </row>
    <row r="24" spans="1:7" ht="25.5">
      <c r="A24" s="37" t="s">
        <v>85</v>
      </c>
      <c r="B24" s="452">
        <v>7.4</v>
      </c>
      <c r="C24" s="452">
        <v>76.3</v>
      </c>
      <c r="D24" s="452">
        <v>45.5</v>
      </c>
      <c r="E24" s="452">
        <v>74.900000000000006</v>
      </c>
      <c r="F24" s="446"/>
      <c r="G24" s="318"/>
    </row>
    <row r="25" spans="1:7">
      <c r="A25" s="37" t="s">
        <v>95</v>
      </c>
      <c r="B25" s="452">
        <v>371.8</v>
      </c>
      <c r="C25" s="452" t="s">
        <v>647</v>
      </c>
      <c r="D25" s="452">
        <v>1127.8</v>
      </c>
      <c r="E25" s="452" t="s">
        <v>648</v>
      </c>
      <c r="F25" s="446"/>
      <c r="G25" s="318"/>
    </row>
    <row r="26" spans="1:7" ht="25.5">
      <c r="A26" s="37" t="s">
        <v>86</v>
      </c>
      <c r="B26" s="452">
        <v>197.8</v>
      </c>
      <c r="C26" s="82">
        <v>128</v>
      </c>
      <c r="D26" s="82">
        <v>1049</v>
      </c>
      <c r="E26" s="452">
        <v>146.5</v>
      </c>
    </row>
    <row r="27" spans="1:7" ht="25.5">
      <c r="A27" s="37" t="s">
        <v>96</v>
      </c>
      <c r="B27" s="452">
        <v>14.3</v>
      </c>
      <c r="C27" s="452">
        <v>71.2</v>
      </c>
      <c r="D27" s="452">
        <v>88.9</v>
      </c>
      <c r="E27" s="452">
        <v>69.2</v>
      </c>
    </row>
    <row r="28" spans="1:7">
      <c r="A28" s="37" t="s">
        <v>87</v>
      </c>
      <c r="B28" s="452">
        <v>29.8</v>
      </c>
      <c r="C28" s="452">
        <v>80.400000000000006</v>
      </c>
      <c r="D28" s="452">
        <v>179.1</v>
      </c>
      <c r="E28" s="452">
        <v>79.2</v>
      </c>
    </row>
    <row r="29" spans="1:7">
      <c r="A29" s="37" t="s">
        <v>88</v>
      </c>
      <c r="B29" s="452">
        <v>3748.5</v>
      </c>
      <c r="C29" s="452">
        <v>103.6</v>
      </c>
      <c r="D29" s="452">
        <v>20103.5</v>
      </c>
      <c r="E29" s="452">
        <v>101.7</v>
      </c>
    </row>
    <row r="30" spans="1:7" ht="25.5">
      <c r="A30" s="31" t="s">
        <v>89</v>
      </c>
      <c r="B30" s="452">
        <v>15762.8</v>
      </c>
      <c r="C30" s="452">
        <v>98.6</v>
      </c>
      <c r="D30" s="452">
        <v>115564.1</v>
      </c>
      <c r="E30" s="452">
        <v>98.9</v>
      </c>
    </row>
    <row r="31" spans="1:7" ht="38.25">
      <c r="A31" s="32" t="s">
        <v>90</v>
      </c>
      <c r="B31" s="443">
        <v>2580.5</v>
      </c>
      <c r="C31" s="528">
        <v>131.5</v>
      </c>
      <c r="D31" s="528">
        <v>13827.6</v>
      </c>
      <c r="E31" s="528">
        <v>126.2</v>
      </c>
    </row>
    <row r="39" spans="3:3">
      <c r="C39" s="318"/>
    </row>
    <row r="57" spans="2:2">
      <c r="B57" s="353"/>
    </row>
  </sheetData>
  <mergeCells count="4">
    <mergeCell ref="B4:C4"/>
    <mergeCell ref="D4:E4"/>
    <mergeCell ref="A3:E3"/>
    <mergeCell ref="A1:E1"/>
  </mergeCells>
  <pageMargins left="0.7" right="0.7" top="0.75" bottom="0.75" header="0.3" footer="0.3"/>
  <pageSetup paperSize="9" scale="83" orientation="portrait" r:id="rId1"/>
  <headerFooter>
    <oddFooter>&amp;C&amp;"Arial,курсив"&amp;K00-038Социально-экономическое положение Ханты-Мансийского автономного округа – Югры 06' 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43</vt:i4>
      </vt:variant>
      <vt:variant>
        <vt:lpstr>Именованные диапазоны</vt:lpstr>
      </vt:variant>
      <vt:variant>
        <vt:i4>1</vt:i4>
      </vt:variant>
    </vt:vector>
  </HeadingPairs>
  <TitlesOfParts>
    <vt:vector size="44"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'32'!Заголовки_для_печати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2022-09-20T08:34:10Z</cp:lastPrinted>
  <dcterms:created xsi:type="dcterms:W3CDTF">2021-09-29T03:52:36Z</dcterms:created>
  <dcterms:modified xsi:type="dcterms:W3CDTF">2023-04-20T06:24:04Z</dcterms:modified>
</cp:coreProperties>
</file>