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6290" windowHeight="12480" tabRatio="724"/>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87" r:id="rId11"/>
    <sheet name="7" sheetId="74" r:id="rId12"/>
    <sheet name="8" sheetId="88"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65" r:id="rId33"/>
    <sheet name="29" sheetId="47" r:id="rId34"/>
    <sheet name="30" sheetId="84" r:id="rId35"/>
    <sheet name="31" sheetId="33" r:id="rId36"/>
    <sheet name="32" sheetId="77" r:id="rId37"/>
    <sheet name="33" sheetId="35" r:id="rId38"/>
    <sheet name="34" sheetId="37" r:id="rId39"/>
    <sheet name="35" sheetId="38" r:id="rId40"/>
    <sheet name="36" sheetId="39" r:id="rId41"/>
    <sheet name="37" sheetId="40" r:id="rId42"/>
    <sheet name="38" sheetId="50" r:id="rId43"/>
  </sheets>
  <definedNames>
    <definedName name="_Toc114998263" localSheetId="5">'1'!#REF!</definedName>
    <definedName name="_xlnm.Print_Titles" localSheetId="36">'32'!$3:$5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5621" refMode="R1C1"/>
</workbook>
</file>

<file path=xl/calcChain.xml><?xml version="1.0" encoding="utf-8"?>
<calcChain xmlns="http://schemas.openxmlformats.org/spreadsheetml/2006/main">
  <c r="E14" i="21" l="1"/>
  <c r="B14" i="21"/>
  <c r="B17" i="19"/>
  <c r="E34" i="21" l="1"/>
  <c r="B34" i="21"/>
  <c r="E29" i="21"/>
  <c r="B29" i="21"/>
  <c r="E24" i="21"/>
  <c r="B24" i="21"/>
  <c r="B37" i="19"/>
  <c r="B32" i="19"/>
  <c r="B27" i="19"/>
</calcChain>
</file>

<file path=xl/sharedStrings.xml><?xml version="1.0" encoding="utf-8"?>
<sst xmlns="http://schemas.openxmlformats.org/spreadsheetml/2006/main" count="2063" uniqueCount="1082">
  <si>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</si>
  <si>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</si>
  <si>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</si>
  <si>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</si>
  <si>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</si>
  <si>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</si>
  <si>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</si>
  <si>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</si>
  <si>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</si>
  <si>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</si>
  <si>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</si>
  <si>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</si>
  <si>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</si>
  <si>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</si>
  <si>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</si>
  <si>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</si>
  <si>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</si>
  <si>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</si>
  <si>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</si>
  <si>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</si>
  <si>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</si>
  <si>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</si>
  <si>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</si>
  <si>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</si>
  <si>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</si>
  <si>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</si>
  <si>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</si>
  <si>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</si>
  <si>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</si>
  <si>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</si>
  <si>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</si>
  <si>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</si>
  <si>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</si>
  <si>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</si>
  <si>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</si>
  <si>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</si>
  <si>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</si>
  <si>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</si>
  <si>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</si>
  <si>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</si>
  <si>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</si>
  <si>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</si>
  <si>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</si>
  <si>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</si>
  <si>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</si>
  <si>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</si>
  <si>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</si>
  <si>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</si>
  <si>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</si>
  <si>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</si>
  <si>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</si>
  <si>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</si>
  <si>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</si>
  <si>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</si>
  <si>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</si>
  <si>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</si>
  <si>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</si>
  <si>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</si>
  <si>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</si>
  <si>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</si>
  <si>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</si>
  <si>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</si>
  <si>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</si>
  <si>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</si>
  <si>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</si>
  <si>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</si>
  <si>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</si>
  <si>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</si>
  <si>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</si>
  <si>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</si>
  <si>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</si>
  <si>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</si>
  <si>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</si>
  <si>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</si>
  <si>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</si>
  <si>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</si>
  <si>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</si>
  <si>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</si>
  <si>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</si>
  <si>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</si>
  <si>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</si>
  <si>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</si>
  <si>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</si>
  <si>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</si>
  <si>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</si>
  <si>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</si>
  <si>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</si>
  <si>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</si>
  <si>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</si>
  <si>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</si>
  <si>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</si>
  <si>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</si>
  <si>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</si>
  <si>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</si>
  <si>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</si>
  <si>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</si>
  <si>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</si>
  <si>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</si>
  <si>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</si>
  <si>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</si>
  <si>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</si>
  <si>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</si>
  <si>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</si>
  <si>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</si>
  <si>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</si>
  <si>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</si>
  <si>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</si>
  <si>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</si>
  <si>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</si>
  <si>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</si>
  <si>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</si>
  <si>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</si>
  <si>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</si>
  <si>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</si>
  <si>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</si>
  <si>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</si>
  <si>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</si>
  <si>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</si>
  <si>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</si>
  <si>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</si>
  <si>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</si>
  <si>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</si>
  <si>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</si>
  <si>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</si>
  <si>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</si>
  <si>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</si>
  <si>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</si>
  <si>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</si>
  <si>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</si>
  <si>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</si>
  <si>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</si>
  <si>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</si>
  <si>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</si>
  <si>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</si>
  <si>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</si>
  <si>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</si>
  <si>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</si>
  <si>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</si>
  <si>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</si>
  <si>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</si>
  <si>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</si>
  <si>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</si>
  <si>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</si>
  <si>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</si>
  <si>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</si>
  <si>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</si>
  <si>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</si>
  <si>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</si>
  <si>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</si>
  <si>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</si>
  <si>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</si>
  <si>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</si>
  <si>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</si>
  <si>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</si>
  <si>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</si>
  <si>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</si>
  <si>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</si>
  <si>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</si>
  <si>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</si>
  <si>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</si>
  <si>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</si>
  <si>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</si>
  <si>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</si>
  <si>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</si>
  <si>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</si>
  <si>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</si>
  <si>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</si>
  <si>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</si>
  <si>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</si>
  <si>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</si>
  <si>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</si>
  <si>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</si>
  <si>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</si>
  <si>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</si>
  <si>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</si>
  <si>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</si>
  <si>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</si>
  <si>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</si>
  <si>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</si>
  <si>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</si>
  <si>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</si>
  <si>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</si>
  <si>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</si>
  <si>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</si>
  <si>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</si>
  <si>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</si>
  <si>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</si>
  <si>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</si>
  <si>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</si>
  <si>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</si>
  <si>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</si>
  <si>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</si>
  <si>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</si>
  <si>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</si>
  <si>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</si>
  <si>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</si>
  <si>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</si>
  <si>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</si>
  <si>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</si>
  <si>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</si>
  <si>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</si>
  <si>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</si>
  <si>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</si>
  <si>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</si>
  <si>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</si>
  <si>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</si>
  <si>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</si>
  <si>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</si>
  <si>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</si>
  <si>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</si>
  <si>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</si>
  <si>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</si>
  <si>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</si>
  <si>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</si>
  <si>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</si>
  <si>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</si>
  <si>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</si>
  <si>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</si>
  <si>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</si>
  <si>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</si>
  <si>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</si>
  <si>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</si>
  <si>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</si>
  <si>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</si>
  <si>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</si>
  <si>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</si>
  <si>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</si>
  <si>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</si>
  <si>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</si>
  <si>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</si>
  <si>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</si>
  <si>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</si>
  <si>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</si>
  <si>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</si>
  <si>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</si>
  <si>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</si>
  <si>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</si>
  <si>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</si>
  <si>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</si>
  <si>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</si>
  <si>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</si>
  <si>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</si>
  <si>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</si>
  <si>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</si>
  <si>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</si>
  <si>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</si>
  <si>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</si>
  <si>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</si>
  <si>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</si>
  <si>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</si>
  <si>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</si>
  <si>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</si>
  <si>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</si>
  <si>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</si>
  <si>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</si>
  <si>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</si>
  <si>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</si>
  <si>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</si>
  <si>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</si>
  <si>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</si>
  <si>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</si>
  <si>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</si>
  <si>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</si>
  <si>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</si>
  <si>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</si>
  <si>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</si>
  <si>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</si>
  <si>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</si>
  <si>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</si>
  <si>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</si>
  <si>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</si>
  <si>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</si>
  <si>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</si>
  <si>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</si>
  <si>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</si>
  <si>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</si>
  <si>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</si>
  <si>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</si>
  <si>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</si>
  <si>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</si>
  <si>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</si>
  <si>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</si>
  <si>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</si>
  <si>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</si>
  <si>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</si>
  <si>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</si>
  <si>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</si>
  <si>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</si>
  <si>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</si>
  <si>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</si>
  <si>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</si>
  <si>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</si>
  <si>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</si>
  <si>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</si>
  <si>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</si>
  <si>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</si>
  <si>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</si>
  <si>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</si>
  <si>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</si>
  <si>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</si>
  <si>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</si>
  <si>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</si>
  <si>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</si>
  <si>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</si>
  <si>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</si>
  <si>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</si>
  <si>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</si>
  <si>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</si>
  <si>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</si>
  <si>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</si>
  <si>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</si>
  <si>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</si>
  <si>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</si>
  <si>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</si>
  <si>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</si>
  <si>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</si>
  <si>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</si>
  <si>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</si>
  <si>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</si>
  <si>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</si>
  <si>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</si>
  <si>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</si>
  <si>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</si>
  <si>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</si>
  <si>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</si>
  <si>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</si>
  <si>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</si>
  <si>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</si>
  <si>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</si>
  <si>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</si>
  <si>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</si>
  <si>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</si>
  <si>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</si>
  <si>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</si>
  <si>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</si>
  <si>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</si>
  <si>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</si>
  <si>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</si>
  <si>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</si>
  <si>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</si>
  <si>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</si>
  <si>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</si>
  <si>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</si>
  <si>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</si>
  <si>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</si>
  <si>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</si>
  <si>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</si>
  <si>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</si>
  <si>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</si>
  <si>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</si>
  <si>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</si>
  <si>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</si>
  <si>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</si>
  <si>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</si>
  <si>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</si>
  <si>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</si>
  <si>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</si>
  <si>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</si>
  <si>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</si>
  <si>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</si>
  <si>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</si>
  <si>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</si>
  <si>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</si>
  <si>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</si>
  <si>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</si>
  <si>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</si>
  <si>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</si>
  <si>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</si>
  <si>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</si>
  <si>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</si>
  <si>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</si>
  <si>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</si>
  <si>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</si>
  <si>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</si>
  <si>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</si>
  <si>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</si>
  <si>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</si>
  <si>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</si>
  <si>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</si>
  <si>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</si>
  <si>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</si>
  <si>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</si>
  <si>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</si>
  <si>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</si>
  <si>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</si>
  <si>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</si>
  <si>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</si>
  <si>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</si>
  <si>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</si>
  <si>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</si>
  <si>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</si>
  <si>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</si>
  <si>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</si>
  <si>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</si>
  <si>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</si>
  <si>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</si>
  <si>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</si>
  <si>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</si>
  <si>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</si>
  <si>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</si>
  <si>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</si>
  <si>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</si>
  <si>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</si>
  <si>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</si>
  <si>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</si>
  <si>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</si>
  <si>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</si>
  <si>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</si>
  <si>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</si>
  <si>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</si>
  <si>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</si>
  <si>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</si>
  <si>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</si>
  <si>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</si>
  <si>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</si>
  <si>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</si>
  <si>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</si>
  <si>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</si>
  <si>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</si>
  <si>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</si>
  <si>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</si>
  <si>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</si>
  <si>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</si>
  <si>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</si>
  <si>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</si>
  <si>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</si>
  <si>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</si>
  <si>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</si>
  <si>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</si>
  <si>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</si>
  <si>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</si>
  <si>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</si>
  <si>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</si>
  <si>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</si>
  <si>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</si>
  <si>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</si>
  <si>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</si>
  <si>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</si>
  <si>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</si>
  <si>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</si>
  <si>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</si>
  <si>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</si>
  <si>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</si>
  <si>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</si>
  <si>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</si>
  <si>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</si>
  <si>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</si>
  <si>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</si>
  <si>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</si>
  <si>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</si>
  <si>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</si>
  <si>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</si>
  <si>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</si>
  <si>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</si>
  <si>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</si>
  <si>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</si>
  <si>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</si>
  <si>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</si>
  <si>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</si>
  <si>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</si>
  <si>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</si>
  <si>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</si>
  <si>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</si>
  <si>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</si>
  <si>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</si>
  <si>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</si>
  <si>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</si>
  <si>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</si>
  <si>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</si>
  <si>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</si>
  <si>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</si>
  <si>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</si>
  <si>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</si>
  <si>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</si>
  <si>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</si>
  <si>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</si>
  <si>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</si>
  <si>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</si>
  <si>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</si>
  <si>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</si>
  <si>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</si>
  <si>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</si>
  <si>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</si>
  <si>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</si>
  <si>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</si>
  <si>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</si>
  <si>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</si>
  <si>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</si>
  <si>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</si>
  <si>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</si>
  <si>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</si>
  <si>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</si>
  <si>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</si>
  <si>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</si>
  <si>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</si>
  <si>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</si>
  <si>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</si>
  <si>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</si>
  <si>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</si>
  <si>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</si>
  <si>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</si>
  <si>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</si>
  <si>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</si>
  <si>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</si>
  <si>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</si>
  <si>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</si>
  <si>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</si>
  <si>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</si>
  <si>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</si>
  <si>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</si>
  <si>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</si>
  <si>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</si>
  <si>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</si>
  <si>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</si>
  <si>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</si>
  <si>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</si>
  <si>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</si>
  <si>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</si>
  <si>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</si>
  <si>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</si>
  <si>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</si>
  <si>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</si>
  <si>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</si>
  <si>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</si>
  <si>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</si>
  <si>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</si>
  <si>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</si>
  <si>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</si>
  <si>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</si>
  <si>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</si>
  <si>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</si>
  <si>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</si>
  <si>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</si>
  <si>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</si>
  <si>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</si>
  <si>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</si>
  <si>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</si>
  <si>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</si>
  <si>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</si>
  <si>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</si>
  <si>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</si>
  <si>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</si>
  <si>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</si>
  <si>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</si>
  <si>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</si>
  <si>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</si>
  <si>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</si>
  <si>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</si>
  <si>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</si>
  <si>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</si>
  <si>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</si>
  <si>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</si>
  <si>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</si>
  <si>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</si>
  <si>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</si>
  <si>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</si>
  <si>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</si>
  <si>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</si>
  <si>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</si>
  <si>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</si>
  <si>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</si>
  <si>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</si>
  <si>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</si>
  <si>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</si>
  <si>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</si>
  <si>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</si>
  <si>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</si>
  <si>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</si>
  <si>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</si>
  <si>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</si>
  <si>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</si>
  <si>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</si>
  <si>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</si>
  <si>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</si>
  <si>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</si>
  <si>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</si>
  <si>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</si>
  <si>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</si>
  <si>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</si>
  <si>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</si>
  <si>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</si>
  <si>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</si>
  <si>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</si>
  <si>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</si>
  <si>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</si>
  <si>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</si>
  <si>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</si>
  <si>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</si>
  <si>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</si>
  <si>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</si>
  <si>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</si>
  <si>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</si>
  <si>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110,8</t>
  </si>
  <si>
    <t>108,5</t>
  </si>
  <si>
    <t>107,2</t>
  </si>
  <si>
    <t>95,1</t>
  </si>
  <si>
    <t>108,0</t>
  </si>
  <si>
    <t>100,8</t>
  </si>
  <si>
    <t>97,6</t>
  </si>
  <si>
    <t>101,8</t>
  </si>
  <si>
    <t>104,8</t>
  </si>
  <si>
    <t>103,5</t>
  </si>
  <si>
    <t>97,0</t>
  </si>
  <si>
    <t>106,6</t>
  </si>
  <si>
    <t>101,4</t>
  </si>
  <si>
    <t>99,1</t>
  </si>
  <si>
    <t>98,1</t>
  </si>
  <si>
    <t>105,4</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</si>
  <si>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</si>
  <si>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</si>
  <si>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</si>
  <si>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</si>
  <si>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</si>
  <si>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</si>
  <si>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</si>
  <si>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</si>
  <si>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</si>
  <si>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</si>
  <si>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</si>
  <si>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</si>
  <si>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</si>
  <si>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</si>
  <si>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</si>
  <si>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</si>
  <si>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</si>
  <si>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</si>
  <si>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</si>
  <si>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</si>
  <si>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</si>
  <si>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</si>
  <si>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</si>
  <si>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</si>
  <si>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</si>
  <si>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</si>
  <si>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</si>
  <si>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</si>
  <si>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</si>
  <si>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</si>
  <si>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95,3</t>
  </si>
  <si>
    <t>95,8</t>
  </si>
  <si>
    <t>декабрь 2022г.</t>
  </si>
  <si>
    <t>Услуги телекоммуникационные</t>
  </si>
  <si>
    <t>В % к         соответствующему месяцу    предыдущего года</t>
  </si>
  <si>
    <t>В % к        соответствующему периоду предыдущего года</t>
  </si>
  <si>
    <t>декабрю 2022г.</t>
  </si>
  <si>
    <t>Ю.А. Карявина, Е.В. Кулагина, Е.С. Мисюкевич</t>
  </si>
  <si>
    <t>Справочно</t>
  </si>
  <si>
    <t xml:space="preserve"> в % к  соответствующему периоду предыдущего года</t>
  </si>
  <si>
    <t xml:space="preserve">Справочно 
</t>
  </si>
  <si>
    <t xml:space="preserve">Справочно   </t>
  </si>
  <si>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</si>
  <si>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</si>
  <si>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</si>
  <si>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</si>
  <si>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</si>
  <si>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</si>
  <si>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</si>
  <si>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</si>
  <si>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96,1</t>
  </si>
  <si>
    <t>91,6</t>
  </si>
  <si>
    <t>Производство основных видов продукции животноводства в сельскохозяйственных организациях</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</si>
  <si>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</si>
  <si>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</si>
  <si>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</si>
  <si>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</si>
  <si>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</si>
  <si>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</si>
  <si>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</si>
  <si>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</si>
  <si>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</si>
  <si>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</si>
  <si>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</si>
  <si>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</si>
  <si>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</si>
  <si>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</si>
  <si>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</si>
  <si>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</si>
  <si>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</si>
  <si>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</si>
  <si>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</si>
  <si>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96,5</t>
  </si>
  <si>
    <t>96,0</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</si>
  <si>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</si>
  <si>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</si>
  <si>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</si>
  <si>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</si>
  <si>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</si>
  <si>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</si>
  <si>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</si>
  <si>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</si>
  <si>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</si>
  <si>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</si>
  <si>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107,3</t>
  </si>
  <si>
    <t>97,9</t>
  </si>
  <si>
    <t>В % к соответст-вующему периоду преды-дущего года</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</si>
  <si>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</si>
  <si>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</si>
  <si>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</si>
  <si>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</si>
  <si>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</si>
  <si>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в % к 
соответствующему месяцу предыдущего года</t>
  </si>
  <si>
    <t>Май 2023г.</t>
  </si>
  <si>
    <t>Январь-май</t>
  </si>
  <si>
    <t>Январь-май 2023г.</t>
  </si>
  <si>
    <t>53,4</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</si>
  <si>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</si>
  <si>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</si>
  <si>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rFont val="Arial"/>
        <family val="2"/>
        <charset val="204"/>
      </rPr>
      <t>1)</t>
    </r>
  </si>
  <si>
    <r>
      <t>I квартал</t>
    </r>
    <r>
      <rPr>
        <b/>
        <vertAlign val="superscript"/>
        <sz val="10"/>
        <rFont val="Arial"/>
        <family val="2"/>
        <charset val="204"/>
      </rPr>
      <t>1)</t>
    </r>
  </si>
  <si>
    <r>
      <t>2022г.</t>
    </r>
    <r>
      <rPr>
        <b/>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</si>
  <si>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Данные уточнены после получения итогов  годового    сплошного    статистического    наблюдения    за    организациями,не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</si>
  <si>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r>
      <rPr>
        <i/>
        <vertAlign val="superscript"/>
        <sz val="9"/>
        <color theme="1"/>
        <rFont val="Arial"/>
        <family val="2"/>
        <charset val="204"/>
      </rPr>
      <t>2)</t>
    </r>
    <r>
      <rPr>
        <i/>
        <sz val="9"/>
        <color theme="1"/>
        <rFont val="Arial"/>
        <family val="2"/>
        <charset val="204"/>
      </rPr>
      <t xml:space="preserve"> Уточнено</t>
    </r>
  </si>
  <si>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</si>
  <si>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в январе-июне 2023 года</t>
  </si>
  <si>
    <t xml:space="preserve">    Социально-экономическое положение Ханты-Мансийского автономного округа – Югры в январе-июне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</si>
  <si>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Июнь 2023г.</t>
  </si>
  <si>
    <t>Январь-июнь 
2023г.</t>
  </si>
  <si>
    <t>январь-июнь 2022г. в % к 
январю-июню 2021г.</t>
  </si>
  <si>
    <r>
      <t xml:space="preserve">2) </t>
    </r>
    <r>
      <rPr>
        <i/>
        <sz val="9"/>
        <color theme="1"/>
        <rFont val="Arial"/>
        <family val="2"/>
        <charset val="204"/>
      </rPr>
      <t>Абсолютные показатели за май, январь-май 2023г., относительные – в % к маю, январю-маю 2022г. и январю-маю 2021г.</t>
    </r>
  </si>
  <si>
    <t>Июнь 2023г.
в % к 
соответствующему месяцу предыдущего года</t>
  </si>
  <si>
    <t>Январь-июнь 2023г.</t>
  </si>
  <si>
    <t xml:space="preserve">Справочно
январь-июнь 2022г. 
в % к 
январю-июню 2021г.        </t>
  </si>
  <si>
    <r>
      <t>Май</t>
    </r>
    <r>
      <rPr>
        <vertAlign val="superscript"/>
        <sz val="10"/>
        <color theme="1"/>
        <rFont val="Arial"/>
        <family val="2"/>
        <charset val="204"/>
      </rPr>
      <t>2)</t>
    </r>
  </si>
  <si>
    <t xml:space="preserve">Июнь 2023г. к </t>
  </si>
  <si>
    <t>июнь 2022г.</t>
  </si>
  <si>
    <t>Июнь 2023г. к</t>
  </si>
  <si>
    <t>Июнь 2023г. 
к декабрю 2022г.</t>
  </si>
  <si>
    <t>июнь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</si>
  <si>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мае 2023 года</t>
  </si>
  <si>
    <t>Справочно 
январь-май 2022г.</t>
  </si>
  <si>
    <r>
      <t>Динамика поголовья основных видов скота в хозяйствах всех категорий</t>
    </r>
    <r>
      <rPr>
        <b/>
        <sz val="11"/>
        <color rgb="FFFF0000"/>
        <rFont val="Arial"/>
        <family val="2"/>
        <charset val="204"/>
      </rPr>
      <t xml:space="preserve"> </t>
    </r>
  </si>
  <si>
    <t>Производство основных видов продукции животноводства 
в хозяйствах всех категорий</t>
  </si>
  <si>
    <t>Скот и птица на убой (в живом весе), тыс. тонн</t>
  </si>
  <si>
    <t>Молоко, тыс. тонн</t>
  </si>
  <si>
    <t>Яйца, млн штук</t>
  </si>
  <si>
    <t xml:space="preserve">Динамика поголовья основных видов скота в хозяйствах всех категорий </t>
  </si>
  <si>
    <t>в % к   соответ-ствующему периоду преды-дущего года</t>
  </si>
  <si>
    <t>Январь-июнь 2023г.
в % к 
соответствующему периоду предыдущего года</t>
  </si>
  <si>
    <t>Просроченная кредиторская задолженность организаций (без субъектов малого предпринимательства) по видам экономической деятельности в мае 2023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</si>
  <si>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</si>
  <si>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     Надои молока на одну корову в сельскохозяйственных организациях (без субъектов малого предпринимательства) в январе-июне 2023г. составили 1828 килограммов (в январе-июне 2022г. – 1999 килограммов).</t>
  </si>
  <si>
    <t>14226,8</t>
  </si>
  <si>
    <t>9195,5</t>
  </si>
  <si>
    <t>2384,5</t>
  </si>
  <si>
    <t>652,4</t>
  </si>
  <si>
    <t>8434,0</t>
  </si>
  <si>
    <t>5851,0</t>
  </si>
  <si>
    <t>1278,0</t>
  </si>
  <si>
    <t>54,0</t>
  </si>
  <si>
    <t>193,6</t>
  </si>
  <si>
    <t>191,7</t>
  </si>
  <si>
    <t>1871,3</t>
  </si>
  <si>
    <t>1182,6</t>
  </si>
  <si>
    <t>420,5</t>
  </si>
  <si>
    <t>126,7</t>
  </si>
  <si>
    <t>623,8</t>
  </si>
  <si>
    <t>137,6</t>
  </si>
  <si>
    <t>82,9</t>
  </si>
  <si>
    <t>63,8</t>
  </si>
  <si>
    <t>1171,1</t>
  </si>
  <si>
    <t>524,6</t>
  </si>
  <si>
    <t>337,0</t>
  </si>
  <si>
    <t>213,8</t>
  </si>
  <si>
    <t>107,5</t>
  </si>
  <si>
    <t>81,7</t>
  </si>
  <si>
    <t>4,8</t>
  </si>
  <si>
    <t>3,0</t>
  </si>
  <si>
    <t>346,8</t>
  </si>
  <si>
    <t>225,0</t>
  </si>
  <si>
    <t>90,6</t>
  </si>
  <si>
    <t>27,0</t>
  </si>
  <si>
    <t>77,2</t>
  </si>
  <si>
    <t>1358,7</t>
  </si>
  <si>
    <t>892,8</t>
  </si>
  <si>
    <t>170,6</t>
  </si>
  <si>
    <t>152,6</t>
  </si>
  <si>
    <t>11,5</t>
  </si>
  <si>
    <t>18,0</t>
  </si>
  <si>
    <t>13,3</t>
  </si>
  <si>
    <t>32879,3</t>
  </si>
  <si>
    <t>97,3</t>
  </si>
  <si>
    <t>210744,0</t>
  </si>
  <si>
    <t>104,6</t>
  </si>
  <si>
    <t>82,0</t>
  </si>
  <si>
    <t>92,1</t>
  </si>
  <si>
    <t>147,0</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</si>
  <si>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</si>
  <si>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</si>
  <si>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</si>
  <si>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</si>
  <si>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100,9</t>
  </si>
  <si>
    <t>101,5</t>
  </si>
  <si>
    <t>101,9</t>
  </si>
  <si>
    <t>102,5</t>
  </si>
  <si>
    <t>101,7</t>
  </si>
  <si>
    <t>98,9</t>
  </si>
  <si>
    <t>102,7</t>
  </si>
  <si>
    <t>88,8</t>
  </si>
  <si>
    <t>85,3</t>
  </si>
  <si>
    <t>96,8</t>
  </si>
  <si>
    <t>95,4</t>
  </si>
  <si>
    <t>97,8</t>
  </si>
  <si>
    <t>103,3</t>
  </si>
  <si>
    <t>110,7</t>
  </si>
  <si>
    <t>92,6</t>
  </si>
  <si>
    <t>86,1</t>
  </si>
  <si>
    <t>90,1</t>
  </si>
  <si>
    <t>90,0</t>
  </si>
  <si>
    <t>110,0</t>
  </si>
  <si>
    <t>98,0</t>
  </si>
  <si>
    <t>95,7</t>
  </si>
  <si>
    <t>97,5</t>
  </si>
  <si>
    <t>88,5</t>
  </si>
  <si>
    <t>82,1</t>
  </si>
  <si>
    <t>89,1</t>
  </si>
  <si>
    <t>81,0</t>
  </si>
  <si>
    <t>92,8</t>
  </si>
  <si>
    <t>92,3</t>
  </si>
  <si>
    <t>99,5</t>
  </si>
  <si>
    <t>94,6</t>
  </si>
  <si>
    <t>87,8</t>
  </si>
  <si>
    <t>103,2</t>
  </si>
  <si>
    <t>107,0</t>
  </si>
  <si>
    <t>94,2</t>
  </si>
  <si>
    <t>80,6</t>
  </si>
  <si>
    <t>70,6</t>
  </si>
  <si>
    <t>104,3</t>
  </si>
  <si>
    <t>102,9</t>
  </si>
  <si>
    <t>101,3</t>
  </si>
  <si>
    <t>102,8</t>
  </si>
  <si>
    <t>107,8</t>
  </si>
  <si>
    <t>94,7</t>
  </si>
  <si>
    <t>94,8</t>
  </si>
  <si>
    <t>85,2</t>
  </si>
  <si>
    <t>102,1</t>
  </si>
  <si>
    <t>95,2</t>
  </si>
  <si>
    <t>104,4</t>
  </si>
  <si>
    <t>114,9</t>
  </si>
  <si>
    <t>116,9</t>
  </si>
  <si>
    <t>100,2</t>
  </si>
  <si>
    <t>111,4</t>
  </si>
  <si>
    <t>101,6</t>
  </si>
  <si>
    <t>106,7</t>
  </si>
  <si>
    <t>106,0</t>
  </si>
  <si>
    <t>147,6</t>
  </si>
  <si>
    <t>140,6</t>
  </si>
  <si>
    <t>105,0</t>
  </si>
  <si>
    <t>108,4</t>
  </si>
  <si>
    <t>101,1</t>
  </si>
  <si>
    <t>111,8</t>
  </si>
  <si>
    <t>110,4</t>
  </si>
  <si>
    <t>111,6</t>
  </si>
  <si>
    <t>109,6</t>
  </si>
  <si>
    <t>112,1</t>
  </si>
  <si>
    <t>112,0</t>
  </si>
  <si>
    <t>112,4</t>
  </si>
  <si>
    <t>2,1р</t>
  </si>
  <si>
    <r>
      <rPr>
        <sz val="10"/>
        <color theme="1"/>
        <rFont val="Arial"/>
        <family val="2"/>
        <charset val="204"/>
      </rPr>
      <t>2,4</t>
    </r>
    <r>
      <rPr>
        <vertAlign val="superscript"/>
        <sz val="10"/>
        <color theme="1"/>
        <rFont val="Arial"/>
        <family val="2"/>
        <charset val="204"/>
      </rPr>
      <t>2)</t>
    </r>
  </si>
  <si>
    <r>
      <rPr>
        <sz val="10"/>
        <color theme="1"/>
        <rFont val="Arial"/>
        <family val="2"/>
        <charset val="204"/>
      </rPr>
      <t>2,1</t>
    </r>
    <r>
      <rPr>
        <vertAlign val="superscript"/>
        <sz val="10"/>
        <color theme="1"/>
        <rFont val="Arial"/>
        <family val="2"/>
        <charset val="204"/>
      </rPr>
      <t>2)</t>
    </r>
  </si>
  <si>
    <t>104,0</t>
  </si>
  <si>
    <t>97,4</t>
  </si>
  <si>
    <t>43,7</t>
  </si>
  <si>
    <t>73,2</t>
  </si>
  <si>
    <t>104,2</t>
  </si>
  <si>
    <t>105,2</t>
  </si>
  <si>
    <t>104,1</t>
  </si>
  <si>
    <t>128,1</t>
  </si>
  <si>
    <t>121,7</t>
  </si>
  <si>
    <t>161,6</t>
  </si>
  <si>
    <t>38,6</t>
  </si>
  <si>
    <t>62,7</t>
  </si>
  <si>
    <t>90,2</t>
  </si>
  <si>
    <t>96,2</t>
  </si>
  <si>
    <t>93,2</t>
  </si>
  <si>
    <t>96,3</t>
  </si>
  <si>
    <t>112,7</t>
  </si>
  <si>
    <t>111,2</t>
  </si>
  <si>
    <t>95,9</t>
  </si>
  <si>
    <t>79,3</t>
  </si>
  <si>
    <t>87,0</t>
  </si>
  <si>
    <t>124,6</t>
  </si>
  <si>
    <t>110,1</t>
  </si>
  <si>
    <t>131,3</t>
  </si>
  <si>
    <t>153,4</t>
  </si>
  <si>
    <t>71,8</t>
  </si>
  <si>
    <t>75,9</t>
  </si>
  <si>
    <t>154,1</t>
  </si>
  <si>
    <t>143,9</t>
  </si>
  <si>
    <t>147,3</t>
  </si>
  <si>
    <t>192,1</t>
  </si>
  <si>
    <t>2,6р</t>
  </si>
  <si>
    <t>196,1</t>
  </si>
  <si>
    <t>93,4</t>
  </si>
  <si>
    <t>110,6</t>
  </si>
  <si>
    <t>119,5</t>
  </si>
  <si>
    <t>107,4</t>
  </si>
  <si>
    <t>в % к соответствующему периоду предыдущего года</t>
  </si>
  <si>
    <t>552212,3</t>
  </si>
  <si>
    <t>124,1</t>
  </si>
  <si>
    <t>2910394,0</t>
  </si>
  <si>
    <t>462186,9</t>
  </si>
  <si>
    <t>125,2</t>
  </si>
  <si>
    <t>2432956,1</t>
  </si>
  <si>
    <t>91,2</t>
  </si>
  <si>
    <t>513,0</t>
  </si>
  <si>
    <t>41,1</t>
  </si>
  <si>
    <t>5990,4</t>
  </si>
  <si>
    <t>124,9</t>
  </si>
  <si>
    <t>89512,4</t>
  </si>
  <si>
    <t>120,0</t>
  </si>
  <si>
    <t>471447,5</t>
  </si>
  <si>
    <t>118,5</t>
  </si>
  <si>
    <t>73193,2</t>
  </si>
  <si>
    <t>427499,1</t>
  </si>
  <si>
    <t>72,6</t>
  </si>
  <si>
    <t>747,1</t>
  </si>
  <si>
    <t>153,9</t>
  </si>
  <si>
    <t>4110,7</t>
  </si>
  <si>
    <t>138,1</t>
  </si>
  <si>
    <t>66,5</t>
  </si>
  <si>
    <t>131,0</t>
  </si>
  <si>
    <t>404,6</t>
  </si>
  <si>
    <t>133,9</t>
  </si>
  <si>
    <t>4,4</t>
  </si>
  <si>
    <t>62,5</t>
  </si>
  <si>
    <t>64,1</t>
  </si>
  <si>
    <t>0,7</t>
  </si>
  <si>
    <t>20,7</t>
  </si>
  <si>
    <t>4,0</t>
  </si>
  <si>
    <t>21,1</t>
  </si>
  <si>
    <t>1016,1</t>
  </si>
  <si>
    <t>5031,3</t>
  </si>
  <si>
    <t>88,1</t>
  </si>
  <si>
    <t>0,8</t>
  </si>
  <si>
    <t>74,1</t>
  </si>
  <si>
    <t>5,2</t>
  </si>
  <si>
    <t>82,3</t>
  </si>
  <si>
    <t>23,7</t>
  </si>
  <si>
    <t>40,8</t>
  </si>
  <si>
    <t>127,0</t>
  </si>
  <si>
    <t>37,8</t>
  </si>
  <si>
    <t>63500,4</t>
  </si>
  <si>
    <t>373738,7</t>
  </si>
  <si>
    <t>68,4</t>
  </si>
  <si>
    <t>209,8</t>
  </si>
  <si>
    <t>1650,5</t>
  </si>
  <si>
    <t>152,8</t>
  </si>
  <si>
    <t>61,4</t>
  </si>
  <si>
    <t>175,0</t>
  </si>
  <si>
    <t>367,3</t>
  </si>
  <si>
    <t>173,1</t>
  </si>
  <si>
    <t>1051,5</t>
  </si>
  <si>
    <t>175,4</t>
  </si>
  <si>
    <t>5709,8</t>
  </si>
  <si>
    <t>194,7</t>
  </si>
  <si>
    <t>66,0</t>
  </si>
  <si>
    <t>3,2р</t>
  </si>
  <si>
    <t>372,1</t>
  </si>
  <si>
    <t>4,5р</t>
  </si>
  <si>
    <t>1272,6</t>
  </si>
  <si>
    <t>7442,6</t>
  </si>
  <si>
    <t>119,1</t>
  </si>
  <si>
    <t>57,6</t>
  </si>
  <si>
    <t>7,7р</t>
  </si>
  <si>
    <t>266,5</t>
  </si>
  <si>
    <t>5,9р</t>
  </si>
  <si>
    <t>480,3</t>
  </si>
  <si>
    <t>129,2</t>
  </si>
  <si>
    <t>2773,7</t>
  </si>
  <si>
    <t>237,1</t>
  </si>
  <si>
    <t>119,9</t>
  </si>
  <si>
    <t>1821,1</t>
  </si>
  <si>
    <t>173,6</t>
  </si>
  <si>
    <t>158,7</t>
  </si>
  <si>
    <t>11,1р</t>
  </si>
  <si>
    <t>934,7</t>
  </si>
  <si>
    <t>10,5р</t>
  </si>
  <si>
    <t>5,3</t>
  </si>
  <si>
    <t>17,7</t>
  </si>
  <si>
    <t>39,3</t>
  </si>
  <si>
    <t>22,0</t>
  </si>
  <si>
    <t>4213,0</t>
  </si>
  <si>
    <t>114,0</t>
  </si>
  <si>
    <t>22555,3</t>
  </si>
  <si>
    <t>115,1</t>
  </si>
  <si>
    <t>18347,1</t>
  </si>
  <si>
    <t>116,2</t>
  </si>
  <si>
    <t>116,4</t>
  </si>
  <si>
    <t>3067,6</t>
  </si>
  <si>
    <t>125,4</t>
  </si>
  <si>
    <t>16601,6</t>
  </si>
  <si>
    <t>120,7</t>
  </si>
  <si>
    <t>2380,2</t>
  </si>
  <si>
    <t>96,9</t>
  </si>
  <si>
    <t>14730,6</t>
  </si>
  <si>
    <t>7136,3</t>
  </si>
  <si>
    <t>161,0</t>
  </si>
  <si>
    <t>43,8</t>
  </si>
  <si>
    <t>18365,9</t>
  </si>
  <si>
    <t>11,8</t>
  </si>
  <si>
    <t>85,1</t>
  </si>
  <si>
    <t>74,7</t>
  </si>
  <si>
    <t>89,9</t>
  </si>
  <si>
    <t>32,9</t>
  </si>
  <si>
    <t>75,4</t>
  </si>
  <si>
    <t>95,5</t>
  </si>
  <si>
    <t>234,6</t>
  </si>
  <si>
    <t>652,1</t>
  </si>
  <si>
    <t>76,3</t>
  </si>
  <si>
    <t>126,3</t>
  </si>
  <si>
    <t>3874,9</t>
  </si>
  <si>
    <t>134,7</t>
  </si>
  <si>
    <t>426,6</t>
  </si>
  <si>
    <t>85,6</t>
  </si>
  <si>
    <t>113,3</t>
  </si>
  <si>
    <t>2379,5</t>
  </si>
  <si>
    <t>833,5</t>
  </si>
  <si>
    <t>93,0</t>
  </si>
  <si>
    <t>5200,8</t>
  </si>
  <si>
    <t>678,7</t>
  </si>
  <si>
    <t>146,1</t>
  </si>
  <si>
    <t>3053,7</t>
  </si>
  <si>
    <t>240,2</t>
  </si>
  <si>
    <t>80,7</t>
  </si>
  <si>
    <t>1618,1</t>
  </si>
  <si>
    <t>1,7</t>
  </si>
  <si>
    <t>89,4</t>
  </si>
  <si>
    <t>54,4</t>
  </si>
  <si>
    <t>9,4</t>
  </si>
  <si>
    <t>49,8</t>
  </si>
  <si>
    <t>5,1</t>
  </si>
  <si>
    <t>108,2</t>
  </si>
  <si>
    <t>27,6</t>
  </si>
  <si>
    <t>0,2</t>
  </si>
  <si>
    <t>130,4</t>
  </si>
  <si>
    <t>61,5</t>
  </si>
  <si>
    <t>1,1</t>
  </si>
  <si>
    <t>58,5</t>
  </si>
  <si>
    <t>48,9</t>
  </si>
  <si>
    <t>90,3</t>
  </si>
  <si>
    <t>311,6</t>
  </si>
  <si>
    <t>82,2</t>
  </si>
  <si>
    <t>77,0</t>
  </si>
  <si>
    <t>89,8</t>
  </si>
  <si>
    <t>604,9</t>
  </si>
  <si>
    <t>5651,4</t>
  </si>
  <si>
    <t>34753,6</t>
  </si>
  <si>
    <t>151,9</t>
  </si>
  <si>
    <t>93,9</t>
  </si>
  <si>
    <t>906,0</t>
  </si>
  <si>
    <t>38,4</t>
  </si>
  <si>
    <t>103,1</t>
  </si>
  <si>
    <t>117,8</t>
  </si>
  <si>
    <t>203,7</t>
  </si>
  <si>
    <t>106,5</t>
  </si>
  <si>
    <t>123,0</t>
  </si>
  <si>
    <t>126,4</t>
  </si>
  <si>
    <t>34,0</t>
  </si>
  <si>
    <t>104,9</t>
  </si>
  <si>
    <t>181,3</t>
  </si>
  <si>
    <t>81,5</t>
  </si>
  <si>
    <t>80,9</t>
  </si>
  <si>
    <t>752,2</t>
  </si>
  <si>
    <t>178,7</t>
  </si>
  <si>
    <t>90,7</t>
  </si>
  <si>
    <t>1065,0</t>
  </si>
  <si>
    <t>25,0</t>
  </si>
  <si>
    <t>91,0</t>
  </si>
  <si>
    <t>119,4</t>
  </si>
  <si>
    <t>140,9</t>
  </si>
  <si>
    <t>109,1</t>
  </si>
  <si>
    <t>104,5</t>
  </si>
  <si>
    <t>195,1</t>
  </si>
  <si>
    <t>6048,5</t>
  </si>
  <si>
    <t>93,8</t>
  </si>
  <si>
    <t>41316,6</t>
  </si>
  <si>
    <t>438,5</t>
  </si>
  <si>
    <t>37,9</t>
  </si>
  <si>
    <t>11679,3</t>
  </si>
  <si>
    <t xml:space="preserve">   e-mail:72@rosstat.gov.ru</t>
  </si>
  <si>
    <t>Динамика индексов потребительских цен и тарифов на товары и услуги населению</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</si>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</sst>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b/>
      <vertAlign val="superscript"/>
      <sz val="10"/>
      <name val="Arial"/>
      <family val="2"/>
      <charset val="204"/>
    </font>
    <font>
      <sz val="11"/>
      <color rgb="FF006100"/>
      <name val="Calibri"/>
      <family val="2"/>
      <charset val="204"/>
      <scheme val="minor"/>
    </font>
    <font>
      <b/>
      <sz val="11"/>
      <color rgb="FFFF0000"/>
      <name val="Arial"/>
      <family val="2"/>
      <charset val="204"/>
    </font>
  </fonts>
  <fills count="4">
    <fill>
      <patternFill patternType="none"/>
    </fill>
    <fill>
      <patternFill patternType="gray125"/>
    </fill>
    <fill>
      <gradientFill degree="270">
        <stop position="0">
          <color theme="0"/>
        </stop>
        <stop position="1">
          <color rgb="FFBDF5D2"/>
        </stop>
      </gradient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40" fillId="0" borderId="0"/>
    <xf numFmtId="0" fontId="43" fillId="3" borderId="0" applyNumberFormat="0" applyBorder="0" applyAlignment="0" applyProtection="0"/>
  </cellStyleXfs>
  <cellXfs count="74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3"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2"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1" fillId="0" borderId="12" xfId="0" applyFont="1" applyBorder="1" applyAlignment="1">
      <alignment wrapText="1"/>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0" fontId="1" fillId="0" borderId="12" xfId="0" applyFont="1" applyBorder="1" applyAlignment="1">
      <alignment horizontal="right"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10" xfId="0" applyFont="1" applyBorder="1" applyAlignment="1"/>
    <xf numFmtId="0" fontId="2" fillId="0" borderId="12" xfId="0" applyFont="1" applyBorder="1" applyAlignment="1"/>
    <xf numFmtId="0" fontId="2"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7" fillId="0" borderId="0" xfId="0" applyFont="1"/>
    <xf numFmtId="0" fontId="0" fillId="0" borderId="12"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1" fillId="0" borderId="0" xfId="0" applyFont="1"/>
    <xf numFmtId="0" fontId="2" fillId="0" borderId="5" xfId="0" applyFont="1" applyBorder="1" applyAlignment="1">
      <alignment wrapText="1"/>
    </xf>
    <xf numFmtId="0" fontId="1" fillId="0" borderId="0" xfId="0" applyFont="1" applyBorder="1"/>
    <xf numFmtId="0" fontId="0" fillId="0" borderId="1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4"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1" fillId="0" borderId="9" xfId="0" applyNumberFormat="1" applyFont="1" applyBorder="1" applyAlignment="1">
      <alignment horizontal="right" wrapText="1" indent="3"/>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0" fontId="0" fillId="0" borderId="0" xfId="0" applyAlignment="1">
      <alignment wrapText="1"/>
    </xf>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2" fillId="0" borderId="12"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0" fontId="2" fillId="0" borderId="10" xfId="0" applyFont="1" applyBorder="1" applyAlignment="1">
      <alignment horizontal="right" indent="1"/>
    </xf>
    <xf numFmtId="0" fontId="2" fillId="0" borderId="4" xfId="0" applyFont="1" applyBorder="1" applyAlignment="1">
      <alignment horizontal="right" indent="1"/>
    </xf>
    <xf numFmtId="164" fontId="12" fillId="0" borderId="6"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0" fontId="2" fillId="0" borderId="11" xfId="0" applyFont="1" applyBorder="1" applyAlignment="1">
      <alignment vertical="center" wrapText="1"/>
    </xf>
    <xf numFmtId="0" fontId="2" fillId="0" borderId="10" xfId="0" applyFont="1" applyBorder="1" applyAlignment="1">
      <alignment vertical="center" wrapText="1"/>
    </xf>
    <xf numFmtId="0" fontId="0" fillId="2" borderId="9"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0" borderId="11" xfId="0" applyFont="1" applyBorder="1" applyAlignment="1">
      <alignment vertical="center" wrapText="1"/>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18"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2" fillId="0" borderId="0" xfId="0" applyFont="1" applyAlignment="1">
      <alignment horizontal="left" vertical="center" indent="2"/>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0" fontId="1" fillId="0" borderId="12" xfId="0" applyFont="1" applyFill="1" applyBorder="1" applyAlignment="1">
      <alignment horizontal="left" vertical="center" wrapText="1" indent="2"/>
    </xf>
    <xf numFmtId="0" fontId="1" fillId="0" borderId="12" xfId="0" applyFont="1" applyBorder="1" applyAlignment="1">
      <alignment horizontal="left" wrapText="1" indent="2"/>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18" fillId="0" borderId="0" xfId="0" applyFont="1" applyBorder="1" applyAlignment="1">
      <alignment vertical="center" wrapText="1"/>
    </xf>
    <xf numFmtId="0" fontId="0" fillId="0" borderId="12" xfId="0" applyFill="1" applyBorder="1"/>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0" fillId="0" borderId="7" xfId="0" applyFont="1" applyBorder="1" applyAlignment="1">
      <alignment vertical="center" wrapText="1"/>
    </xf>
    <xf numFmtId="0" fontId="19" fillId="0" borderId="12" xfId="0" applyFont="1" applyBorder="1" applyAlignment="1">
      <alignment vertical="center" wrapText="1"/>
    </xf>
    <xf numFmtId="0" fontId="2" fillId="0" borderId="12" xfId="0" applyFont="1" applyBorder="1" applyAlignment="1">
      <alignment horizontal="right" indent="1"/>
    </xf>
    <xf numFmtId="0" fontId="12"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2"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2"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4" fillId="2" borderId="11" xfId="0" applyFont="1" applyFill="1" applyBorder="1" applyAlignment="1">
      <alignment horizontal="center" vertical="top" wrapText="1"/>
    </xf>
    <xf numFmtId="0" fontId="34" fillId="0" borderId="12" xfId="0" applyFont="1" applyFill="1" applyBorder="1" applyAlignment="1">
      <alignment horizontal="right" wrapText="1" indent="4"/>
    </xf>
    <xf numFmtId="164" fontId="34" fillId="0" borderId="12" xfId="0" applyNumberFormat="1" applyFont="1" applyFill="1" applyBorder="1" applyAlignment="1">
      <alignment horizontal="right" wrapText="1" indent="4"/>
    </xf>
    <xf numFmtId="164" fontId="34" fillId="0" borderId="11" xfId="0" applyNumberFormat="1" applyFont="1" applyFill="1" applyBorder="1" applyAlignment="1">
      <alignment horizontal="right" wrapText="1" indent="4"/>
    </xf>
    <xf numFmtId="0" fontId="0" fillId="0" borderId="12" xfId="0" applyFont="1" applyFill="1" applyBorder="1" applyAlignment="1">
      <alignment horizontal="right" indent="3"/>
    </xf>
    <xf numFmtId="164" fontId="1" fillId="0" borderId="12" xfId="0" applyNumberFormat="1" applyFont="1" applyFill="1" applyBorder="1" applyAlignment="1">
      <alignment horizontal="right" indent="2"/>
    </xf>
    <xf numFmtId="164" fontId="1" fillId="0" borderId="12" xfId="0" applyNumberFormat="1" applyFont="1" applyFill="1" applyBorder="1" applyAlignment="1">
      <alignment horizontal="right" indent="1"/>
    </xf>
    <xf numFmtId="0" fontId="13" fillId="0" borderId="3" xfId="0" applyFont="1" applyBorder="1" applyAlignment="1"/>
    <xf numFmtId="0" fontId="1" fillId="0" borderId="10" xfId="0" applyFont="1" applyBorder="1" applyAlignment="1">
      <alignment horizontal="right" vertical="center" wrapText="1" indent="2"/>
    </xf>
    <xf numFmtId="0" fontId="0" fillId="0" borderId="12" xfId="0" applyBorder="1" applyAlignment="1">
      <alignment horizontal="right" indent="2"/>
    </xf>
    <xf numFmtId="0" fontId="1"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0" fontId="0" fillId="2" borderId="14" xfId="0" applyFont="1" applyFill="1" applyBorder="1" applyAlignment="1">
      <alignment horizontal="center" vertical="top" wrapText="1"/>
    </xf>
    <xf numFmtId="164" fontId="0" fillId="0" borderId="12" xfId="0" applyNumberFormat="1" applyFill="1" applyBorder="1" applyAlignment="1">
      <alignment horizontal="right" indent="3"/>
    </xf>
    <xf numFmtId="1" fontId="12"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0" xfId="0"/>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4" fillId="2" borderId="1" xfId="0" applyFont="1" applyFill="1" applyBorder="1" applyAlignment="1">
      <alignment horizontal="center" vertical="top" wrapText="1"/>
    </xf>
    <xf numFmtId="164" fontId="34"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0" fontId="34" fillId="0" borderId="12" xfId="0" applyFont="1" applyFill="1" applyBorder="1" applyAlignment="1">
      <alignment horizontal="right" indent="3"/>
    </xf>
    <xf numFmtId="164" fontId="34" fillId="0" borderId="12" xfId="0" applyNumberFormat="1" applyFont="1" applyFill="1" applyBorder="1" applyAlignment="1">
      <alignment horizontal="right" indent="3"/>
    </xf>
    <xf numFmtId="164" fontId="34" fillId="0" borderId="11" xfId="0" applyNumberFormat="1" applyFont="1" applyFill="1" applyBorder="1" applyAlignment="1">
      <alignment horizontal="right" indent="3"/>
    </xf>
    <xf numFmtId="1" fontId="34" fillId="0" borderId="12" xfId="0" applyNumberFormat="1" applyFont="1" applyFill="1" applyBorder="1" applyAlignment="1">
      <alignment horizontal="right" indent="3"/>
    </xf>
    <xf numFmtId="0" fontId="34" fillId="0" borderId="12" xfId="0" applyFont="1" applyFill="1" applyBorder="1" applyAlignment="1">
      <alignment horizontal="right" wrapText="1" indent="3"/>
    </xf>
    <xf numFmtId="1" fontId="34" fillId="0" borderId="12" xfId="0" applyNumberFormat="1" applyFont="1" applyFill="1" applyBorder="1" applyAlignment="1">
      <alignment horizontal="right" wrapText="1" indent="3"/>
    </xf>
    <xf numFmtId="164" fontId="34" fillId="0" borderId="12" xfId="0" applyNumberFormat="1" applyFont="1" applyFill="1" applyBorder="1" applyAlignment="1">
      <alignment horizontal="right" wrapText="1" indent="3"/>
    </xf>
    <xf numFmtId="164" fontId="34" fillId="0" borderId="11" xfId="0" applyNumberFormat="1" applyFont="1" applyFill="1" applyBorder="1" applyAlignment="1">
      <alignment horizontal="right" wrapText="1" indent="3"/>
    </xf>
    <xf numFmtId="0" fontId="0" fillId="0" borderId="0" xfId="0"/>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0" fontId="0" fillId="0" borderId="0" xfId="0" applyFill="1" applyAlignment="1">
      <alignment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1" fillId="0" borderId="10" xfId="0" applyFont="1" applyBorder="1" applyAlignment="1">
      <alignment horizontal="right" vertical="center" wrapText="1" indent="1"/>
    </xf>
    <xf numFmtId="0" fontId="2" fillId="0" borderId="12" xfId="0" applyFont="1" applyBorder="1" applyAlignment="1">
      <alignment horizontal="right" wrapText="1" indent="2"/>
    </xf>
    <xf numFmtId="0" fontId="2" fillId="0" borderId="6" xfId="0" applyFont="1" applyBorder="1" applyAlignment="1">
      <alignment horizontal="right" wrapText="1" indent="2"/>
    </xf>
    <xf numFmtId="0" fontId="0" fillId="0" borderId="11" xfId="0" applyBorder="1" applyAlignment="1">
      <alignment horizontal="right" indent="2"/>
    </xf>
    <xf numFmtId="0" fontId="1" fillId="2" borderId="12" xfId="0" applyFont="1" applyFill="1" applyBorder="1" applyAlignment="1">
      <alignment horizontal="center" vertical="top" wrapText="1"/>
    </xf>
    <xf numFmtId="0" fontId="0" fillId="0" borderId="0" xfId="0"/>
    <xf numFmtId="0" fontId="0" fillId="0" borderId="0" xfId="0"/>
    <xf numFmtId="0" fontId="13" fillId="0" borderId="0" xfId="0" applyFont="1" applyBorder="1"/>
    <xf numFmtId="0" fontId="13" fillId="0" borderId="0" xfId="0" applyFont="1" applyBorder="1" applyAlignment="1"/>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vertical="center" wrapText="1" indent="3"/>
    </xf>
    <xf numFmtId="164" fontId="1" fillId="0" borderId="6" xfId="0" applyNumberFormat="1" applyFont="1" applyBorder="1" applyAlignment="1">
      <alignment horizontal="right" vertical="center" wrapText="1" indent="3"/>
    </xf>
    <xf numFmtId="0" fontId="0" fillId="0" borderId="0" xfId="0"/>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0" fontId="1" fillId="0" borderId="6" xfId="0" applyFont="1" applyBorder="1" applyAlignment="1">
      <alignment horizontal="right" indent="2"/>
    </xf>
    <xf numFmtId="0" fontId="2"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2"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2" fillId="0" borderId="6" xfId="0" applyFont="1" applyBorder="1" applyAlignment="1">
      <alignment horizontal="right" indent="3"/>
    </xf>
    <xf numFmtId="164" fontId="0" fillId="0" borderId="9" xfId="0" applyNumberFormat="1" applyFont="1" applyFill="1" applyBorder="1" applyAlignment="1">
      <alignment horizontal="right" indent="6"/>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1" fillId="0" borderId="11" xfId="0" applyNumberFormat="1" applyFont="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12" xfId="0" applyNumberFormat="1" applyFont="1" applyFill="1" applyBorder="1" applyAlignment="1">
      <alignment horizontal="right" indent="3"/>
    </xf>
    <xf numFmtId="0" fontId="2"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2"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6" xfId="0" applyNumberFormat="1" applyFont="1" applyBorder="1" applyAlignment="1">
      <alignment horizontal="right" wrapText="1" indent="3"/>
    </xf>
    <xf numFmtId="164" fontId="1" fillId="0" borderId="12" xfId="0" applyNumberFormat="1" applyFont="1" applyBorder="1" applyAlignment="1">
      <alignment horizontal="right" vertical="top" wrapText="1" indent="2"/>
    </xf>
    <xf numFmtId="164" fontId="1" fillId="0" borderId="6" xfId="0" applyNumberFormat="1" applyFont="1" applyBorder="1" applyAlignment="1">
      <alignment horizontal="right" vertical="top" wrapText="1" indent="2"/>
    </xf>
    <xf numFmtId="164" fontId="1"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1" fillId="0" borderId="12" xfId="0" applyFont="1" applyBorder="1" applyAlignment="1">
      <alignment horizontal="right" indent="2"/>
    </xf>
    <xf numFmtId="164" fontId="1" fillId="0" borderId="6" xfId="0" applyNumberFormat="1" applyFont="1" applyBorder="1" applyAlignment="1">
      <alignment horizontal="right" indent="2"/>
    </xf>
    <xf numFmtId="0" fontId="11" fillId="0" borderId="6" xfId="0"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0" fontId="1" fillId="0" borderId="9" xfId="0" applyFont="1" applyBorder="1" applyAlignment="1">
      <alignment horizontal="right" indent="2"/>
    </xf>
    <xf numFmtId="1" fontId="1" fillId="0" borderId="12" xfId="0" applyNumberFormat="1"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vertical="center" wrapText="1" indent="3"/>
    </xf>
    <xf numFmtId="1" fontId="1" fillId="0" borderId="11" xfId="0" applyNumberFormat="1" applyFont="1" applyBorder="1" applyAlignment="1">
      <alignment horizontal="right" vertical="center" wrapText="1" indent="3"/>
    </xf>
    <xf numFmtId="0" fontId="19" fillId="0" borderId="10" xfId="0" applyFont="1" applyFill="1" applyBorder="1" applyAlignment="1">
      <alignment vertical="center" wrapText="1"/>
    </xf>
    <xf numFmtId="0" fontId="0" fillId="0" borderId="0" xfId="0"/>
    <xf numFmtId="0" fontId="2" fillId="0" borderId="10" xfId="0" applyFont="1" applyFill="1" applyBorder="1"/>
    <xf numFmtId="0" fontId="0" fillId="0" borderId="0" xfId="0"/>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0" xfId="0" applyFill="1" applyBorder="1" applyAlignment="1"/>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0" fillId="0" borderId="0" xfId="0"/>
    <xf numFmtId="0" fontId="1"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Border="1" applyAlignment="1">
      <alignment horizontal="right" wrapText="1" indent="2"/>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164" fontId="1" fillId="0" borderId="6" xfId="0" applyNumberFormat="1" applyFont="1" applyBorder="1" applyAlignment="1">
      <alignment horizontal="right" vertical="center" wrapText="1" indent="2"/>
    </xf>
    <xf numFmtId="0" fontId="0" fillId="0" borderId="0" xfId="0"/>
    <xf numFmtId="0" fontId="0" fillId="0" borderId="0" xfId="0"/>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2" fillId="0" borderId="0" xfId="0" applyFont="1" applyAlignment="1">
      <alignment horizontal="center" vertical="center"/>
    </xf>
    <xf numFmtId="0" fontId="0" fillId="0" borderId="0" xfId="0"/>
    <xf numFmtId="0" fontId="34" fillId="0" borderId="5" xfId="0" applyFont="1" applyBorder="1" applyAlignment="1">
      <alignment horizontal="left" vertical="center" wrapText="1"/>
    </xf>
    <xf numFmtId="0" fontId="35" fillId="0" borderId="5" xfId="0" applyFont="1" applyBorder="1" applyAlignment="1">
      <alignment vertical="center" wrapText="1"/>
    </xf>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35" fillId="0" borderId="0" xfId="0" applyFont="1" applyFill="1" applyAlignment="1">
      <alignment horizontal="center" vertical="center"/>
    </xf>
    <xf numFmtId="0" fontId="35" fillId="0" borderId="0" xfId="1" applyFont="1" applyFill="1" applyAlignment="1">
      <alignment vertical="center" wrapText="1"/>
    </xf>
    <xf numFmtId="0" fontId="35" fillId="0" borderId="0" xfId="0" applyFont="1" applyFill="1" applyAlignment="1">
      <alignment vertical="center" wrapText="1"/>
    </xf>
    <xf numFmtId="0" fontId="34" fillId="0" borderId="0" xfId="0" applyFont="1" applyFill="1" applyAlignment="1">
      <alignment vertical="center" wrapText="1"/>
    </xf>
    <xf numFmtId="0" fontId="34" fillId="0" borderId="0" xfId="1" quotePrefix="1" applyFont="1" applyFill="1" applyAlignment="1">
      <alignment horizontal="left" vertical="center" wrapText="1" indent="1"/>
    </xf>
    <xf numFmtId="0" fontId="34" fillId="0" borderId="0" xfId="1" applyFont="1" applyFill="1" applyAlignment="1">
      <alignment horizontal="left" vertical="center" wrapText="1" indent="1"/>
    </xf>
    <xf numFmtId="0" fontId="34" fillId="0" borderId="0" xfId="1" applyFont="1" applyFill="1" applyBorder="1" applyAlignment="1">
      <alignment horizontal="left" vertical="center" wrapText="1" indent="1"/>
    </xf>
    <xf numFmtId="0" fontId="34" fillId="0" borderId="0" xfId="0" applyFont="1" applyFill="1" applyBorder="1" applyAlignment="1">
      <alignment horizontal="left" vertical="center" wrapText="1"/>
    </xf>
    <xf numFmtId="0" fontId="34" fillId="0" borderId="0" xfId="1" applyFont="1" applyFill="1" applyBorder="1" applyAlignment="1">
      <alignment horizontal="left" wrapText="1"/>
    </xf>
    <xf numFmtId="0" fontId="35" fillId="0" borderId="0" xfId="1" applyFont="1" applyFill="1" applyBorder="1" applyAlignment="1">
      <alignment horizontal="left" wrapText="1"/>
    </xf>
    <xf numFmtId="0" fontId="34" fillId="0" borderId="0" xfId="1" applyFont="1" applyFill="1" applyBorder="1" applyAlignment="1">
      <alignment horizontal="left" vertical="center" wrapText="1"/>
    </xf>
    <xf numFmtId="0" fontId="35" fillId="0" borderId="0" xfId="1" applyFont="1" applyFill="1" applyBorder="1" applyAlignment="1">
      <alignment horizontal="left"/>
    </xf>
    <xf numFmtId="0" fontId="34" fillId="0" borderId="0" xfId="1" applyFont="1" applyFill="1" applyBorder="1" applyAlignment="1">
      <alignment horizontal="left"/>
    </xf>
    <xf numFmtId="0" fontId="1" fillId="0" borderId="0" xfId="0" applyFont="1" applyFill="1" applyAlignment="1">
      <alignment horizontal="right" vertical="center" wrapText="1"/>
    </xf>
    <xf numFmtId="0" fontId="0" fillId="0" borderId="0" xfId="0" applyFill="1" applyAlignment="1">
      <alignment horizontal="center"/>
    </xf>
    <xf numFmtId="0" fontId="34" fillId="0" borderId="0" xfId="0" applyFont="1" applyFill="1" applyAlignment="1">
      <alignment horizontal="right" vertical="center" wrapText="1"/>
    </xf>
    <xf numFmtId="0" fontId="34" fillId="0" borderId="0" xfId="0" applyFont="1" applyFill="1"/>
    <xf numFmtId="0" fontId="34" fillId="0" borderId="0" xfId="0" applyFont="1" applyFill="1" applyBorder="1" applyAlignment="1">
      <alignment horizontal="right" vertical="center" wrapText="1"/>
    </xf>
    <xf numFmtId="0" fontId="34" fillId="0" borderId="0" xfId="0" applyFont="1" applyFill="1" applyBorder="1"/>
    <xf numFmtId="0" fontId="0" fillId="0" borderId="0" xfId="0" applyFont="1" applyFill="1" applyAlignment="1">
      <alignment horizontal="center"/>
    </xf>
    <xf numFmtId="0" fontId="0" fillId="2" borderId="11" xfId="0" applyFont="1" applyFill="1" applyBorder="1" applyAlignment="1">
      <alignment horizontal="center" vertical="top" wrapText="1"/>
    </xf>
    <xf numFmtId="0" fontId="0" fillId="0" borderId="0" xfId="0"/>
    <xf numFmtId="0" fontId="1" fillId="0" borderId="12" xfId="0" applyFont="1" applyBorder="1" applyAlignment="1">
      <alignment horizontal="right" vertical="center" wrapText="1" indent="5"/>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2" fillId="0" borderId="11" xfId="0" applyFont="1" applyBorder="1" applyAlignment="1">
      <alignment vertical="top" wrapText="1"/>
    </xf>
    <xf numFmtId="164" fontId="1" fillId="0" borderId="9" xfId="0" applyNumberFormat="1" applyFont="1" applyFill="1" applyBorder="1" applyAlignment="1">
      <alignment horizontal="right" wrapText="1" indent="1"/>
    </xf>
    <xf numFmtId="0" fontId="1" fillId="0" borderId="12" xfId="0" applyFont="1" applyFill="1" applyBorder="1" applyAlignment="1">
      <alignment horizontal="left" vertical="top" wrapText="1" indent="1"/>
    </xf>
    <xf numFmtId="0" fontId="1" fillId="0" borderId="11" xfId="0"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0" fillId="0" borderId="12" xfId="0" applyNumberFormat="1" applyBorder="1" applyAlignment="1">
      <alignment horizontal="right" indent="3"/>
    </xf>
    <xf numFmtId="0" fontId="12" fillId="0" borderId="0" xfId="0" applyFont="1"/>
    <xf numFmtId="0" fontId="13" fillId="0" borderId="0" xfId="0" applyFont="1" applyFill="1"/>
    <xf numFmtId="164" fontId="1" fillId="0" borderId="6" xfId="0" applyNumberFormat="1" applyFont="1" applyFill="1" applyBorder="1" applyAlignment="1">
      <alignment horizontal="right" wrapText="1" indent="2"/>
    </xf>
    <xf numFmtId="0" fontId="0" fillId="0" borderId="0" xfId="0"/>
    <xf numFmtId="164" fontId="1" fillId="0" borderId="9" xfId="0" applyNumberFormat="1" applyFont="1" applyFill="1" applyBorder="1" applyAlignment="1">
      <alignment horizontal="right" wrapText="1" indent="2"/>
    </xf>
    <xf numFmtId="0" fontId="1" fillId="0" borderId="6" xfId="0" applyFont="1" applyFill="1" applyBorder="1" applyAlignment="1">
      <alignment horizontal="right" wrapText="1" indent="1"/>
    </xf>
    <xf numFmtId="1" fontId="12" fillId="0" borderId="10"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34" fillId="0" borderId="0" xfId="0" applyFont="1" applyFill="1" applyAlignment="1">
      <alignment horizontal="center"/>
    </xf>
    <xf numFmtId="0" fontId="41" fillId="0" borderId="0" xfId="0" applyFont="1" applyFill="1" applyAlignment="1">
      <alignment horizontal="center" vertical="center"/>
    </xf>
    <xf numFmtId="0" fontId="34" fillId="0" borderId="0" xfId="1" applyFont="1" applyFill="1" applyBorder="1" applyAlignment="1">
      <alignment horizontal="left" indent="1"/>
    </xf>
    <xf numFmtId="0" fontId="35" fillId="0" borderId="0" xfId="0" applyFont="1" applyFill="1"/>
    <xf numFmtId="0" fontId="34" fillId="0" borderId="0" xfId="1" applyFont="1" applyFill="1" applyBorder="1" applyAlignment="1">
      <alignment horizontal="left" wrapText="1" indent="1"/>
    </xf>
    <xf numFmtId="0" fontId="35" fillId="0" borderId="0" xfId="1" applyFont="1" applyFill="1" applyAlignment="1">
      <alignment horizontal="left" wrapText="1"/>
    </xf>
    <xf numFmtId="0" fontId="34" fillId="0" borderId="0" xfId="1" applyFont="1" applyFill="1" applyAlignment="1">
      <alignment horizontal="left" indent="1"/>
    </xf>
    <xf numFmtId="0" fontId="34" fillId="0" borderId="0" xfId="1" applyFont="1" applyFill="1" applyAlignment="1">
      <alignment horizontal="left" wrapText="1" indent="1"/>
    </xf>
    <xf numFmtId="0" fontId="35" fillId="0" borderId="0" xfId="1" applyFont="1" applyFill="1" applyBorder="1" applyAlignment="1"/>
    <xf numFmtId="164" fontId="0" fillId="0" borderId="0" xfId="0" applyNumberFormat="1" applyAlignment="1">
      <alignment horizontal="right" indent="1"/>
    </xf>
    <xf numFmtId="164" fontId="1" fillId="0" borderId="6" xfId="0" applyNumberFormat="1" applyFont="1" applyBorder="1" applyAlignment="1">
      <alignment horizontal="right" indent="3"/>
    </xf>
    <xf numFmtId="164" fontId="1" fillId="0" borderId="9" xfId="0" applyNumberFormat="1" applyFont="1" applyBorder="1" applyAlignment="1">
      <alignment horizontal="right" indent="3"/>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0" xfId="0" applyFill="1" applyAlignment="1">
      <alignment vertical="center"/>
    </xf>
    <xf numFmtId="164" fontId="12" fillId="0" borderId="12" xfId="0" applyNumberFormat="1" applyFont="1" applyBorder="1" applyAlignment="1">
      <alignment horizontal="right" wrapText="1" indent="5"/>
    </xf>
    <xf numFmtId="164" fontId="12" fillId="0" borderId="6" xfId="0" applyNumberFormat="1" applyFont="1" applyBorder="1" applyAlignment="1">
      <alignment horizontal="right" wrapText="1" indent="5"/>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64" fontId="2" fillId="0" borderId="12" xfId="0" applyNumberFormat="1" applyFont="1" applyBorder="1" applyAlignment="1">
      <alignment horizontal="right" wrapText="1" indent="3"/>
    </xf>
    <xf numFmtId="0" fontId="2" fillId="0" borderId="0" xfId="0" applyFont="1" applyBorder="1" applyAlignment="1">
      <alignment wrapText="1"/>
    </xf>
    <xf numFmtId="164" fontId="1" fillId="0" borderId="0" xfId="0" applyNumberFormat="1" applyFont="1" applyBorder="1" applyAlignment="1">
      <alignment horizontal="right" wrapText="1" indent="3"/>
    </xf>
    <xf numFmtId="0" fontId="1" fillId="0" borderId="0" xfId="0" applyFont="1" applyBorder="1" applyAlignment="1">
      <alignment horizontal="right" wrapText="1" indent="3"/>
    </xf>
    <xf numFmtId="0" fontId="14" fillId="0" borderId="0" xfId="0" applyFont="1" applyFill="1" applyBorder="1" applyAlignment="1">
      <alignment wrapText="1"/>
    </xf>
    <xf numFmtId="0" fontId="7" fillId="0" borderId="0" xfId="0" applyFont="1" applyBorder="1" applyAlignment="1">
      <alignment horizontal="center" vertical="center" wrapText="1"/>
    </xf>
    <xf numFmtId="0" fontId="0" fillId="0" borderId="0" xfId="0"/>
    <xf numFmtId="0" fontId="0" fillId="2" borderId="11" xfId="0" applyFill="1" applyBorder="1" applyAlignment="1">
      <alignment horizontal="center" vertical="top" wrapText="1"/>
    </xf>
    <xf numFmtId="1" fontId="1" fillId="0" borderId="12" xfId="0" applyNumberFormat="1" applyFont="1" applyFill="1" applyBorder="1" applyAlignment="1">
      <alignment horizontal="right" vertical="center" wrapText="1" indent="3"/>
    </xf>
    <xf numFmtId="164" fontId="0" fillId="0" borderId="12" xfId="0" applyNumberFormat="1" applyFill="1" applyBorder="1" applyAlignment="1">
      <alignment horizontal="right" indent="1"/>
    </xf>
    <xf numFmtId="164" fontId="0" fillId="0" borderId="11" xfId="0" applyNumberFormat="1" applyFill="1" applyBorder="1" applyAlignment="1">
      <alignment horizontal="right" indent="1"/>
    </xf>
    <xf numFmtId="164" fontId="34" fillId="0" borderId="12" xfId="0" applyNumberFormat="1" applyFont="1" applyBorder="1" applyAlignment="1">
      <alignment horizontal="right" indent="1"/>
    </xf>
    <xf numFmtId="0" fontId="34" fillId="0" borderId="12" xfId="0" applyNumberFormat="1" applyFont="1" applyBorder="1" applyAlignment="1">
      <alignment horizontal="right" indent="1"/>
    </xf>
    <xf numFmtId="1" fontId="34" fillId="0" borderId="12" xfId="0" applyNumberFormat="1" applyFont="1" applyBorder="1" applyAlignment="1">
      <alignment horizontal="right" indent="1"/>
    </xf>
    <xf numFmtId="0" fontId="34" fillId="0" borderId="6" xfId="0" applyFont="1" applyFill="1" applyBorder="1" applyAlignment="1">
      <alignment horizontal="right" wrapText="1" indent="1"/>
    </xf>
    <xf numFmtId="0" fontId="34" fillId="0" borderId="12" xfId="0" applyFont="1" applyFill="1" applyBorder="1" applyAlignment="1">
      <alignment horizontal="right" wrapText="1" indent="1"/>
    </xf>
    <xf numFmtId="0" fontId="0" fillId="0" borderId="0" xfId="0"/>
    <xf numFmtId="164" fontId="1" fillId="0" borderId="6" xfId="0" applyNumberFormat="1" applyFont="1" applyFill="1" applyBorder="1" applyAlignment="1">
      <alignment horizontal="right" vertical="center" wrapText="1" indent="2"/>
    </xf>
    <xf numFmtId="0" fontId="0" fillId="0" borderId="0" xfId="0" applyFont="1" applyFill="1"/>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0" fillId="0" borderId="6" xfId="0" applyNumberFormat="1" applyFill="1" applyBorder="1" applyAlignment="1">
      <alignment horizontal="right" indent="5"/>
    </xf>
    <xf numFmtId="164" fontId="0" fillId="0" borderId="12" xfId="0" applyNumberFormat="1" applyFill="1" applyBorder="1" applyAlignment="1">
      <alignment horizontal="right" indent="5"/>
    </xf>
    <xf numFmtId="164" fontId="0" fillId="0" borderId="11" xfId="0" applyNumberFormat="1" applyFill="1" applyBorder="1" applyAlignment="1">
      <alignment horizontal="right" indent="5"/>
    </xf>
    <xf numFmtId="164" fontId="12" fillId="0" borderId="6" xfId="0" applyNumberFormat="1" applyFont="1" applyFill="1" applyBorder="1" applyAlignment="1">
      <alignment horizontal="right" wrapText="1" indent="2"/>
    </xf>
    <xf numFmtId="0" fontId="1" fillId="0" borderId="12" xfId="0" applyFont="1" applyFill="1" applyBorder="1" applyAlignment="1">
      <alignment horizontal="right" wrapText="1" indent="1"/>
    </xf>
    <xf numFmtId="0" fontId="0" fillId="0" borderId="0" xfId="0"/>
    <xf numFmtId="0" fontId="0" fillId="2" borderId="14" xfId="0" applyFont="1" applyFill="1" applyBorder="1" applyAlignment="1">
      <alignment horizontal="center" vertical="top" wrapText="1"/>
    </xf>
    <xf numFmtId="0" fontId="43" fillId="0" borderId="0" xfId="4" applyFill="1"/>
    <xf numFmtId="164" fontId="1" fillId="0" borderId="11" xfId="0" applyNumberFormat="1" applyFont="1" applyFill="1" applyBorder="1" applyAlignment="1">
      <alignment horizontal="right" wrapText="1" indent="2"/>
    </xf>
    <xf numFmtId="0" fontId="34" fillId="0" borderId="0" xfId="0" applyFont="1" applyBorder="1" applyAlignment="1">
      <alignment horizontal="right" vertical="center" wrapText="1"/>
    </xf>
    <xf numFmtId="0" fontId="34" fillId="0" borderId="0" xfId="0" applyFont="1" applyBorder="1"/>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2" fillId="0" borderId="10" xfId="0" applyFont="1" applyFill="1" applyBorder="1" applyAlignment="1">
      <alignment horizontal="left" vertical="center"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right" vertical="top" wrapText="1" indent="2"/>
    </xf>
    <xf numFmtId="0" fontId="2" fillId="0" borderId="12" xfId="0" applyFont="1" applyFill="1" applyBorder="1" applyAlignment="1">
      <alignment vertical="top" wrapText="1"/>
    </xf>
    <xf numFmtId="0" fontId="0" fillId="0" borderId="11" xfId="0" applyFont="1" applyBorder="1" applyAlignment="1">
      <alignment wrapText="1"/>
    </xf>
    <xf numFmtId="164" fontId="1" fillId="0" borderId="12" xfId="0" applyNumberFormat="1" applyFont="1" applyBorder="1" applyAlignment="1">
      <alignment horizontal="right" wrapText="1" indent="6"/>
    </xf>
    <xf numFmtId="0" fontId="1" fillId="0" borderId="6" xfId="0" applyFont="1" applyBorder="1" applyAlignment="1">
      <alignment horizontal="right" wrapText="1" indent="6"/>
    </xf>
    <xf numFmtId="164" fontId="1" fillId="0" borderId="11" xfId="0" applyNumberFormat="1" applyFont="1" applyBorder="1" applyAlignment="1">
      <alignment horizontal="right" wrapText="1" indent="6"/>
    </xf>
    <xf numFmtId="0" fontId="1" fillId="0" borderId="9" xfId="0" applyFont="1" applyBorder="1" applyAlignment="1">
      <alignment horizontal="right" wrapText="1" indent="6"/>
    </xf>
    <xf numFmtId="0" fontId="2" fillId="0" borderId="6" xfId="0" applyFont="1" applyFill="1" applyBorder="1" applyAlignment="1">
      <alignment vertical="top" wrapText="1"/>
    </xf>
    <xf numFmtId="0" fontId="0" fillId="0" borderId="11" xfId="0" applyFont="1" applyFill="1" applyBorder="1" applyAlignment="1">
      <alignment horizontal="right" vertical="top" indent="2"/>
    </xf>
    <xf numFmtId="0" fontId="13" fillId="0" borderId="0" xfId="0" applyFont="1" applyFill="1" applyBorder="1" applyAlignment="1">
      <alignment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23" fillId="0" borderId="0" xfId="0" applyFont="1" applyBorder="1" applyAlignment="1">
      <alignment horizontal="center" vertical="center"/>
    </xf>
    <xf numFmtId="1" fontId="34" fillId="0" borderId="12" xfId="0" applyNumberFormat="1" applyFont="1" applyFill="1" applyBorder="1" applyAlignment="1">
      <alignment horizontal="right" indent="1"/>
    </xf>
    <xf numFmtId="0" fontId="0" fillId="0" borderId="0" xfId="0"/>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1"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0" borderId="0" xfId="0" applyAlignment="1"/>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2"/>
    </xf>
    <xf numFmtId="2" fontId="1" fillId="0" borderId="12" xfId="0" applyNumberFormat="1" applyFont="1" applyBorder="1" applyAlignment="1">
      <alignment horizontal="right" vertical="center" wrapText="1" indent="3"/>
    </xf>
    <xf numFmtId="164" fontId="1" fillId="0" borderId="11" xfId="0" applyNumberFormat="1" applyFont="1" applyBorder="1" applyAlignment="1">
      <alignment horizontal="right" wrapText="1" indent="4"/>
    </xf>
    <xf numFmtId="0" fontId="1" fillId="0" borderId="6" xfId="0" applyFont="1" applyBorder="1" applyAlignment="1">
      <alignment horizontal="right" wrapText="1" indent="3"/>
    </xf>
    <xf numFmtId="0" fontId="1" fillId="0" borderId="12" xfId="0" applyFont="1" applyBorder="1" applyAlignment="1">
      <alignment horizontal="right" wrapText="1" indent="3"/>
    </xf>
    <xf numFmtId="0" fontId="0" fillId="0" borderId="12" xfId="0" applyBorder="1" applyAlignment="1">
      <alignment horizontal="right" indent="3"/>
    </xf>
    <xf numFmtId="164" fontId="0" fillId="0" borderId="5" xfId="0" applyNumberFormat="1" applyFont="1" applyFill="1" applyBorder="1" applyAlignment="1">
      <alignment horizontal="right" wrapText="1" indent="2"/>
    </xf>
    <xf numFmtId="166" fontId="39" fillId="0" borderId="5" xfId="0" applyNumberFormat="1" applyFont="1" applyFill="1" applyBorder="1" applyAlignment="1" applyProtection="1">
      <alignment horizontal="right" indent="3"/>
    </xf>
    <xf numFmtId="166" fontId="39" fillId="0" borderId="12" xfId="0" applyNumberFormat="1" applyFont="1" applyFill="1" applyBorder="1" applyAlignment="1" applyProtection="1">
      <alignment horizontal="right" indent="3"/>
    </xf>
    <xf numFmtId="164" fontId="0" fillId="0" borderId="11" xfId="0" applyNumberFormat="1" applyBorder="1" applyAlignment="1">
      <alignment horizontal="right" indent="3"/>
    </xf>
    <xf numFmtId="0" fontId="0" fillId="0" borderId="0" xfId="0"/>
    <xf numFmtId="0" fontId="1" fillId="2" borderId="11" xfId="0" applyFont="1" applyFill="1" applyBorder="1" applyAlignment="1">
      <alignment horizontal="center" vertical="top" wrapText="1"/>
    </xf>
    <xf numFmtId="0" fontId="1" fillId="2" borderId="10" xfId="0" applyFont="1" applyFill="1" applyBorder="1" applyAlignment="1">
      <alignment vertical="center" wrapTex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0" borderId="0" xfId="0"/>
    <xf numFmtId="0" fontId="1" fillId="0" borderId="6" xfId="0" applyFont="1" applyBorder="1" applyAlignment="1">
      <alignment horizontal="right" wrapText="1" indent="1"/>
    </xf>
    <xf numFmtId="164" fontId="1" fillId="0" borderId="6" xfId="0" applyNumberFormat="1" applyFont="1" applyBorder="1" applyAlignment="1">
      <alignment horizontal="right" indent="5"/>
    </xf>
    <xf numFmtId="164" fontId="0" fillId="0" borderId="11" xfId="0" applyNumberFormat="1" applyBorder="1" applyAlignment="1">
      <alignment horizontal="right" indent="5"/>
    </xf>
    <xf numFmtId="0" fontId="0" fillId="0" borderId="6" xfId="0" quotePrefix="1" applyFont="1" applyBorder="1" applyAlignment="1">
      <alignment horizontal="right" wrapText="1" indent="1"/>
    </xf>
    <xf numFmtId="0" fontId="1" fillId="0" borderId="6" xfId="0" quotePrefix="1" applyFont="1" applyBorder="1" applyAlignment="1">
      <alignment horizontal="right" wrapText="1" indent="1"/>
    </xf>
    <xf numFmtId="0" fontId="0" fillId="0" borderId="12" xfId="0" applyFont="1" applyFill="1" applyBorder="1" applyAlignment="1">
      <alignment horizontal="left" vertical="top" wrapText="1" indent="1"/>
    </xf>
    <xf numFmtId="0" fontId="0" fillId="0" borderId="0" xfId="0" applyAlignment="1"/>
    <xf numFmtId="0" fontId="0" fillId="0" borderId="0" xfId="0"/>
    <xf numFmtId="0" fontId="34" fillId="0" borderId="12" xfId="0" applyNumberFormat="1" applyFont="1" applyBorder="1" applyAlignment="1">
      <alignment horizontal="right" indent="3"/>
    </xf>
    <xf numFmtId="0" fontId="0" fillId="0" borderId="6" xfId="0" applyFont="1" applyFill="1" applyBorder="1" applyAlignment="1">
      <alignment horizontal="right" indent="3"/>
    </xf>
    <xf numFmtId="0" fontId="0" fillId="0" borderId="0" xfId="0"/>
    <xf numFmtId="0" fontId="0" fillId="0" borderId="5" xfId="0" applyFont="1" applyFill="1" applyBorder="1" applyAlignment="1">
      <alignment horizontal="left" vertical="top" wrapText="1" indent="1"/>
    </xf>
    <xf numFmtId="0" fontId="0" fillId="0" borderId="0" xfId="0"/>
    <xf numFmtId="164" fontId="0" fillId="0" borderId="12" xfId="0" applyNumberFormat="1" applyFont="1" applyFill="1" applyBorder="1" applyAlignment="1" applyProtection="1">
      <alignment horizontal="right" wrapText="1" indent="3"/>
    </xf>
    <xf numFmtId="0" fontId="35" fillId="0" borderId="0" xfId="1" applyFont="1" applyFill="1" applyBorder="1" applyAlignment="1">
      <alignment horizontal="left" indent="1"/>
    </xf>
    <xf numFmtId="49" fontId="34" fillId="0" borderId="11" xfId="0" applyNumberFormat="1" applyFont="1" applyFill="1" applyBorder="1" applyAlignment="1">
      <alignment horizontal="right" wrapText="1" indent="1"/>
    </xf>
    <xf numFmtId="164" fontId="34" fillId="0" borderId="6" xfId="0" applyNumberFormat="1" applyFont="1" applyFill="1" applyBorder="1" applyAlignment="1">
      <alignment horizontal="right" indent="1"/>
    </xf>
    <xf numFmtId="164" fontId="34" fillId="0" borderId="12" xfId="0" applyNumberFormat="1" applyFont="1" applyFill="1" applyBorder="1" applyAlignment="1">
      <alignment horizontal="right" indent="1"/>
    </xf>
    <xf numFmtId="164" fontId="34" fillId="0" borderId="12" xfId="0" applyNumberFormat="1" applyFont="1" applyFill="1" applyBorder="1" applyAlignment="1">
      <alignment horizontal="right" wrapText="1" indent="1"/>
    </xf>
    <xf numFmtId="164" fontId="1" fillId="0" borderId="12" xfId="2" applyNumberFormat="1" applyFont="1" applyFill="1" applyBorder="1" applyAlignment="1">
      <alignment horizontal="right" indent="3"/>
    </xf>
    <xf numFmtId="0" fontId="1" fillId="0" borderId="12" xfId="0" applyFont="1" applyFill="1" applyBorder="1" applyAlignment="1">
      <alignment wrapText="1"/>
    </xf>
    <xf numFmtId="166" fontId="1" fillId="0" borderId="12" xfId="0" applyNumberFormat="1" applyFont="1" applyFill="1" applyBorder="1" applyAlignment="1">
      <alignment horizontal="right" wrapText="1" indent="1"/>
    </xf>
    <xf numFmtId="164" fontId="0" fillId="0" borderId="12" xfId="0" applyNumberFormat="1" applyFill="1" applyBorder="1" applyAlignment="1">
      <alignment horizontal="right" wrapText="1" indent="3"/>
    </xf>
    <xf numFmtId="165" fontId="0" fillId="0" borderId="12" xfId="0" applyNumberFormat="1" applyFill="1" applyBorder="1" applyAlignment="1">
      <alignment horizontal="right" wrapText="1" indent="3"/>
    </xf>
    <xf numFmtId="0" fontId="34" fillId="0" borderId="12" xfId="0" applyFont="1" applyFill="1" applyBorder="1" applyAlignment="1">
      <alignment horizontal="right" indent="1"/>
    </xf>
    <xf numFmtId="164" fontId="34" fillId="0" borderId="6" xfId="0" applyNumberFormat="1" applyFont="1" applyFill="1" applyBorder="1" applyAlignment="1">
      <alignment horizontal="right" wrapText="1" indent="3"/>
    </xf>
    <xf numFmtId="0" fontId="34" fillId="0" borderId="12" xfId="0" quotePrefix="1" applyFont="1" applyFill="1" applyBorder="1" applyAlignment="1">
      <alignment horizontal="right" wrapText="1" indent="1"/>
    </xf>
    <xf numFmtId="0" fontId="34" fillId="0" borderId="6" xfId="0" applyFont="1" applyFill="1" applyBorder="1" applyAlignment="1">
      <alignment horizontal="right" wrapText="1" indent="3"/>
    </xf>
    <xf numFmtId="0" fontId="34" fillId="0" borderId="6" xfId="0" quotePrefix="1" applyFont="1" applyFill="1" applyBorder="1" applyAlignment="1">
      <alignment horizontal="right" wrapText="1" indent="1"/>
    </xf>
    <xf numFmtId="0" fontId="1" fillId="0" borderId="11" xfId="0" applyFont="1" applyFill="1" applyBorder="1" applyAlignment="1">
      <alignment wrapText="1"/>
    </xf>
    <xf numFmtId="0" fontId="34" fillId="0" borderId="11" xfId="0" applyFont="1" applyFill="1" applyBorder="1" applyAlignment="1">
      <alignment horizontal="right" wrapText="1" indent="1"/>
    </xf>
    <xf numFmtId="0" fontId="34" fillId="0" borderId="11" xfId="0" applyFont="1" applyFill="1" applyBorder="1" applyAlignment="1">
      <alignment horizontal="right" wrapText="1" indent="3"/>
    </xf>
    <xf numFmtId="0" fontId="0" fillId="0" borderId="12" xfId="0" applyFill="1" applyBorder="1" applyAlignment="1">
      <alignment horizontal="right" inden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13" fillId="0" borderId="0" xfId="0" applyFont="1" applyFill="1" applyBorder="1" applyAlignment="1">
      <alignment wrapText="1"/>
    </xf>
    <xf numFmtId="0" fontId="13" fillId="0" borderId="0" xfId="0" applyFont="1" applyBorder="1" applyAlignment="1">
      <alignment wrapText="1"/>
    </xf>
    <xf numFmtId="0" fontId="7" fillId="0"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Fill="1" applyAlignment="1">
      <alignment horizontal="left" wrapText="1" readingOrder="1"/>
    </xf>
    <xf numFmtId="0" fontId="25" fillId="0" borderId="0" xfId="0" applyFont="1" applyAlignment="1">
      <alignment horizontal="left" wrapText="1" readingOrder="1"/>
    </xf>
    <xf numFmtId="0" fontId="13" fillId="0" borderId="0"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8" xfId="0" applyFont="1" applyFill="1" applyBorder="1" applyAlignment="1">
      <alignment horizontal="right" vertical="center"/>
    </xf>
    <xf numFmtId="0" fontId="14" fillId="0" borderId="0" xfId="0" applyFont="1" applyAlignment="1">
      <alignment wrapText="1"/>
    </xf>
    <xf numFmtId="0" fontId="7" fillId="0" borderId="0" xfId="0" applyFont="1" applyBorder="1" applyAlignment="1">
      <alignment horizontal="center"/>
    </xf>
    <xf numFmtId="0" fontId="0" fillId="0" borderId="0" xfId="0" applyAlignment="1"/>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Fill="1" applyAlignment="1">
      <alignment horizontal="justify" wrapText="1"/>
    </xf>
    <xf numFmtId="0" fontId="34" fillId="2" borderId="13" xfId="0" applyFont="1" applyFill="1" applyBorder="1" applyAlignment="1">
      <alignment horizontal="center" vertical="top" wrapText="1"/>
    </xf>
    <xf numFmtId="0" fontId="34" fillId="2" borderId="14" xfId="0" applyFont="1" applyFill="1" applyBorder="1" applyAlignment="1">
      <alignment horizontal="center" vertical="top" wrapText="1"/>
    </xf>
    <xf numFmtId="0" fontId="13" fillId="0" borderId="0" xfId="0" applyFont="1" applyAlignment="1">
      <alignment horizontal="left"/>
    </xf>
    <xf numFmtId="0" fontId="14" fillId="0" borderId="0" xfId="0" applyFont="1" applyAlignment="1">
      <alignment horizontal="left"/>
    </xf>
    <xf numFmtId="0" fontId="13"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Fill="1" applyAlignment="1">
      <alignment horizontal="left" vertical="top" wrapText="1"/>
    </xf>
    <xf numFmtId="0" fontId="20" fillId="0" borderId="0" xfId="0" applyFont="1" applyAlignment="1">
      <alignment horizontal="center"/>
    </xf>
    <xf numFmtId="0" fontId="0" fillId="0" borderId="0" xfId="0"/>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5"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3" fillId="0" borderId="3" xfId="0" applyFont="1" applyFill="1" applyBorder="1" applyAlignment="1"/>
    <xf numFmtId="0" fontId="0" fillId="0" borderId="3" xfId="0" applyFill="1" applyBorder="1" applyAlignment="1"/>
    <xf numFmtId="0" fontId="1" fillId="2" borderId="3" xfId="0" applyFont="1" applyFill="1" applyBorder="1" applyAlignment="1">
      <alignment horizontal="center" vertical="top" wrapText="1"/>
    </xf>
    <xf numFmtId="0" fontId="0" fillId="0" borderId="8" xfId="0" applyBorder="1" applyAlignment="1">
      <alignment horizontal="center" vertical="top" wrapText="1"/>
    </xf>
    <xf numFmtId="0" fontId="1" fillId="2" borderId="10" xfId="0" applyFont="1" applyFill="1" applyBorder="1" applyAlignment="1">
      <alignment vertical="center"/>
    </xf>
    <xf numFmtId="0" fontId="1"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xf numFmtId="0" fontId="0" fillId="0" borderId="6" xfId="0"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 fontId="1" fillId="0" borderId="6" xfId="0" quotePrefix="1" applyNumberFormat="1" applyFont="1" applyFill="1" applyBorder="1" applyAlignment="1">
      <alignment horizontal="right" wrapText="1" indent="1"/>
    </xf>
    <xf numFmtId="0" fontId="1" fillId="0" borderId="9" xfId="0"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12" xfId="0" applyNumberFormat="1" applyFont="1" applyFill="1" applyBorder="1" applyAlignment="1">
      <alignment horizontal="right" vertical="top" wrapText="1" indent="2"/>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0" fillId="0" borderId="12" xfId="0" applyFill="1" applyBorder="1" applyAlignment="1">
      <alignment horizontal="right" indent="3"/>
    </xf>
  </cellXfs>
  <cellStyles count="5">
    <cellStyle name="Normal" xfId="2"/>
    <cellStyle name="Гиперссылка" xfId="1" builtinId="8"/>
    <cellStyle name="Обычный" xfId="0" builtinId="0"/>
    <cellStyle name="Обычный 2" xfId="3"/>
    <cellStyle name="Хороший" xfId="4" builtinId="26"/>
  </cellStyles>
  <dxfs count="0"/>
  <tableStyles count="0" defaultTableStyle="TableStyleMedium2" defaultPivotStyle="PivotStyleLight16"/>
  <colors>
    <mruColors>
      <color rgb="FFBDF5D2"/>
      <color rgb="FFFF6D6D"/>
      <color rgb="FFC2C2C2"/>
      <color rgb="FFAFAFAF"/>
      <color rgb="FFAAAAAA"/>
      <color rgb="FFBCBCBC"/>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zoomScaleNormal="100" workbookViewId="0">
      <selection activeCell="A21" sqref="A21"/>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60" t="s">
        <v>5</v>
      </c>
    </row>
    <row r="21" spans="1:1" ht="20.25" x14ac:dyDescent="0.2">
      <c r="A21" s="65" t="s">
        <v>481</v>
      </c>
    </row>
    <row r="22" spans="1:1" ht="18" x14ac:dyDescent="0.2">
      <c r="A22" s="3" t="s">
        <v>713</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activeCell="K13" sqref="K13"/>
    </sheetView>
  </sheetViews>
  <sheetFormatPr defaultColWidth="9.140625" defaultRowHeight="12.75" x14ac:dyDescent="0.2"/>
  <cols>
    <col min="1" max="1" width="33.140625" style="580" customWidth="1"/>
    <col min="2" max="2" width="11" style="580" customWidth="1"/>
    <col min="3" max="3" width="11.7109375" style="580" customWidth="1"/>
    <col min="4" max="4" width="10.85546875" style="580" customWidth="1"/>
    <col min="5" max="5" width="12.5703125" style="580" customWidth="1"/>
    <col min="6" max="6" width="10.7109375" style="580" customWidth="1"/>
    <col min="7" max="7" width="9.140625" style="595"/>
    <col min="8" max="16384" width="9.140625" style="580"/>
  </cols>
  <sheetData>
    <row r="1" spans="1:6" ht="15" x14ac:dyDescent="0.2">
      <c r="A1" s="638" t="s">
        <v>93</v>
      </c>
      <c r="B1" s="638"/>
      <c r="C1" s="638"/>
      <c r="D1" s="638"/>
      <c r="E1" s="638"/>
      <c r="F1" s="638"/>
    </row>
    <row r="2" spans="1:6" x14ac:dyDescent="0.2">
      <c r="A2" s="27"/>
      <c r="B2" s="18"/>
      <c r="C2" s="18"/>
      <c r="D2" s="18"/>
    </row>
    <row r="3" spans="1:6" ht="13.15" customHeight="1" x14ac:dyDescent="0.2">
      <c r="A3" s="650"/>
      <c r="B3" s="630" t="s">
        <v>715</v>
      </c>
      <c r="C3" s="652" t="s">
        <v>48</v>
      </c>
      <c r="D3" s="653"/>
      <c r="E3" s="630" t="s">
        <v>720</v>
      </c>
      <c r="F3" s="630" t="s">
        <v>694</v>
      </c>
    </row>
    <row r="4" spans="1:6" ht="76.5" x14ac:dyDescent="0.2">
      <c r="A4" s="651"/>
      <c r="B4" s="649"/>
      <c r="C4" s="579" t="s">
        <v>687</v>
      </c>
      <c r="D4" s="581" t="s">
        <v>554</v>
      </c>
      <c r="E4" s="649"/>
      <c r="F4" s="649"/>
    </row>
    <row r="5" spans="1:6" ht="12.75" customHeight="1" x14ac:dyDescent="0.2">
      <c r="A5" s="116" t="s">
        <v>67</v>
      </c>
      <c r="B5" s="189"/>
      <c r="C5" s="190"/>
      <c r="D5" s="189"/>
      <c r="E5" s="140"/>
      <c r="F5" s="263"/>
    </row>
    <row r="6" spans="1:6" x14ac:dyDescent="0.2">
      <c r="A6" s="248" t="s">
        <v>490</v>
      </c>
      <c r="B6" s="189"/>
      <c r="C6" s="190"/>
      <c r="D6" s="189"/>
      <c r="E6" s="263"/>
      <c r="F6" s="263"/>
    </row>
    <row r="7" spans="1:6" ht="14.25" x14ac:dyDescent="0.2">
      <c r="A7" s="462" t="s">
        <v>95</v>
      </c>
      <c r="B7" s="471" t="s">
        <v>992</v>
      </c>
      <c r="C7" s="190" t="s">
        <v>993</v>
      </c>
      <c r="D7" s="189" t="s">
        <v>693</v>
      </c>
      <c r="E7" s="471" t="s">
        <v>994</v>
      </c>
      <c r="F7" s="44" t="s">
        <v>835</v>
      </c>
    </row>
    <row r="8" spans="1:6" ht="13.15" customHeight="1" x14ac:dyDescent="0.2">
      <c r="A8" s="210" t="s">
        <v>96</v>
      </c>
      <c r="B8" s="471"/>
      <c r="C8" s="190"/>
      <c r="D8" s="189"/>
      <c r="E8" s="471"/>
      <c r="F8" s="44"/>
    </row>
    <row r="9" spans="1:6" ht="14.25" x14ac:dyDescent="0.2">
      <c r="A9" s="139" t="s">
        <v>97</v>
      </c>
      <c r="B9" s="471" t="s">
        <v>995</v>
      </c>
      <c r="C9" s="190" t="s">
        <v>996</v>
      </c>
      <c r="D9" s="189" t="s">
        <v>997</v>
      </c>
      <c r="E9" s="471" t="s">
        <v>998</v>
      </c>
      <c r="F9" s="44" t="s">
        <v>914</v>
      </c>
    </row>
    <row r="10" spans="1:6" x14ac:dyDescent="0.2">
      <c r="A10" s="116" t="s">
        <v>70</v>
      </c>
      <c r="B10" s="471"/>
      <c r="C10" s="190"/>
      <c r="D10" s="189"/>
      <c r="E10" s="471"/>
      <c r="F10" s="44"/>
    </row>
    <row r="11" spans="1:6" x14ac:dyDescent="0.2">
      <c r="A11" s="210" t="s">
        <v>98</v>
      </c>
      <c r="B11" s="471"/>
      <c r="C11" s="190"/>
      <c r="D11" s="189"/>
      <c r="E11" s="471"/>
      <c r="F11" s="44"/>
    </row>
    <row r="12" spans="1:6" ht="25.5" x14ac:dyDescent="0.2">
      <c r="A12" s="171" t="s">
        <v>99</v>
      </c>
      <c r="B12" s="471" t="s">
        <v>999</v>
      </c>
      <c r="C12" s="190" t="s">
        <v>1000</v>
      </c>
      <c r="D12" s="189" t="s">
        <v>881</v>
      </c>
      <c r="E12" s="471" t="s">
        <v>1001</v>
      </c>
      <c r="F12" s="44" t="s">
        <v>1002</v>
      </c>
    </row>
    <row r="13" spans="1:6" ht="13.5" customHeight="1" x14ac:dyDescent="0.2">
      <c r="A13" s="171" t="s">
        <v>100</v>
      </c>
      <c r="B13" s="471" t="s">
        <v>1003</v>
      </c>
      <c r="C13" s="190" t="s">
        <v>1004</v>
      </c>
      <c r="D13" s="189" t="s">
        <v>1005</v>
      </c>
      <c r="E13" s="471" t="s">
        <v>1006</v>
      </c>
      <c r="F13" s="44" t="s">
        <v>606</v>
      </c>
    </row>
    <row r="14" spans="1:6" ht="25.5" x14ac:dyDescent="0.2">
      <c r="A14" s="462" t="s">
        <v>101</v>
      </c>
      <c r="B14" s="471" t="s">
        <v>1007</v>
      </c>
      <c r="C14" s="190" t="s">
        <v>1008</v>
      </c>
      <c r="D14" s="189" t="s">
        <v>1009</v>
      </c>
      <c r="E14" s="471" t="s">
        <v>1010</v>
      </c>
      <c r="F14" s="44" t="s">
        <v>1011</v>
      </c>
    </row>
    <row r="15" spans="1:6" ht="39" customHeight="1" x14ac:dyDescent="0.2">
      <c r="A15" s="462" t="s">
        <v>541</v>
      </c>
      <c r="B15" s="471" t="s">
        <v>1012</v>
      </c>
      <c r="C15" s="190" t="s">
        <v>1013</v>
      </c>
      <c r="D15" s="189" t="s">
        <v>1014</v>
      </c>
      <c r="E15" s="471" t="s">
        <v>1015</v>
      </c>
      <c r="F15" s="44" t="s">
        <v>796</v>
      </c>
    </row>
    <row r="16" spans="1:6" ht="38.25" x14ac:dyDescent="0.2">
      <c r="A16" s="462" t="s">
        <v>102</v>
      </c>
      <c r="B16" s="471" t="s">
        <v>1016</v>
      </c>
      <c r="C16" s="190" t="s">
        <v>1017</v>
      </c>
      <c r="D16" s="189" t="s">
        <v>841</v>
      </c>
      <c r="E16" s="471" t="s">
        <v>1018</v>
      </c>
      <c r="F16" s="44" t="s">
        <v>863</v>
      </c>
    </row>
    <row r="17" spans="1:6" ht="38.25" x14ac:dyDescent="0.2">
      <c r="A17" s="462" t="s">
        <v>103</v>
      </c>
      <c r="B17" s="189" t="s">
        <v>1019</v>
      </c>
      <c r="C17" s="190" t="s">
        <v>1020</v>
      </c>
      <c r="D17" s="189" t="s">
        <v>587</v>
      </c>
      <c r="E17" s="471" t="s">
        <v>1021</v>
      </c>
      <c r="F17" s="44" t="s">
        <v>835</v>
      </c>
    </row>
    <row r="18" spans="1:6" ht="38.25" x14ac:dyDescent="0.2">
      <c r="A18" s="462" t="s">
        <v>104</v>
      </c>
      <c r="B18" s="471" t="s">
        <v>1022</v>
      </c>
      <c r="C18" s="190" t="s">
        <v>1023</v>
      </c>
      <c r="D18" s="189" t="s">
        <v>518</v>
      </c>
      <c r="E18" s="471" t="s">
        <v>1024</v>
      </c>
      <c r="F18" s="44" t="s">
        <v>811</v>
      </c>
    </row>
    <row r="19" spans="1:6" x14ac:dyDescent="0.2">
      <c r="A19" s="462" t="s">
        <v>105</v>
      </c>
      <c r="B19" s="189" t="s">
        <v>1025</v>
      </c>
      <c r="C19" s="190" t="s">
        <v>1026</v>
      </c>
      <c r="D19" s="189" t="s">
        <v>1027</v>
      </c>
      <c r="E19" s="471" t="s">
        <v>1028</v>
      </c>
      <c r="F19" s="44" t="s">
        <v>1029</v>
      </c>
    </row>
    <row r="20" spans="1:6" x14ac:dyDescent="0.2">
      <c r="A20" s="462" t="s">
        <v>106</v>
      </c>
      <c r="B20" s="471" t="s">
        <v>1030</v>
      </c>
      <c r="C20" s="190" t="s">
        <v>1031</v>
      </c>
      <c r="D20" s="189" t="s">
        <v>531</v>
      </c>
      <c r="E20" s="471" t="s">
        <v>1032</v>
      </c>
      <c r="F20" s="44" t="s">
        <v>821</v>
      </c>
    </row>
    <row r="21" spans="1:6" x14ac:dyDescent="0.2">
      <c r="A21" s="462" t="s">
        <v>107</v>
      </c>
      <c r="B21" s="471" t="s">
        <v>1033</v>
      </c>
      <c r="C21" s="190" t="s">
        <v>1034</v>
      </c>
      <c r="D21" s="189" t="s">
        <v>1035</v>
      </c>
      <c r="E21" s="471" t="s">
        <v>1036</v>
      </c>
      <c r="F21" s="44" t="s">
        <v>1037</v>
      </c>
    </row>
    <row r="22" spans="1:6" x14ac:dyDescent="0.2">
      <c r="A22" s="462" t="s">
        <v>108</v>
      </c>
      <c r="B22" s="471" t="s">
        <v>1038</v>
      </c>
      <c r="C22" s="190" t="s">
        <v>1039</v>
      </c>
      <c r="D22" s="189" t="s">
        <v>518</v>
      </c>
      <c r="E22" s="471" t="s">
        <v>1040</v>
      </c>
      <c r="F22" s="44" t="s">
        <v>811</v>
      </c>
    </row>
    <row r="23" spans="1:6" ht="38.25" x14ac:dyDescent="0.2">
      <c r="A23" s="462" t="s">
        <v>109</v>
      </c>
      <c r="B23" s="471" t="s">
        <v>1041</v>
      </c>
      <c r="C23" s="190" t="s">
        <v>1042</v>
      </c>
      <c r="D23" s="189" t="s">
        <v>1043</v>
      </c>
      <c r="E23" s="471" t="s">
        <v>1044</v>
      </c>
      <c r="F23" s="44" t="s">
        <v>678</v>
      </c>
    </row>
    <row r="24" spans="1:6" ht="25.5" x14ac:dyDescent="0.2">
      <c r="A24" s="462" t="s">
        <v>110</v>
      </c>
      <c r="B24" s="736" t="s">
        <v>1045</v>
      </c>
      <c r="C24" s="190" t="s">
        <v>535</v>
      </c>
      <c r="D24" s="406" t="s">
        <v>818</v>
      </c>
      <c r="E24" s="736" t="s">
        <v>1046</v>
      </c>
      <c r="F24" s="44" t="s">
        <v>539</v>
      </c>
    </row>
    <row r="25" spans="1:6" x14ac:dyDescent="0.2">
      <c r="A25" s="462" t="s">
        <v>111</v>
      </c>
      <c r="B25" s="471" t="s">
        <v>1047</v>
      </c>
      <c r="C25" s="190" t="s">
        <v>1048</v>
      </c>
      <c r="D25" s="189" t="s">
        <v>654</v>
      </c>
      <c r="E25" s="471" t="s">
        <v>1049</v>
      </c>
      <c r="F25" s="44" t="s">
        <v>606</v>
      </c>
    </row>
    <row r="26" spans="1:6" x14ac:dyDescent="0.2">
      <c r="A26" s="210" t="s">
        <v>112</v>
      </c>
      <c r="B26" s="471"/>
      <c r="C26" s="190"/>
      <c r="D26" s="189"/>
      <c r="E26" s="471"/>
      <c r="F26" s="44"/>
    </row>
    <row r="27" spans="1:6" ht="25.5" x14ac:dyDescent="0.2">
      <c r="A27" s="139" t="s">
        <v>113</v>
      </c>
      <c r="B27" s="471" t="s">
        <v>1050</v>
      </c>
      <c r="C27" s="190" t="s">
        <v>1051</v>
      </c>
      <c r="D27" s="189" t="s">
        <v>1052</v>
      </c>
      <c r="E27" s="471" t="s">
        <v>1053</v>
      </c>
      <c r="F27" s="44" t="s">
        <v>1054</v>
      </c>
    </row>
    <row r="28" spans="1:6" ht="76.5" x14ac:dyDescent="0.2">
      <c r="A28" s="138" t="s">
        <v>1081</v>
      </c>
      <c r="B28" s="471">
        <v>6963</v>
      </c>
      <c r="C28" s="190" t="s">
        <v>832</v>
      </c>
      <c r="D28" s="189" t="s">
        <v>1055</v>
      </c>
      <c r="E28" s="737">
        <v>40035</v>
      </c>
      <c r="F28" s="44" t="s">
        <v>1056</v>
      </c>
    </row>
    <row r="29" spans="1:6" x14ac:dyDescent="0.2">
      <c r="A29" s="210" t="s">
        <v>114</v>
      </c>
      <c r="B29" s="471"/>
      <c r="C29" s="190"/>
      <c r="D29" s="189"/>
      <c r="E29" s="471"/>
      <c r="F29" s="189"/>
    </row>
    <row r="30" spans="1:6" x14ac:dyDescent="0.2">
      <c r="A30" s="139" t="s">
        <v>115</v>
      </c>
      <c r="B30" s="471"/>
      <c r="C30" s="190"/>
      <c r="D30" s="189"/>
      <c r="E30" s="471"/>
      <c r="F30" s="189"/>
    </row>
    <row r="31" spans="1:6" ht="63.75" x14ac:dyDescent="0.2">
      <c r="A31" s="210" t="s">
        <v>116</v>
      </c>
      <c r="B31" s="471"/>
      <c r="C31" s="190"/>
      <c r="D31" s="189"/>
      <c r="E31" s="471"/>
      <c r="F31" s="189"/>
    </row>
    <row r="32" spans="1:6" ht="90.75" x14ac:dyDescent="0.2">
      <c r="A32" s="139" t="s">
        <v>117</v>
      </c>
      <c r="B32" s="189" t="s">
        <v>1057</v>
      </c>
      <c r="C32" s="190" t="s">
        <v>1058</v>
      </c>
      <c r="D32" s="189" t="s">
        <v>789</v>
      </c>
      <c r="E32" s="471" t="s">
        <v>1059</v>
      </c>
      <c r="F32" s="44" t="s">
        <v>796</v>
      </c>
    </row>
    <row r="33" spans="1:10" ht="25.5" x14ac:dyDescent="0.2">
      <c r="A33" s="210" t="s">
        <v>118</v>
      </c>
      <c r="B33" s="471"/>
      <c r="C33" s="190"/>
      <c r="D33" s="189"/>
      <c r="E33" s="471"/>
      <c r="F33" s="189"/>
    </row>
    <row r="34" spans="1:10" x14ac:dyDescent="0.2">
      <c r="A34" s="139" t="s">
        <v>119</v>
      </c>
      <c r="B34" s="586" t="s">
        <v>460</v>
      </c>
      <c r="C34" s="190" t="s">
        <v>1051</v>
      </c>
      <c r="D34" s="189" t="s">
        <v>519</v>
      </c>
      <c r="E34" s="586" t="s">
        <v>460</v>
      </c>
      <c r="F34" s="44" t="s">
        <v>860</v>
      </c>
    </row>
    <row r="35" spans="1:10" x14ac:dyDescent="0.2">
      <c r="A35" s="138" t="s">
        <v>120</v>
      </c>
      <c r="B35" s="587" t="s">
        <v>881</v>
      </c>
      <c r="C35" s="190" t="s">
        <v>1060</v>
      </c>
      <c r="D35" s="189" t="s">
        <v>1061</v>
      </c>
      <c r="E35" s="587" t="s">
        <v>1062</v>
      </c>
      <c r="F35" s="44" t="s">
        <v>595</v>
      </c>
    </row>
    <row r="36" spans="1:10" ht="25.5" x14ac:dyDescent="0.2">
      <c r="A36" s="139" t="s">
        <v>121</v>
      </c>
      <c r="B36" s="587" t="s">
        <v>1063</v>
      </c>
      <c r="C36" s="190" t="s">
        <v>793</v>
      </c>
      <c r="D36" s="189" t="s">
        <v>1064</v>
      </c>
      <c r="E36" s="587" t="s">
        <v>1065</v>
      </c>
      <c r="F36" s="44" t="s">
        <v>804</v>
      </c>
    </row>
    <row r="37" spans="1:10" ht="38.25" x14ac:dyDescent="0.2">
      <c r="A37" s="210" t="s">
        <v>122</v>
      </c>
      <c r="B37" s="471"/>
      <c r="C37" s="190"/>
      <c r="D37" s="189"/>
      <c r="E37" s="471"/>
      <c r="F37" s="189"/>
      <c r="G37" s="146"/>
      <c r="H37" s="146"/>
      <c r="I37" s="146"/>
      <c r="J37" s="146"/>
    </row>
    <row r="38" spans="1:10" ht="57" customHeight="1" x14ac:dyDescent="0.2">
      <c r="A38" s="139" t="s">
        <v>695</v>
      </c>
      <c r="B38" s="471" t="s">
        <v>1066</v>
      </c>
      <c r="C38" s="190" t="s">
        <v>1067</v>
      </c>
      <c r="D38" s="189" t="s">
        <v>1068</v>
      </c>
      <c r="E38" s="189" t="s">
        <v>1069</v>
      </c>
      <c r="F38" s="189" t="s">
        <v>1070</v>
      </c>
      <c r="G38" s="146"/>
      <c r="H38" s="146"/>
      <c r="I38" s="146"/>
      <c r="J38" s="146"/>
    </row>
    <row r="39" spans="1:10" ht="38.25" x14ac:dyDescent="0.2">
      <c r="A39" s="210" t="s">
        <v>123</v>
      </c>
      <c r="B39" s="471"/>
      <c r="C39" s="190"/>
      <c r="D39" s="189"/>
      <c r="E39" s="471"/>
      <c r="F39" s="471"/>
      <c r="G39" s="146"/>
      <c r="H39" s="146"/>
      <c r="I39" s="146"/>
      <c r="J39" s="146"/>
    </row>
    <row r="40" spans="1:10" ht="38.25" x14ac:dyDescent="0.2">
      <c r="A40" s="139" t="s">
        <v>124</v>
      </c>
      <c r="B40" s="738">
        <v>909</v>
      </c>
      <c r="C40" s="190" t="s">
        <v>1071</v>
      </c>
      <c r="D40" s="406" t="s">
        <v>1072</v>
      </c>
      <c r="E40" s="739">
        <v>5662</v>
      </c>
      <c r="F40" s="736" t="s">
        <v>698</v>
      </c>
      <c r="G40" s="146"/>
      <c r="H40" s="146"/>
      <c r="I40" s="146"/>
      <c r="J40" s="146"/>
    </row>
    <row r="41" spans="1:10" ht="41.25" customHeight="1" x14ac:dyDescent="0.2">
      <c r="A41" s="116" t="s">
        <v>85</v>
      </c>
      <c r="B41" s="471"/>
      <c r="C41" s="523"/>
      <c r="D41" s="471"/>
      <c r="E41" s="471"/>
      <c r="F41" s="471"/>
      <c r="G41" s="146"/>
      <c r="H41" s="146"/>
      <c r="I41" s="146"/>
      <c r="J41" s="146"/>
    </row>
    <row r="42" spans="1:10" x14ac:dyDescent="0.2">
      <c r="A42" s="139" t="s">
        <v>125</v>
      </c>
      <c r="B42" s="471" t="s">
        <v>1073</v>
      </c>
      <c r="C42" s="190" t="s">
        <v>1074</v>
      </c>
      <c r="D42" s="189" t="s">
        <v>598</v>
      </c>
      <c r="E42" s="471" t="s">
        <v>1075</v>
      </c>
      <c r="F42" s="471" t="s">
        <v>598</v>
      </c>
      <c r="G42" s="146"/>
      <c r="H42" s="146"/>
      <c r="I42" s="146"/>
      <c r="J42" s="146"/>
    </row>
    <row r="43" spans="1:10" x14ac:dyDescent="0.2">
      <c r="A43" s="426" t="s">
        <v>126</v>
      </c>
      <c r="B43" s="740" t="s">
        <v>1076</v>
      </c>
      <c r="C43" s="741" t="s">
        <v>1077</v>
      </c>
      <c r="D43" s="461" t="s">
        <v>533</v>
      </c>
      <c r="E43" s="740" t="s">
        <v>1078</v>
      </c>
      <c r="F43" s="740" t="s">
        <v>802</v>
      </c>
      <c r="G43" s="146"/>
      <c r="H43" s="146"/>
      <c r="I43" s="146"/>
      <c r="J43" s="146"/>
    </row>
    <row r="44" spans="1:10" x14ac:dyDescent="0.2">
      <c r="B44" s="146"/>
      <c r="C44" s="146"/>
      <c r="D44" s="146"/>
      <c r="E44" s="146"/>
      <c r="F44" s="146"/>
      <c r="G44" s="146"/>
      <c r="H44" s="146"/>
      <c r="I44" s="146"/>
      <c r="J44" s="146"/>
    </row>
    <row r="45" spans="1:10" x14ac:dyDescent="0.2">
      <c r="B45" s="146"/>
      <c r="C45" s="146"/>
      <c r="D45" s="146"/>
      <c r="E45" s="146"/>
      <c r="F45" s="146"/>
      <c r="G45" s="146"/>
      <c r="H45" s="146"/>
      <c r="I45" s="146"/>
      <c r="J45" s="146"/>
    </row>
    <row r="46" spans="1:10" x14ac:dyDescent="0.2">
      <c r="B46" s="146"/>
      <c r="C46" s="146"/>
      <c r="D46" s="146"/>
      <c r="E46" s="146"/>
      <c r="F46" s="146"/>
      <c r="G46" s="146"/>
      <c r="H46" s="146"/>
      <c r="I46" s="146"/>
      <c r="J46" s="146"/>
    </row>
    <row r="47" spans="1:10" x14ac:dyDescent="0.2">
      <c r="B47" s="146"/>
      <c r="C47" s="146"/>
      <c r="D47" s="146"/>
      <c r="E47" s="146"/>
      <c r="F47" s="146"/>
      <c r="G47" s="146"/>
      <c r="H47" s="146"/>
      <c r="I47" s="146"/>
      <c r="J47" s="146"/>
    </row>
    <row r="48" spans="1:10" x14ac:dyDescent="0.2">
      <c r="B48" s="146"/>
      <c r="C48" s="146"/>
      <c r="D48" s="146"/>
      <c r="E48" s="146"/>
      <c r="F48" s="146"/>
      <c r="G48" s="146"/>
      <c r="H48" s="146"/>
      <c r="I48" s="146"/>
      <c r="J48" s="146"/>
    </row>
    <row r="49" spans="2:10" x14ac:dyDescent="0.2">
      <c r="B49" s="146"/>
      <c r="C49" s="146"/>
      <c r="D49" s="146"/>
      <c r="E49" s="146"/>
      <c r="F49" s="146"/>
      <c r="G49" s="146"/>
      <c r="H49" s="146"/>
      <c r="I49" s="146"/>
      <c r="J49" s="146"/>
    </row>
    <row r="50" spans="2:10" x14ac:dyDescent="0.2">
      <c r="B50" s="146"/>
      <c r="C50" s="146"/>
      <c r="D50" s="146"/>
      <c r="E50" s="146"/>
      <c r="F50" s="146"/>
      <c r="G50" s="146"/>
      <c r="H50" s="146"/>
      <c r="I50" s="146"/>
      <c r="J50" s="146"/>
    </row>
    <row r="51" spans="2:10" x14ac:dyDescent="0.2">
      <c r="B51" s="146"/>
      <c r="C51" s="146"/>
      <c r="D51" s="146"/>
      <c r="E51" s="146"/>
      <c r="F51" s="146"/>
      <c r="G51" s="146"/>
      <c r="H51" s="146"/>
      <c r="I51" s="146"/>
      <c r="J51" s="146"/>
    </row>
  </sheetData>
  <mergeCells count="6">
    <mergeCell ref="A1:F1"/>
    <mergeCell ref="E3:E4"/>
    <mergeCell ref="F3:F4"/>
    <mergeCell ref="A3:A4"/>
    <mergeCell ref="B3:B4"/>
    <mergeCell ref="C3:D3"/>
  </mergeCells>
  <pageMargins left="0.7" right="0.7" top="0.75" bottom="0.75" header="0.3" footer="0.3"/>
  <pageSetup paperSize="9" scale="37" fitToHeight="0" orientation="portrait" r:id="rId1"/>
  <headerFooter>
    <oddFooter>&amp;C&amp;"Arial,курсив"&amp;KBCBCBCСоциально-экономическое положение Ханты-Мансийского автономного округа – Югры 06' 2023</oddFooter>
  </headerFooter>
  <ignoredErrors>
    <ignoredError sqref="F7:F46 B7:E4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WhiteSpace="0" view="pageLayout" zoomScaleNormal="100" workbookViewId="0">
      <selection activeCell="A22" sqref="A22"/>
    </sheetView>
  </sheetViews>
  <sheetFormatPr defaultColWidth="9.140625" defaultRowHeight="12.75" x14ac:dyDescent="0.2"/>
  <cols>
    <col min="1" max="1" width="23.28515625" style="524" customWidth="1"/>
    <col min="2" max="2" width="17.42578125" style="524" customWidth="1"/>
    <col min="3" max="3" width="14.140625" style="524" customWidth="1"/>
    <col min="4" max="4" width="14.7109375" style="524" customWidth="1"/>
    <col min="5" max="5" width="14.140625" style="524" customWidth="1"/>
    <col min="6" max="16384" width="9.140625" style="524"/>
  </cols>
  <sheetData>
    <row r="1" spans="1:6" s="18" customFormat="1" ht="15" x14ac:dyDescent="0.25">
      <c r="A1" s="657" t="s">
        <v>468</v>
      </c>
      <c r="B1" s="658"/>
      <c r="C1" s="658"/>
      <c r="D1" s="658"/>
      <c r="E1" s="658"/>
      <c r="F1" s="589"/>
    </row>
    <row r="2" spans="1:6" s="18" customFormat="1" x14ac:dyDescent="0.2">
      <c r="B2" s="59"/>
      <c r="C2" s="59"/>
    </row>
    <row r="3" spans="1:6" ht="15" x14ac:dyDescent="0.2">
      <c r="A3" s="654" t="s">
        <v>730</v>
      </c>
      <c r="B3" s="654"/>
      <c r="C3" s="654"/>
      <c r="D3" s="654"/>
      <c r="E3" s="654"/>
    </row>
    <row r="4" spans="1:6" x14ac:dyDescent="0.2">
      <c r="A4" s="530"/>
      <c r="B4" s="531"/>
      <c r="C4" s="532"/>
      <c r="D4" s="532"/>
      <c r="E4" s="532"/>
    </row>
    <row r="5" spans="1:6" x14ac:dyDescent="0.2">
      <c r="A5" s="655" t="s">
        <v>384</v>
      </c>
      <c r="B5" s="655"/>
      <c r="C5" s="655"/>
      <c r="D5" s="655"/>
      <c r="E5" s="655"/>
    </row>
    <row r="6" spans="1:6" ht="25.5" x14ac:dyDescent="0.2">
      <c r="A6" s="211"/>
      <c r="B6" s="306" t="s">
        <v>385</v>
      </c>
      <c r="C6" s="306" t="s">
        <v>382</v>
      </c>
      <c r="D6" s="306" t="s">
        <v>383</v>
      </c>
      <c r="E6" s="525" t="s">
        <v>510</v>
      </c>
    </row>
    <row r="7" spans="1:6" x14ac:dyDescent="0.2">
      <c r="A7" s="533" t="s">
        <v>567</v>
      </c>
      <c r="B7" s="534"/>
      <c r="C7" s="534"/>
      <c r="D7" s="534"/>
      <c r="E7" s="534"/>
    </row>
    <row r="8" spans="1:6" x14ac:dyDescent="0.2">
      <c r="A8" s="248" t="s">
        <v>53</v>
      </c>
      <c r="B8" s="535">
        <v>81.8</v>
      </c>
      <c r="C8" s="388">
        <v>89</v>
      </c>
      <c r="D8" s="388">
        <v>51.9</v>
      </c>
      <c r="E8" s="388">
        <v>90</v>
      </c>
    </row>
    <row r="9" spans="1:6" s="549" customFormat="1" x14ac:dyDescent="0.2">
      <c r="A9" s="248" t="s">
        <v>57</v>
      </c>
      <c r="B9" s="388">
        <v>83</v>
      </c>
      <c r="C9" s="535">
        <v>89.5</v>
      </c>
      <c r="D9" s="388">
        <v>61.2</v>
      </c>
      <c r="E9" s="535">
        <v>90.6</v>
      </c>
    </row>
    <row r="10" spans="1:6" x14ac:dyDescent="0.2">
      <c r="A10" s="213" t="s">
        <v>465</v>
      </c>
      <c r="B10" s="536"/>
      <c r="C10" s="536"/>
      <c r="D10" s="536"/>
      <c r="E10" s="542"/>
    </row>
    <row r="11" spans="1:6" x14ac:dyDescent="0.2">
      <c r="A11" s="248" t="s">
        <v>53</v>
      </c>
      <c r="B11" s="535">
        <v>98.9</v>
      </c>
      <c r="C11" s="535">
        <v>95.8</v>
      </c>
      <c r="D11" s="388">
        <v>64</v>
      </c>
      <c r="E11" s="535">
        <v>96.5</v>
      </c>
    </row>
    <row r="12" spans="1:6" x14ac:dyDescent="0.2">
      <c r="A12" s="248" t="s">
        <v>57</v>
      </c>
      <c r="B12" s="535">
        <v>96.6</v>
      </c>
      <c r="C12" s="535">
        <v>94.3</v>
      </c>
      <c r="D12" s="388">
        <v>63.4</v>
      </c>
      <c r="E12" s="535">
        <v>93.3</v>
      </c>
    </row>
    <row r="13" spans="1:6" x14ac:dyDescent="0.2">
      <c r="A13" s="248" t="s">
        <v>60</v>
      </c>
      <c r="B13" s="388">
        <v>95.1</v>
      </c>
      <c r="C13" s="535">
        <v>90.2</v>
      </c>
      <c r="D13" s="388">
        <v>57.4</v>
      </c>
      <c r="E13" s="535">
        <v>90.8</v>
      </c>
    </row>
    <row r="14" spans="1:6" x14ac:dyDescent="0.2">
      <c r="A14" s="408" t="s">
        <v>64</v>
      </c>
      <c r="B14" s="543">
        <v>82.1</v>
      </c>
      <c r="C14" s="543">
        <v>88.6</v>
      </c>
      <c r="D14" s="543">
        <v>48.4</v>
      </c>
      <c r="E14" s="543">
        <v>91.5</v>
      </c>
    </row>
    <row r="16" spans="1:6" ht="12.75" customHeight="1" x14ac:dyDescent="0.2">
      <c r="A16" s="656"/>
      <c r="B16" s="656"/>
      <c r="C16" s="656"/>
      <c r="D16" s="656"/>
    </row>
  </sheetData>
  <mergeCells count="4">
    <mergeCell ref="A3:E3"/>
    <mergeCell ref="A5:E5"/>
    <mergeCell ref="A16:D16"/>
    <mergeCell ref="A1:E1"/>
  </mergeCells>
  <pageMargins left="0.7" right="0.7" top="0.75" bottom="0.75" header="0.3" footer="0.3"/>
  <pageSetup paperSize="9" orientation="portrait" verticalDpi="0" r:id="rId1"/>
  <headerFooter>
    <oddFooter>&amp;C&amp;"Arial,курсив"&amp;KC2C2C2Социально-экономическое положение Ханты-Мансийского автономного округа – Югры 06'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sqref="A1:F1"/>
    </sheetView>
  </sheetViews>
  <sheetFormatPr defaultColWidth="13.140625" defaultRowHeight="12.75" x14ac:dyDescent="0.2"/>
  <cols>
    <col min="1" max="1" width="18.140625" style="18" customWidth="1"/>
    <col min="2" max="5" width="13.85546875" style="59" customWidth="1"/>
    <col min="6" max="6" width="13.85546875" style="18" customWidth="1"/>
    <col min="7" max="16384" width="13.140625" style="18"/>
  </cols>
  <sheetData>
    <row r="1" spans="1:7" ht="29.25" customHeight="1" x14ac:dyDescent="0.2">
      <c r="A1" s="659" t="s">
        <v>493</v>
      </c>
      <c r="B1" s="659"/>
      <c r="C1" s="659"/>
      <c r="D1" s="659"/>
      <c r="E1" s="659"/>
      <c r="F1" s="659"/>
    </row>
    <row r="2" spans="1:7" x14ac:dyDescent="0.2">
      <c r="A2" s="49"/>
      <c r="B2" s="58"/>
      <c r="C2" s="58"/>
      <c r="D2" s="58"/>
      <c r="E2" s="58"/>
    </row>
    <row r="3" spans="1:7" x14ac:dyDescent="0.2">
      <c r="A3" s="660" t="s">
        <v>384</v>
      </c>
      <c r="B3" s="660"/>
      <c r="C3" s="660"/>
      <c r="D3" s="660"/>
      <c r="E3" s="660"/>
      <c r="F3" s="660"/>
    </row>
    <row r="4" spans="1:7" ht="29.45" customHeight="1" x14ac:dyDescent="0.2">
      <c r="A4" s="211"/>
      <c r="B4" s="212" t="s">
        <v>385</v>
      </c>
      <c r="C4" s="212" t="s">
        <v>382</v>
      </c>
      <c r="D4" s="212" t="s">
        <v>383</v>
      </c>
      <c r="E4" s="302" t="s">
        <v>510</v>
      </c>
      <c r="F4" s="302" t="s">
        <v>466</v>
      </c>
    </row>
    <row r="5" spans="1:7" ht="13.5" customHeight="1" x14ac:dyDescent="0.2">
      <c r="A5" s="117" t="s">
        <v>567</v>
      </c>
      <c r="B5" s="118"/>
      <c r="C5" s="118"/>
      <c r="D5" s="118"/>
      <c r="E5" s="118"/>
      <c r="F5" s="118"/>
    </row>
    <row r="6" spans="1:7" ht="13.5" customHeight="1" x14ac:dyDescent="0.2">
      <c r="A6" s="248" t="s">
        <v>51</v>
      </c>
      <c r="B6" s="134">
        <v>87.7</v>
      </c>
      <c r="C6" s="134">
        <v>85.5</v>
      </c>
      <c r="D6" s="134">
        <v>65.2</v>
      </c>
      <c r="E6" s="134">
        <v>43.1</v>
      </c>
      <c r="F6" s="134">
        <v>100.5</v>
      </c>
    </row>
    <row r="7" spans="1:7" ht="13.5" customHeight="1" x14ac:dyDescent="0.2">
      <c r="A7" s="248" t="s">
        <v>52</v>
      </c>
      <c r="B7" s="134">
        <v>88.4</v>
      </c>
      <c r="C7" s="134">
        <v>85.5</v>
      </c>
      <c r="D7" s="134">
        <v>67.7</v>
      </c>
      <c r="E7" s="134">
        <v>43.8</v>
      </c>
      <c r="F7" s="134">
        <v>80.3</v>
      </c>
    </row>
    <row r="8" spans="1:7" ht="13.5" customHeight="1" x14ac:dyDescent="0.2">
      <c r="A8" s="248" t="s">
        <v>53</v>
      </c>
      <c r="B8" s="134">
        <v>87</v>
      </c>
      <c r="C8" s="134">
        <v>84.9</v>
      </c>
      <c r="D8" s="134">
        <v>71.400000000000006</v>
      </c>
      <c r="E8" s="134">
        <v>46.6</v>
      </c>
      <c r="F8" s="134">
        <v>98.1</v>
      </c>
    </row>
    <row r="9" spans="1:7" ht="13.5" customHeight="1" x14ac:dyDescent="0.2">
      <c r="A9" s="248" t="s">
        <v>55</v>
      </c>
      <c r="B9" s="134">
        <v>88.2</v>
      </c>
      <c r="C9" s="134">
        <v>84.9</v>
      </c>
      <c r="D9" s="134">
        <v>82.9</v>
      </c>
      <c r="E9" s="134">
        <v>45.5</v>
      </c>
      <c r="F9" s="134">
        <v>101.6</v>
      </c>
      <c r="G9" s="466"/>
    </row>
    <row r="10" spans="1:7" ht="13.5" customHeight="1" x14ac:dyDescent="0.2">
      <c r="A10" s="248" t="s">
        <v>56</v>
      </c>
      <c r="B10" s="134">
        <v>92.8</v>
      </c>
      <c r="C10" s="134">
        <v>87.8</v>
      </c>
      <c r="D10" s="134">
        <v>84.8</v>
      </c>
      <c r="E10" s="134">
        <v>46.2</v>
      </c>
      <c r="F10" s="134">
        <v>98.4</v>
      </c>
      <c r="G10" s="466"/>
    </row>
    <row r="11" spans="1:7" ht="13.5" customHeight="1" x14ac:dyDescent="0.2">
      <c r="A11" s="17" t="s">
        <v>57</v>
      </c>
      <c r="B11" s="134">
        <v>94.1</v>
      </c>
      <c r="C11" s="134">
        <v>88.3</v>
      </c>
      <c r="D11" s="134">
        <v>101.8</v>
      </c>
      <c r="E11" s="134">
        <v>47.9</v>
      </c>
      <c r="F11" s="134">
        <v>96.3</v>
      </c>
      <c r="G11" s="466"/>
    </row>
    <row r="12" spans="1:7" ht="13.5" customHeight="1" x14ac:dyDescent="0.2">
      <c r="A12" s="213" t="s">
        <v>465</v>
      </c>
      <c r="B12" s="351"/>
      <c r="C12" s="351"/>
      <c r="D12" s="351"/>
      <c r="E12" s="351"/>
      <c r="F12" s="351"/>
    </row>
    <row r="13" spans="1:7" ht="13.5" customHeight="1" x14ac:dyDescent="0.2">
      <c r="A13" s="248" t="s">
        <v>51</v>
      </c>
      <c r="B13" s="297">
        <v>100.2</v>
      </c>
      <c r="C13" s="352">
        <v>102.6</v>
      </c>
      <c r="D13" s="352">
        <v>33.5</v>
      </c>
      <c r="E13" s="352">
        <v>53.3</v>
      </c>
      <c r="F13" s="297">
        <v>108.8</v>
      </c>
    </row>
    <row r="14" spans="1:7" ht="13.5" customHeight="1" x14ac:dyDescent="0.2">
      <c r="A14" s="131" t="s">
        <v>52</v>
      </c>
      <c r="B14" s="297">
        <v>98.2</v>
      </c>
      <c r="C14" s="352">
        <v>102.7</v>
      </c>
      <c r="D14" s="352">
        <v>32.9</v>
      </c>
      <c r="E14" s="352">
        <v>56.1</v>
      </c>
      <c r="F14" s="353">
        <v>129</v>
      </c>
    </row>
    <row r="15" spans="1:7" ht="13.5" customHeight="1" x14ac:dyDescent="0.2">
      <c r="A15" s="131" t="s">
        <v>53</v>
      </c>
      <c r="B15" s="297">
        <v>99.8</v>
      </c>
      <c r="C15" s="354">
        <v>102</v>
      </c>
      <c r="D15" s="352">
        <v>30.6</v>
      </c>
      <c r="E15" s="352">
        <v>52.7</v>
      </c>
      <c r="F15" s="353">
        <v>109</v>
      </c>
    </row>
    <row r="16" spans="1:7" ht="13.5" customHeight="1" x14ac:dyDescent="0.2">
      <c r="A16" s="131" t="s">
        <v>55</v>
      </c>
      <c r="B16" s="297">
        <v>96.7</v>
      </c>
      <c r="C16" s="354">
        <v>100.8</v>
      </c>
      <c r="D16" s="352">
        <v>30.4</v>
      </c>
      <c r="E16" s="352">
        <v>52.9</v>
      </c>
      <c r="F16" s="353">
        <v>112</v>
      </c>
    </row>
    <row r="17" spans="1:6" ht="13.5" customHeight="1" x14ac:dyDescent="0.2">
      <c r="A17" s="131" t="s">
        <v>56</v>
      </c>
      <c r="B17" s="297">
        <v>94.9</v>
      </c>
      <c r="C17" s="354">
        <v>100.1</v>
      </c>
      <c r="D17" s="352">
        <v>29.1</v>
      </c>
      <c r="E17" s="352">
        <v>58.4</v>
      </c>
      <c r="F17" s="353">
        <v>116</v>
      </c>
    </row>
    <row r="18" spans="1:6" ht="13.5" customHeight="1" x14ac:dyDescent="0.2">
      <c r="A18" s="17" t="s">
        <v>57</v>
      </c>
      <c r="B18" s="297">
        <v>93.5</v>
      </c>
      <c r="C18" s="354">
        <v>99.4</v>
      </c>
      <c r="D18" s="352">
        <v>25.9</v>
      </c>
      <c r="E18" s="352">
        <v>64.900000000000006</v>
      </c>
      <c r="F18" s="353">
        <v>97.8</v>
      </c>
    </row>
    <row r="19" spans="1:6" ht="13.5" customHeight="1" x14ac:dyDescent="0.2">
      <c r="A19" s="67" t="s">
        <v>59</v>
      </c>
      <c r="B19" s="297">
        <v>93.1</v>
      </c>
      <c r="C19" s="354">
        <v>98.7</v>
      </c>
      <c r="D19" s="354">
        <v>27.7</v>
      </c>
      <c r="E19" s="354">
        <v>73.8</v>
      </c>
      <c r="F19" s="353">
        <v>91.9</v>
      </c>
    </row>
    <row r="20" spans="1:6" ht="13.5" customHeight="1" x14ac:dyDescent="0.2">
      <c r="A20" s="67" t="s">
        <v>36</v>
      </c>
      <c r="B20" s="355">
        <v>97</v>
      </c>
      <c r="C20" s="354">
        <v>98.2</v>
      </c>
      <c r="D20" s="354">
        <v>30.1</v>
      </c>
      <c r="E20" s="354">
        <v>64.099999999999994</v>
      </c>
      <c r="F20" s="353">
        <v>114.2</v>
      </c>
    </row>
    <row r="21" spans="1:6" ht="13.5" customHeight="1" x14ac:dyDescent="0.2">
      <c r="A21" s="67" t="s">
        <v>60</v>
      </c>
      <c r="B21" s="355">
        <v>96.9</v>
      </c>
      <c r="C21" s="354">
        <v>86.6</v>
      </c>
      <c r="D21" s="354">
        <v>36.5</v>
      </c>
      <c r="E21" s="354">
        <v>54.5</v>
      </c>
      <c r="F21" s="353">
        <v>120.3</v>
      </c>
    </row>
    <row r="22" spans="1:6" ht="13.5" customHeight="1" x14ac:dyDescent="0.2">
      <c r="A22" s="67" t="s">
        <v>62</v>
      </c>
      <c r="B22" s="355">
        <v>97.2</v>
      </c>
      <c r="C22" s="354">
        <v>91.1</v>
      </c>
      <c r="D22" s="354">
        <v>43.6</v>
      </c>
      <c r="E22" s="354">
        <v>49.3</v>
      </c>
      <c r="F22" s="353">
        <v>104.5</v>
      </c>
    </row>
    <row r="23" spans="1:6" ht="13.5" customHeight="1" x14ac:dyDescent="0.2">
      <c r="A23" s="67" t="s">
        <v>63</v>
      </c>
      <c r="B23" s="355">
        <v>90.5</v>
      </c>
      <c r="C23" s="354">
        <v>86.6</v>
      </c>
      <c r="D23" s="354">
        <v>58.7</v>
      </c>
      <c r="E23" s="354">
        <v>43.5</v>
      </c>
      <c r="F23" s="353">
        <v>94.5</v>
      </c>
    </row>
    <row r="24" spans="1:6" ht="13.5" customHeight="1" x14ac:dyDescent="0.2">
      <c r="A24" s="272" t="s">
        <v>64</v>
      </c>
      <c r="B24" s="356">
        <v>92.3</v>
      </c>
      <c r="C24" s="357">
        <v>87.1</v>
      </c>
      <c r="D24" s="357">
        <v>64.099999999999994</v>
      </c>
      <c r="E24" s="357">
        <v>40</v>
      </c>
      <c r="F24" s="358">
        <v>100.9</v>
      </c>
    </row>
  </sheetData>
  <mergeCells count="2">
    <mergeCell ref="A1:F1"/>
    <mergeCell ref="A3:F3"/>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06'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Layout" zoomScaleNormal="100" workbookViewId="0">
      <selection sqref="A1:C1"/>
    </sheetView>
  </sheetViews>
  <sheetFormatPr defaultColWidth="9" defaultRowHeight="12.75" x14ac:dyDescent="0.2"/>
  <cols>
    <col min="1" max="1" width="33.28515625" style="549" customWidth="1"/>
    <col min="2" max="3" width="25.5703125" style="549" customWidth="1"/>
    <col min="4" max="16384" width="9" style="549"/>
  </cols>
  <sheetData>
    <row r="1" spans="1:3" ht="29.25" customHeight="1" x14ac:dyDescent="0.2">
      <c r="A1" s="637" t="s">
        <v>731</v>
      </c>
      <c r="B1" s="637"/>
      <c r="C1" s="637"/>
    </row>
    <row r="2" spans="1:3" x14ac:dyDescent="0.2">
      <c r="A2" s="551"/>
      <c r="B2" s="18"/>
      <c r="C2" s="18"/>
    </row>
    <row r="3" spans="1:3" ht="30" customHeight="1" x14ac:dyDescent="0.2">
      <c r="A3" s="307"/>
      <c r="B3" s="306" t="s">
        <v>720</v>
      </c>
      <c r="C3" s="547" t="s">
        <v>94</v>
      </c>
    </row>
    <row r="4" spans="1:3" ht="25.5" customHeight="1" x14ac:dyDescent="0.2">
      <c r="A4" s="68" t="s">
        <v>732</v>
      </c>
      <c r="B4" s="538">
        <v>7.2</v>
      </c>
      <c r="C4" s="539">
        <v>95.9</v>
      </c>
    </row>
    <row r="5" spans="1:3" x14ac:dyDescent="0.2">
      <c r="A5" s="68" t="s">
        <v>733</v>
      </c>
      <c r="B5" s="538">
        <v>12.2</v>
      </c>
      <c r="C5" s="539">
        <v>90.7</v>
      </c>
    </row>
    <row r="6" spans="1:3" x14ac:dyDescent="0.2">
      <c r="A6" s="537" t="s">
        <v>734</v>
      </c>
      <c r="B6" s="540">
        <v>31.5</v>
      </c>
      <c r="C6" s="541">
        <v>102.3</v>
      </c>
    </row>
    <row r="57" spans="2:2" x14ac:dyDescent="0.2">
      <c r="B57" s="135"/>
    </row>
  </sheetData>
  <mergeCells count="1">
    <mergeCell ref="A1:C1"/>
  </mergeCells>
  <pageMargins left="0.7" right="0.7" top="0.75" bottom="0.75" header="0.3" footer="0.3"/>
  <pageSetup paperSize="9" orientation="portrait" verticalDpi="0" r:id="rId1"/>
  <headerFooter>
    <oddFooter>&amp;C&amp;"Arial,курсив"&amp;KC2C2C2Социально-экономическое положение Ханты-Мансийского автономного округа – Югры 06'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sqref="A1:E1"/>
    </sheetView>
  </sheetViews>
  <sheetFormatPr defaultColWidth="5.5703125" defaultRowHeight="12.75" x14ac:dyDescent="0.2"/>
  <cols>
    <col min="1" max="1" width="24.7109375" style="549" customWidth="1"/>
    <col min="2" max="3" width="17.5703125" style="549" customWidth="1"/>
    <col min="4" max="4" width="21.28515625" style="549" customWidth="1"/>
    <col min="5" max="5" width="17.5703125" style="549" customWidth="1"/>
    <col min="6" max="7" width="5.5703125" style="549"/>
    <col min="8" max="8" width="5.5703125" style="549" customWidth="1"/>
    <col min="9" max="16384" width="5.5703125" style="549"/>
  </cols>
  <sheetData>
    <row r="1" spans="1:13" ht="34.5" customHeight="1" x14ac:dyDescent="0.2">
      <c r="A1" s="637" t="s">
        <v>739</v>
      </c>
      <c r="B1" s="637"/>
      <c r="C1" s="637"/>
      <c r="D1" s="637"/>
      <c r="E1" s="637"/>
    </row>
    <row r="2" spans="1:13" x14ac:dyDescent="0.2">
      <c r="A2" s="29"/>
      <c r="B2" s="18"/>
      <c r="C2" s="18"/>
      <c r="D2" s="18"/>
    </row>
    <row r="3" spans="1:13" ht="15" customHeight="1" x14ac:dyDescent="0.2">
      <c r="A3" s="641"/>
      <c r="B3" s="662" t="s">
        <v>715</v>
      </c>
      <c r="C3" s="663"/>
      <c r="D3" s="312" t="s">
        <v>720</v>
      </c>
      <c r="E3" s="312" t="s">
        <v>648</v>
      </c>
    </row>
    <row r="4" spans="1:13" ht="54" customHeight="1" x14ac:dyDescent="0.2">
      <c r="A4" s="642"/>
      <c r="B4" s="288" t="s">
        <v>632</v>
      </c>
      <c r="C4" s="288" t="s">
        <v>633</v>
      </c>
      <c r="D4" s="546" t="s">
        <v>647</v>
      </c>
      <c r="E4" s="284" t="s">
        <v>717</v>
      </c>
    </row>
    <row r="5" spans="1:13" ht="25.5" x14ac:dyDescent="0.2">
      <c r="A5" s="17" t="s">
        <v>389</v>
      </c>
      <c r="B5" s="318">
        <v>705</v>
      </c>
      <c r="C5" s="319">
        <v>131.1</v>
      </c>
      <c r="D5" s="290">
        <v>109.6</v>
      </c>
      <c r="E5" s="313">
        <v>105.1</v>
      </c>
      <c r="F5" s="146"/>
      <c r="G5" s="146"/>
      <c r="H5" s="146"/>
      <c r="I5" s="146"/>
      <c r="J5" s="146"/>
      <c r="K5" s="146"/>
      <c r="L5" s="146"/>
      <c r="M5" s="146"/>
    </row>
    <row r="6" spans="1:13" ht="17.25" customHeight="1" x14ac:dyDescent="0.2">
      <c r="A6" s="34" t="s">
        <v>140</v>
      </c>
      <c r="B6" s="320"/>
      <c r="C6" s="319"/>
      <c r="D6" s="289"/>
      <c r="E6" s="263"/>
      <c r="F6" s="146"/>
      <c r="G6" s="146"/>
      <c r="H6" s="146"/>
      <c r="I6" s="146"/>
      <c r="J6" s="146"/>
      <c r="K6" s="146"/>
      <c r="L6" s="146"/>
      <c r="M6" s="146"/>
    </row>
    <row r="7" spans="1:13" x14ac:dyDescent="0.2">
      <c r="A7" s="24" t="s">
        <v>574</v>
      </c>
      <c r="B7" s="320">
        <v>14</v>
      </c>
      <c r="C7" s="321">
        <v>113.4</v>
      </c>
      <c r="D7" s="290">
        <v>152.4</v>
      </c>
      <c r="E7" s="314">
        <v>108.6</v>
      </c>
      <c r="F7" s="146"/>
      <c r="G7" s="146"/>
      <c r="H7" s="146"/>
      <c r="I7" s="146"/>
      <c r="J7" s="146"/>
      <c r="K7" s="146"/>
      <c r="L7" s="146"/>
      <c r="M7" s="146"/>
    </row>
    <row r="8" spans="1:13" x14ac:dyDescent="0.2">
      <c r="A8" s="139" t="s">
        <v>386</v>
      </c>
      <c r="B8" s="320">
        <v>3</v>
      </c>
      <c r="C8" s="319">
        <v>58.1</v>
      </c>
      <c r="D8" s="290">
        <v>72</v>
      </c>
      <c r="E8" s="315">
        <v>72.7</v>
      </c>
      <c r="F8" s="146"/>
      <c r="G8" s="146"/>
      <c r="H8" s="146"/>
      <c r="I8" s="146"/>
      <c r="J8" s="146"/>
      <c r="K8" s="146"/>
      <c r="L8" s="146"/>
      <c r="M8" s="146"/>
    </row>
    <row r="9" spans="1:13" x14ac:dyDescent="0.2">
      <c r="A9" s="138" t="s">
        <v>485</v>
      </c>
      <c r="B9" s="320">
        <v>688</v>
      </c>
      <c r="C9" s="321">
        <v>132.30000000000001</v>
      </c>
      <c r="D9" s="290">
        <v>109</v>
      </c>
      <c r="E9" s="316">
        <v>105.6</v>
      </c>
      <c r="F9" s="146"/>
      <c r="G9" s="146"/>
      <c r="H9" s="146"/>
      <c r="I9" s="146"/>
      <c r="J9" s="146"/>
      <c r="K9" s="146"/>
      <c r="L9" s="146"/>
      <c r="M9" s="146"/>
    </row>
    <row r="10" spans="1:13" x14ac:dyDescent="0.2">
      <c r="A10" s="138" t="s">
        <v>524</v>
      </c>
      <c r="B10" s="321" t="s">
        <v>462</v>
      </c>
      <c r="C10" s="321" t="s">
        <v>462</v>
      </c>
      <c r="D10" s="290">
        <v>72.8</v>
      </c>
      <c r="E10" s="316">
        <v>74.2</v>
      </c>
      <c r="F10" s="407"/>
      <c r="G10" s="407"/>
      <c r="H10" s="407"/>
      <c r="I10" s="407"/>
      <c r="J10" s="407"/>
      <c r="K10" s="407"/>
      <c r="L10" s="146"/>
      <c r="M10" s="146"/>
    </row>
    <row r="11" spans="1:13" ht="15.75" customHeight="1" x14ac:dyDescent="0.2">
      <c r="A11" s="210" t="s">
        <v>387</v>
      </c>
      <c r="B11" s="320">
        <v>271</v>
      </c>
      <c r="C11" s="321">
        <v>93.2</v>
      </c>
      <c r="D11" s="290">
        <v>74.5</v>
      </c>
      <c r="E11" s="316">
        <v>93.9</v>
      </c>
      <c r="F11" s="146"/>
      <c r="G11" s="146"/>
      <c r="H11" s="146"/>
      <c r="I11" s="146"/>
      <c r="J11" s="146"/>
      <c r="K11" s="146"/>
      <c r="L11" s="146"/>
      <c r="M11" s="146"/>
    </row>
    <row r="12" spans="1:13" x14ac:dyDescent="0.2">
      <c r="A12" s="408" t="s">
        <v>470</v>
      </c>
      <c r="B12" s="322">
        <v>3300.1</v>
      </c>
      <c r="C12" s="322">
        <v>131.69999999999999</v>
      </c>
      <c r="D12" s="291">
        <v>109.1</v>
      </c>
      <c r="E12" s="317">
        <v>117.4</v>
      </c>
      <c r="F12" s="146"/>
      <c r="G12" s="146"/>
      <c r="H12" s="146"/>
      <c r="I12" s="146"/>
      <c r="J12" s="146"/>
      <c r="K12" s="146"/>
      <c r="L12" s="146"/>
      <c r="M12" s="146"/>
    </row>
    <row r="13" spans="1:13" ht="21" customHeight="1" x14ac:dyDescent="0.2">
      <c r="A13" s="625" t="s">
        <v>388</v>
      </c>
      <c r="B13" s="625"/>
      <c r="C13" s="625"/>
      <c r="D13" s="544"/>
      <c r="E13" s="146"/>
      <c r="F13" s="146"/>
      <c r="G13" s="146"/>
      <c r="H13" s="146"/>
      <c r="I13" s="146"/>
      <c r="J13" s="146"/>
      <c r="K13" s="146"/>
    </row>
    <row r="16" spans="1:13" ht="39" customHeight="1" x14ac:dyDescent="0.2">
      <c r="A16" s="661" t="s">
        <v>740</v>
      </c>
      <c r="B16" s="661"/>
      <c r="C16" s="661"/>
      <c r="D16" s="661"/>
      <c r="E16" s="661"/>
    </row>
    <row r="17" spans="1:5" x14ac:dyDescent="0.2">
      <c r="A17" s="491"/>
      <c r="B17" s="327"/>
      <c r="C17" s="327"/>
      <c r="D17" s="327"/>
      <c r="E17" s="327"/>
    </row>
    <row r="50" spans="2:2" x14ac:dyDescent="0.2">
      <c r="B50" s="135"/>
    </row>
  </sheetData>
  <mergeCells count="5">
    <mergeCell ref="A16:E16"/>
    <mergeCell ref="A1:E1"/>
    <mergeCell ref="A3:A4"/>
    <mergeCell ref="B3:C3"/>
    <mergeCell ref="A13:C13"/>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00" workbookViewId="0">
      <selection activeCell="C11" sqref="C11"/>
    </sheetView>
  </sheetViews>
  <sheetFormatPr defaultColWidth="9.140625" defaultRowHeight="12.75" x14ac:dyDescent="0.2"/>
  <cols>
    <col min="1" max="1" width="29.5703125" style="330" customWidth="1"/>
    <col min="2" max="3" width="26" style="330" customWidth="1"/>
    <col min="4" max="4" width="8.85546875" style="330" customWidth="1"/>
    <col min="5" max="16384" width="9.140625" style="330"/>
  </cols>
  <sheetData>
    <row r="1" spans="1:4" ht="15" x14ac:dyDescent="0.2">
      <c r="A1" s="637" t="s">
        <v>129</v>
      </c>
      <c r="B1" s="637"/>
      <c r="C1" s="637"/>
      <c r="D1" s="21"/>
    </row>
    <row r="2" spans="1:4" x14ac:dyDescent="0.2">
      <c r="A2" s="30"/>
      <c r="B2" s="18"/>
      <c r="C2" s="18"/>
      <c r="D2" s="18"/>
    </row>
    <row r="3" spans="1:4" ht="29.25" customHeight="1" x14ac:dyDescent="0.2">
      <c r="A3" s="637" t="s">
        <v>128</v>
      </c>
      <c r="B3" s="637"/>
      <c r="C3" s="637"/>
      <c r="D3" s="18"/>
    </row>
    <row r="4" spans="1:4" x14ac:dyDescent="0.2">
      <c r="A4" s="29"/>
      <c r="B4" s="18"/>
      <c r="C4" s="18"/>
      <c r="D4" s="18"/>
    </row>
    <row r="5" spans="1:4" ht="38.25" x14ac:dyDescent="0.2">
      <c r="A5" s="214"/>
      <c r="B5" s="307" t="s">
        <v>127</v>
      </c>
      <c r="C5" s="331" t="s">
        <v>555</v>
      </c>
      <c r="D5" s="18"/>
    </row>
    <row r="6" spans="1:4" ht="13.5" customHeight="1" x14ac:dyDescent="0.2">
      <c r="A6" s="400" t="s">
        <v>567</v>
      </c>
      <c r="B6" s="198"/>
      <c r="C6" s="199"/>
      <c r="D6" s="18"/>
    </row>
    <row r="7" spans="1:4" s="422" customFormat="1" ht="13.5" customHeight="1" x14ac:dyDescent="0.2">
      <c r="A7" s="100" t="s">
        <v>54</v>
      </c>
      <c r="B7" s="359" t="s">
        <v>675</v>
      </c>
      <c r="C7" s="363" t="s">
        <v>676</v>
      </c>
      <c r="D7" s="18"/>
    </row>
    <row r="8" spans="1:4" s="549" customFormat="1" ht="13.5" customHeight="1" x14ac:dyDescent="0.2">
      <c r="A8" s="100" t="s">
        <v>58</v>
      </c>
      <c r="B8" s="359" t="s">
        <v>781</v>
      </c>
      <c r="C8" s="363" t="s">
        <v>782</v>
      </c>
      <c r="D8" s="18"/>
    </row>
    <row r="9" spans="1:4" ht="13.5" customHeight="1" x14ac:dyDescent="0.2">
      <c r="A9" s="273" t="s">
        <v>465</v>
      </c>
      <c r="B9" s="360"/>
      <c r="C9" s="364"/>
      <c r="D9" s="18"/>
    </row>
    <row r="10" spans="1:4" ht="13.5" customHeight="1" x14ac:dyDescent="0.2">
      <c r="A10" s="100" t="s">
        <v>54</v>
      </c>
      <c r="B10" s="359" t="s">
        <v>651</v>
      </c>
      <c r="C10" s="363" t="s">
        <v>652</v>
      </c>
      <c r="D10" s="18"/>
    </row>
    <row r="11" spans="1:4" ht="13.5" customHeight="1" x14ac:dyDescent="0.2">
      <c r="A11" s="152" t="s">
        <v>58</v>
      </c>
      <c r="B11" s="361" t="s">
        <v>653</v>
      </c>
      <c r="C11" s="363" t="s">
        <v>654</v>
      </c>
      <c r="D11" s="18"/>
    </row>
    <row r="12" spans="1:4" ht="13.5" customHeight="1" x14ac:dyDescent="0.2">
      <c r="A12" s="152" t="s">
        <v>61</v>
      </c>
      <c r="B12" s="361" t="s">
        <v>655</v>
      </c>
      <c r="C12" s="363" t="s">
        <v>519</v>
      </c>
      <c r="D12" s="18"/>
    </row>
    <row r="13" spans="1:4" ht="13.5" customHeight="1" x14ac:dyDescent="0.2">
      <c r="A13" s="275" t="s">
        <v>65</v>
      </c>
      <c r="B13" s="362" t="s">
        <v>621</v>
      </c>
      <c r="C13" s="365" t="s">
        <v>622</v>
      </c>
    </row>
    <row r="14" spans="1:4" ht="15.6" customHeight="1" x14ac:dyDescent="0.2">
      <c r="A14" s="18"/>
    </row>
    <row r="15" spans="1:4" ht="15.6" customHeight="1" x14ac:dyDescent="0.2">
      <c r="A15" s="91"/>
    </row>
    <row r="16" spans="1:4" ht="15.6" customHeight="1" x14ac:dyDescent="0.2">
      <c r="A16" s="18"/>
    </row>
    <row r="17" spans="1:1" ht="15.6" customHeight="1" x14ac:dyDescent="0.2">
      <c r="A17" s="18"/>
    </row>
    <row r="18" spans="1:1" x14ac:dyDescent="0.2">
      <c r="A18" s="18"/>
    </row>
    <row r="20" spans="1:1" x14ac:dyDescent="0.2">
      <c r="A20" s="91"/>
    </row>
    <row r="58" spans="2:2" x14ac:dyDescent="0.2">
      <c r="B58" s="135"/>
    </row>
  </sheetData>
  <mergeCells count="2">
    <mergeCell ref="A3:C3"/>
    <mergeCell ref="A1:C1"/>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9:C13 B6:C7 B8:C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view="pageLayout" zoomScaleNormal="100" workbookViewId="0">
      <selection activeCell="D24" sqref="D24"/>
    </sheetView>
  </sheetViews>
  <sheetFormatPr defaultColWidth="9.140625" defaultRowHeight="12.75" x14ac:dyDescent="0.2"/>
  <cols>
    <col min="1" max="1" width="33" style="422" customWidth="1"/>
    <col min="2" max="4" width="18" style="422" customWidth="1"/>
    <col min="5" max="5" width="9.140625" style="422" customWidth="1"/>
    <col min="6" max="16384" width="9.140625" style="422"/>
  </cols>
  <sheetData>
    <row r="1" spans="1:4" ht="47.25" customHeight="1" x14ac:dyDescent="0.2">
      <c r="A1" s="667" t="s">
        <v>494</v>
      </c>
      <c r="B1" s="667"/>
      <c r="C1" s="667"/>
      <c r="D1" s="667"/>
    </row>
    <row r="2" spans="1:4" x14ac:dyDescent="0.2">
      <c r="A2" s="31"/>
      <c r="B2" s="18"/>
      <c r="C2" s="18"/>
      <c r="D2" s="18"/>
    </row>
    <row r="3" spans="1:4" ht="14.45" customHeight="1" x14ac:dyDescent="0.2">
      <c r="A3" s="641"/>
      <c r="B3" s="668" t="s">
        <v>556</v>
      </c>
      <c r="C3" s="652" t="s">
        <v>48</v>
      </c>
      <c r="D3" s="653"/>
    </row>
    <row r="4" spans="1:4" ht="38.25" x14ac:dyDescent="0.2">
      <c r="A4" s="642"/>
      <c r="B4" s="669"/>
      <c r="C4" s="420" t="s">
        <v>49</v>
      </c>
      <c r="D4" s="421" t="s">
        <v>50</v>
      </c>
    </row>
    <row r="5" spans="1:4" ht="13.5" customHeight="1" x14ac:dyDescent="0.2">
      <c r="A5" s="117" t="s">
        <v>567</v>
      </c>
      <c r="B5" s="204"/>
      <c r="C5" s="204"/>
      <c r="D5" s="204"/>
    </row>
    <row r="6" spans="1:4" ht="13.5" customHeight="1" x14ac:dyDescent="0.2">
      <c r="A6" s="35" t="s">
        <v>51</v>
      </c>
      <c r="B6" s="292">
        <v>46676</v>
      </c>
      <c r="C6" s="180" t="s">
        <v>634</v>
      </c>
      <c r="D6" s="180" t="s">
        <v>635</v>
      </c>
    </row>
    <row r="7" spans="1:4" ht="13.5" customHeight="1" x14ac:dyDescent="0.2">
      <c r="A7" s="35" t="s">
        <v>52</v>
      </c>
      <c r="B7" s="292">
        <v>46966</v>
      </c>
      <c r="C7" s="180" t="s">
        <v>540</v>
      </c>
      <c r="D7" s="180" t="s">
        <v>650</v>
      </c>
    </row>
    <row r="8" spans="1:4" ht="13.5" customHeight="1" x14ac:dyDescent="0.2">
      <c r="A8" s="35" t="s">
        <v>53</v>
      </c>
      <c r="B8" s="292">
        <v>41351</v>
      </c>
      <c r="C8" s="180" t="s">
        <v>678</v>
      </c>
      <c r="D8" s="180" t="s">
        <v>677</v>
      </c>
    </row>
    <row r="9" spans="1:4" ht="13.5" customHeight="1" x14ac:dyDescent="0.2">
      <c r="A9" s="23" t="s">
        <v>130</v>
      </c>
      <c r="B9" s="292">
        <v>134993</v>
      </c>
      <c r="C9" s="180" t="s">
        <v>679</v>
      </c>
      <c r="D9" s="180" t="s">
        <v>671</v>
      </c>
    </row>
    <row r="10" spans="1:4" s="424" customFormat="1" ht="13.5" customHeight="1" x14ac:dyDescent="0.2">
      <c r="A10" s="17" t="s">
        <v>55</v>
      </c>
      <c r="B10" s="292">
        <v>97292</v>
      </c>
      <c r="C10" s="180" t="s">
        <v>698</v>
      </c>
      <c r="D10" s="180" t="s">
        <v>697</v>
      </c>
    </row>
    <row r="11" spans="1:4" s="469" customFormat="1" ht="13.5" customHeight="1" x14ac:dyDescent="0.2">
      <c r="A11" s="17" t="s">
        <v>56</v>
      </c>
      <c r="B11" s="292">
        <v>51981</v>
      </c>
      <c r="C11" s="180" t="s">
        <v>704</v>
      </c>
      <c r="D11" s="180" t="s">
        <v>488</v>
      </c>
    </row>
    <row r="12" spans="1:4" s="549" customFormat="1" ht="13.5" customHeight="1" x14ac:dyDescent="0.2">
      <c r="A12" s="16" t="s">
        <v>57</v>
      </c>
      <c r="B12" s="292">
        <v>71731</v>
      </c>
      <c r="C12" s="180" t="s">
        <v>786</v>
      </c>
      <c r="D12" s="180" t="s">
        <v>783</v>
      </c>
    </row>
    <row r="13" spans="1:4" s="549" customFormat="1" ht="13.5" customHeight="1" x14ac:dyDescent="0.2">
      <c r="A13" s="23" t="s">
        <v>131</v>
      </c>
      <c r="B13" s="292">
        <v>221004</v>
      </c>
      <c r="C13" s="180" t="s">
        <v>787</v>
      </c>
      <c r="D13" s="180" t="s">
        <v>754</v>
      </c>
    </row>
    <row r="14" spans="1:4" s="549" customFormat="1" ht="13.5" customHeight="1" x14ac:dyDescent="0.2">
      <c r="A14" s="23" t="s">
        <v>58</v>
      </c>
      <c r="B14" s="292">
        <v>355997</v>
      </c>
      <c r="C14" s="180"/>
      <c r="D14" s="180" t="s">
        <v>784</v>
      </c>
    </row>
    <row r="15" spans="1:4" ht="13.5" customHeight="1" x14ac:dyDescent="0.2">
      <c r="A15" s="213" t="s">
        <v>465</v>
      </c>
      <c r="B15" s="23"/>
      <c r="C15" s="23"/>
      <c r="D15" s="23"/>
    </row>
    <row r="16" spans="1:4" ht="13.5" customHeight="1" x14ac:dyDescent="0.2">
      <c r="A16" s="35" t="s">
        <v>51</v>
      </c>
      <c r="B16" s="70">
        <v>25343</v>
      </c>
      <c r="C16" s="147">
        <v>11.3</v>
      </c>
      <c r="D16" s="104">
        <v>49</v>
      </c>
    </row>
    <row r="17" spans="1:4" ht="13.5" customHeight="1" x14ac:dyDescent="0.2">
      <c r="A17" s="35" t="s">
        <v>52</v>
      </c>
      <c r="B17" s="70">
        <v>64372</v>
      </c>
      <c r="C17" s="147" t="s">
        <v>488</v>
      </c>
      <c r="D17" s="104">
        <v>192.4</v>
      </c>
    </row>
    <row r="18" spans="1:4" ht="13.5" customHeight="1" x14ac:dyDescent="0.2">
      <c r="A18" s="16" t="s">
        <v>53</v>
      </c>
      <c r="B18" s="70">
        <v>122465</v>
      </c>
      <c r="C18" s="147">
        <v>190.2</v>
      </c>
      <c r="D18" s="147" t="s">
        <v>492</v>
      </c>
    </row>
    <row r="19" spans="1:4" ht="13.5" customHeight="1" x14ac:dyDescent="0.2">
      <c r="A19" s="23" t="s">
        <v>130</v>
      </c>
      <c r="B19" s="70">
        <v>212180</v>
      </c>
      <c r="C19" s="147">
        <v>57.3</v>
      </c>
      <c r="D19" s="104">
        <v>153</v>
      </c>
    </row>
    <row r="20" spans="1:4" ht="13.5" customHeight="1" x14ac:dyDescent="0.2">
      <c r="A20" s="16" t="s">
        <v>55</v>
      </c>
      <c r="B20" s="70">
        <v>66309</v>
      </c>
      <c r="C20" s="147">
        <v>54.1</v>
      </c>
      <c r="D20" s="104">
        <v>138.19999999999999</v>
      </c>
    </row>
    <row r="21" spans="1:4" ht="13.5" customHeight="1" x14ac:dyDescent="0.2">
      <c r="A21" s="17" t="s">
        <v>56</v>
      </c>
      <c r="B21" s="70">
        <v>20689</v>
      </c>
      <c r="C21" s="147">
        <v>31.2</v>
      </c>
      <c r="D21" s="104">
        <v>56.6</v>
      </c>
    </row>
    <row r="22" spans="1:4" ht="13.5" customHeight="1" x14ac:dyDescent="0.2">
      <c r="A22" s="16" t="s">
        <v>57</v>
      </c>
      <c r="B22" s="70">
        <v>87466</v>
      </c>
      <c r="C22" s="147" t="s">
        <v>499</v>
      </c>
      <c r="D22" s="104" t="s">
        <v>500</v>
      </c>
    </row>
    <row r="23" spans="1:4" ht="13.5" customHeight="1" x14ac:dyDescent="0.2">
      <c r="A23" s="23" t="s">
        <v>131</v>
      </c>
      <c r="B23" s="70">
        <v>174464</v>
      </c>
      <c r="C23" s="147">
        <v>82.2</v>
      </c>
      <c r="D23" s="104">
        <v>140.4</v>
      </c>
    </row>
    <row r="24" spans="1:4" ht="13.5" customHeight="1" x14ac:dyDescent="0.2">
      <c r="A24" s="23" t="s">
        <v>58</v>
      </c>
      <c r="B24" s="70">
        <v>386644</v>
      </c>
      <c r="C24" s="147"/>
      <c r="D24" s="104">
        <v>147</v>
      </c>
    </row>
    <row r="25" spans="1:4" ht="13.5" customHeight="1" x14ac:dyDescent="0.2">
      <c r="A25" s="16" t="s">
        <v>59</v>
      </c>
      <c r="B25" s="70">
        <v>55260</v>
      </c>
      <c r="C25" s="147">
        <v>63.2</v>
      </c>
      <c r="D25" s="104">
        <v>41.8</v>
      </c>
    </row>
    <row r="26" spans="1:4" ht="13.5" customHeight="1" x14ac:dyDescent="0.2">
      <c r="A26" s="16" t="s">
        <v>36</v>
      </c>
      <c r="B26" s="70">
        <v>93329</v>
      </c>
      <c r="C26" s="147" t="s">
        <v>521</v>
      </c>
      <c r="D26" s="104" t="s">
        <v>522</v>
      </c>
    </row>
    <row r="27" spans="1:4" ht="13.5" customHeight="1" x14ac:dyDescent="0.2">
      <c r="A27" s="17" t="s">
        <v>60</v>
      </c>
      <c r="B27" s="70">
        <v>61748</v>
      </c>
      <c r="C27" s="147" t="s">
        <v>528</v>
      </c>
      <c r="D27" s="104" t="s">
        <v>526</v>
      </c>
    </row>
    <row r="28" spans="1:4" ht="13.5" customHeight="1" x14ac:dyDescent="0.2">
      <c r="A28" s="23" t="s">
        <v>132</v>
      </c>
      <c r="B28" s="70">
        <v>210337</v>
      </c>
      <c r="C28" s="147" t="s">
        <v>529</v>
      </c>
      <c r="D28" s="104" t="s">
        <v>530</v>
      </c>
    </row>
    <row r="29" spans="1:4" ht="13.5" customHeight="1" x14ac:dyDescent="0.2">
      <c r="A29" s="23" t="s">
        <v>61</v>
      </c>
      <c r="B29" s="70">
        <v>596981</v>
      </c>
      <c r="C29" s="147"/>
      <c r="D29" s="104" t="s">
        <v>527</v>
      </c>
    </row>
    <row r="30" spans="1:4" ht="13.5" customHeight="1" x14ac:dyDescent="0.2">
      <c r="A30" s="17" t="s">
        <v>62</v>
      </c>
      <c r="B30" s="70">
        <v>66466</v>
      </c>
      <c r="C30" s="147">
        <v>107.6</v>
      </c>
      <c r="D30" s="147">
        <v>90</v>
      </c>
    </row>
    <row r="31" spans="1:4" ht="13.5" customHeight="1" x14ac:dyDescent="0.2">
      <c r="A31" s="17" t="s">
        <v>63</v>
      </c>
      <c r="B31" s="70">
        <v>84941</v>
      </c>
      <c r="C31" s="191" t="s">
        <v>547</v>
      </c>
      <c r="D31" s="147" t="s">
        <v>546</v>
      </c>
    </row>
    <row r="32" spans="1:4" ht="13.5" customHeight="1" x14ac:dyDescent="0.2">
      <c r="A32" s="16" t="s">
        <v>64</v>
      </c>
      <c r="B32" s="70">
        <v>129453</v>
      </c>
      <c r="C32" s="191" t="s">
        <v>623</v>
      </c>
      <c r="D32" s="147" t="s">
        <v>624</v>
      </c>
    </row>
    <row r="33" spans="1:4" ht="13.5" customHeight="1" x14ac:dyDescent="0.2">
      <c r="A33" s="23" t="s">
        <v>133</v>
      </c>
      <c r="B33" s="70">
        <v>280860</v>
      </c>
      <c r="C33" s="191" t="s">
        <v>626</v>
      </c>
      <c r="D33" s="147" t="s">
        <v>608</v>
      </c>
    </row>
    <row r="34" spans="1:4" ht="13.5" customHeight="1" x14ac:dyDescent="0.2">
      <c r="A34" s="203" t="s">
        <v>65</v>
      </c>
      <c r="B34" s="276">
        <v>877841</v>
      </c>
      <c r="C34" s="277"/>
      <c r="D34" s="278" t="s">
        <v>625</v>
      </c>
    </row>
    <row r="35" spans="1:4" ht="14.45" customHeight="1" x14ac:dyDescent="0.2">
      <c r="A35" s="664"/>
      <c r="B35" s="665"/>
      <c r="C35" s="665"/>
      <c r="D35" s="665"/>
    </row>
    <row r="36" spans="1:4" ht="14.45" customHeight="1" x14ac:dyDescent="0.2">
      <c r="A36" s="666"/>
      <c r="B36" s="666"/>
      <c r="C36" s="666"/>
      <c r="D36" s="666"/>
    </row>
    <row r="37" spans="1:4" ht="14.45" customHeight="1" x14ac:dyDescent="0.2"/>
    <row r="38" spans="1:4" ht="14.45" customHeight="1" x14ac:dyDescent="0.2">
      <c r="B38" s="89"/>
      <c r="C38" s="89"/>
      <c r="D38" s="89"/>
    </row>
    <row r="39" spans="1:4" ht="14.45" customHeight="1" x14ac:dyDescent="0.2"/>
    <row r="40" spans="1:4" ht="14.45" customHeight="1" x14ac:dyDescent="0.2"/>
    <row r="41" spans="1:4" ht="14.45" customHeight="1" x14ac:dyDescent="0.2"/>
    <row r="42" spans="1:4" ht="14.45" customHeight="1" x14ac:dyDescent="0.2"/>
    <row r="43" spans="1:4" ht="14.45" customHeight="1" x14ac:dyDescent="0.2"/>
    <row r="44" spans="1:4" ht="14.45" customHeight="1" x14ac:dyDescent="0.2"/>
    <row r="45" spans="1:4" ht="14.45" customHeight="1" x14ac:dyDescent="0.2"/>
    <row r="46" spans="1:4" ht="14.45" customHeight="1" x14ac:dyDescent="0.2"/>
    <row r="47" spans="1:4" ht="14.45" customHeight="1" x14ac:dyDescent="0.2"/>
    <row r="48" spans="1:4" ht="14.45" customHeight="1" x14ac:dyDescent="0.2"/>
    <row r="49" spans="2:2" ht="14.45" customHeight="1" x14ac:dyDescent="0.2"/>
    <row r="50" spans="2:2" ht="14.45" customHeight="1" x14ac:dyDescent="0.2"/>
    <row r="54" spans="2:2" ht="24.6" customHeight="1" x14ac:dyDescent="0.2"/>
    <row r="60" spans="2:2" x14ac:dyDescent="0.2">
      <c r="B60" s="135"/>
    </row>
  </sheetData>
  <mergeCells count="6">
    <mergeCell ref="A35:D35"/>
    <mergeCell ref="A36:D36"/>
    <mergeCell ref="A1:D1"/>
    <mergeCell ref="C3:D3"/>
    <mergeCell ref="A3:A4"/>
    <mergeCell ref="B3:B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ignoredErrors>
    <ignoredError sqref="C6:D9 D10 C15:D34 C11:D11 C12:D1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Normal="100" workbookViewId="0">
      <selection activeCell="C7" sqref="C7:C12"/>
    </sheetView>
  </sheetViews>
  <sheetFormatPr defaultRowHeight="12.75" x14ac:dyDescent="0.2"/>
  <cols>
    <col min="1" max="1" width="29.7109375" customWidth="1"/>
    <col min="2" max="3" width="28.42578125" style="18" customWidth="1"/>
    <col min="4" max="4" width="10.5703125" customWidth="1"/>
  </cols>
  <sheetData>
    <row r="1" spans="1:4" ht="15" x14ac:dyDescent="0.25">
      <c r="A1" s="636" t="s">
        <v>293</v>
      </c>
      <c r="B1" s="636"/>
      <c r="C1" s="636"/>
    </row>
    <row r="3" spans="1:4" ht="42.75" customHeight="1" x14ac:dyDescent="0.2">
      <c r="A3" s="670" t="s">
        <v>788</v>
      </c>
      <c r="B3" s="670"/>
      <c r="C3" s="670"/>
    </row>
    <row r="4" spans="1:4" x14ac:dyDescent="0.2">
      <c r="A4" s="178"/>
    </row>
    <row r="5" spans="1:4" ht="27.6" customHeight="1" x14ac:dyDescent="0.2">
      <c r="A5" s="215"/>
      <c r="B5" s="216" t="s">
        <v>134</v>
      </c>
      <c r="C5" s="217" t="s">
        <v>94</v>
      </c>
    </row>
    <row r="6" spans="1:4" ht="13.5" customHeight="1" x14ac:dyDescent="0.2">
      <c r="A6" s="119" t="s">
        <v>567</v>
      </c>
      <c r="B6" s="98"/>
      <c r="C6" s="119"/>
    </row>
    <row r="7" spans="1:4" ht="13.5" customHeight="1" x14ac:dyDescent="0.2">
      <c r="A7" s="17" t="s">
        <v>51</v>
      </c>
      <c r="B7" s="366">
        <v>172.6</v>
      </c>
      <c r="C7" s="367">
        <v>92.5</v>
      </c>
      <c r="D7" s="148"/>
    </row>
    <row r="8" spans="1:4" s="301" customFormat="1" ht="13.5" customHeight="1" x14ac:dyDescent="0.2">
      <c r="A8" s="17" t="s">
        <v>52</v>
      </c>
      <c r="B8" s="368">
        <v>187.9</v>
      </c>
      <c r="C8" s="367">
        <v>100.4</v>
      </c>
      <c r="D8" s="148"/>
    </row>
    <row r="9" spans="1:4" s="403" customFormat="1" ht="13.5" customHeight="1" x14ac:dyDescent="0.2">
      <c r="A9" s="17" t="s">
        <v>53</v>
      </c>
      <c r="B9" s="368">
        <v>210.6</v>
      </c>
      <c r="C9" s="367">
        <v>97</v>
      </c>
      <c r="D9" s="148"/>
    </row>
    <row r="10" spans="1:4" s="424" customFormat="1" ht="13.5" customHeight="1" x14ac:dyDescent="0.2">
      <c r="A10" s="17" t="s">
        <v>55</v>
      </c>
      <c r="B10" s="368">
        <v>201.8</v>
      </c>
      <c r="C10" s="367">
        <v>109</v>
      </c>
      <c r="D10" s="148"/>
    </row>
    <row r="11" spans="1:4" s="469" customFormat="1" ht="13.5" customHeight="1" x14ac:dyDescent="0.2">
      <c r="A11" s="17" t="s">
        <v>56</v>
      </c>
      <c r="B11" s="368">
        <v>179.1</v>
      </c>
      <c r="C11" s="367">
        <v>108.6</v>
      </c>
      <c r="D11" s="148"/>
    </row>
    <row r="12" spans="1:4" s="549" customFormat="1" ht="13.5" customHeight="1" x14ac:dyDescent="0.2">
      <c r="A12" s="17" t="s">
        <v>57</v>
      </c>
      <c r="B12" s="368">
        <v>190.5</v>
      </c>
      <c r="C12" s="367">
        <v>110</v>
      </c>
      <c r="D12" s="148"/>
    </row>
    <row r="13" spans="1:4" ht="13.5" customHeight="1" x14ac:dyDescent="0.2">
      <c r="A13" s="120" t="s">
        <v>465</v>
      </c>
      <c r="B13" s="369"/>
      <c r="C13" s="274"/>
    </row>
    <row r="14" spans="1:4" ht="13.5" customHeight="1" x14ac:dyDescent="0.2">
      <c r="A14" s="17" t="s">
        <v>51</v>
      </c>
      <c r="B14" s="367">
        <v>186.8</v>
      </c>
      <c r="C14" s="366">
        <v>115.6</v>
      </c>
    </row>
    <row r="15" spans="1:4" ht="13.5" customHeight="1" x14ac:dyDescent="0.2">
      <c r="A15" s="17" t="s">
        <v>52</v>
      </c>
      <c r="B15" s="367">
        <v>187.1</v>
      </c>
      <c r="C15" s="366">
        <v>66.8</v>
      </c>
    </row>
    <row r="16" spans="1:4" ht="13.5" customHeight="1" x14ac:dyDescent="0.2">
      <c r="A16" s="16" t="s">
        <v>53</v>
      </c>
      <c r="B16" s="367">
        <v>217.1</v>
      </c>
      <c r="C16" s="367">
        <v>91.3</v>
      </c>
    </row>
    <row r="17" spans="1:3" ht="13.5" customHeight="1" x14ac:dyDescent="0.2">
      <c r="A17" s="17" t="s">
        <v>55</v>
      </c>
      <c r="B17" s="367">
        <v>185.1</v>
      </c>
      <c r="C17" s="367">
        <v>96.3</v>
      </c>
    </row>
    <row r="18" spans="1:3" ht="13.5" customHeight="1" x14ac:dyDescent="0.2">
      <c r="A18" s="17" t="s">
        <v>56</v>
      </c>
      <c r="B18" s="367">
        <v>164.8</v>
      </c>
      <c r="C18" s="367">
        <v>94.7</v>
      </c>
    </row>
    <row r="19" spans="1:3" ht="13.5" customHeight="1" x14ac:dyDescent="0.2">
      <c r="A19" s="16" t="s">
        <v>57</v>
      </c>
      <c r="B19" s="367">
        <v>173.1</v>
      </c>
      <c r="C19" s="367">
        <v>98.7</v>
      </c>
    </row>
    <row r="20" spans="1:3" ht="13.5" customHeight="1" x14ac:dyDescent="0.2">
      <c r="A20" s="17" t="s">
        <v>59</v>
      </c>
      <c r="B20" s="367">
        <v>166.3</v>
      </c>
      <c r="C20" s="367">
        <v>96.1</v>
      </c>
    </row>
    <row r="21" spans="1:3" ht="13.5" customHeight="1" x14ac:dyDescent="0.2">
      <c r="A21" s="16" t="s">
        <v>36</v>
      </c>
      <c r="B21" s="367">
        <v>169.3</v>
      </c>
      <c r="C21" s="367">
        <v>99.3</v>
      </c>
    </row>
    <row r="22" spans="1:3" ht="13.5" customHeight="1" x14ac:dyDescent="0.2">
      <c r="A22" s="17" t="s">
        <v>60</v>
      </c>
      <c r="B22" s="367">
        <v>174.4</v>
      </c>
      <c r="C22" s="367">
        <v>100.3</v>
      </c>
    </row>
    <row r="23" spans="1:3" ht="13.5" customHeight="1" x14ac:dyDescent="0.2">
      <c r="A23" s="17" t="s">
        <v>62</v>
      </c>
      <c r="B23" s="367">
        <v>166.3</v>
      </c>
      <c r="C23" s="367">
        <v>89.3</v>
      </c>
    </row>
    <row r="24" spans="1:3" ht="13.5" customHeight="1" x14ac:dyDescent="0.2">
      <c r="A24" s="17" t="s">
        <v>63</v>
      </c>
      <c r="B24" s="367">
        <v>168.4</v>
      </c>
      <c r="C24" s="367">
        <v>75</v>
      </c>
    </row>
    <row r="25" spans="1:3" ht="13.5" customHeight="1" x14ac:dyDescent="0.2">
      <c r="A25" s="54" t="s">
        <v>64</v>
      </c>
      <c r="B25" s="370">
        <v>192.6</v>
      </c>
      <c r="C25" s="371">
        <v>89.1</v>
      </c>
    </row>
    <row r="26" spans="1:3" ht="13.5" x14ac:dyDescent="0.2">
      <c r="A26" s="666"/>
      <c r="B26" s="666"/>
      <c r="C26" s="666"/>
    </row>
    <row r="59" spans="2:3" x14ac:dyDescent="0.2">
      <c r="B59" s="137"/>
      <c r="C59"/>
    </row>
  </sheetData>
  <mergeCells count="3">
    <mergeCell ref="A26:C26"/>
    <mergeCell ref="A3:C3"/>
    <mergeCell ref="A1:C1"/>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topLeftCell="A5" zoomScaleNormal="100" workbookViewId="0">
      <selection activeCell="D28" sqref="D28"/>
    </sheetView>
  </sheetViews>
  <sheetFormatPr defaultRowHeight="12.75" x14ac:dyDescent="0.2"/>
  <cols>
    <col min="1" max="1" width="35.28515625" customWidth="1"/>
    <col min="2" max="4" width="17.7109375" customWidth="1"/>
  </cols>
  <sheetData>
    <row r="1" spans="1:4" ht="15" x14ac:dyDescent="0.25">
      <c r="A1" s="636" t="s">
        <v>408</v>
      </c>
      <c r="B1" s="636"/>
      <c r="C1" s="636"/>
      <c r="D1" s="636"/>
    </row>
    <row r="3" spans="1:4" ht="15" x14ac:dyDescent="0.25">
      <c r="A3" s="636" t="s">
        <v>138</v>
      </c>
      <c r="B3" s="636"/>
      <c r="C3" s="636"/>
      <c r="D3" s="636"/>
    </row>
    <row r="5" spans="1:4" ht="20.45" customHeight="1" x14ac:dyDescent="0.2">
      <c r="A5" s="638" t="s">
        <v>136</v>
      </c>
      <c r="B5" s="638"/>
      <c r="C5" s="638"/>
      <c r="D5" s="638"/>
    </row>
    <row r="6" spans="1:4" x14ac:dyDescent="0.2">
      <c r="A6" s="32"/>
      <c r="B6" s="18"/>
      <c r="C6" s="18"/>
      <c r="D6" s="18"/>
    </row>
    <row r="7" spans="1:4" x14ac:dyDescent="0.2">
      <c r="A7" s="628"/>
      <c r="B7" s="632" t="s">
        <v>127</v>
      </c>
      <c r="C7" s="652" t="s">
        <v>48</v>
      </c>
      <c r="D7" s="653"/>
    </row>
    <row r="8" spans="1:4" ht="39" customHeight="1" x14ac:dyDescent="0.2">
      <c r="A8" s="629"/>
      <c r="B8" s="631"/>
      <c r="C8" s="219" t="s">
        <v>137</v>
      </c>
      <c r="D8" s="209" t="s">
        <v>50</v>
      </c>
    </row>
    <row r="9" spans="1:4" ht="13.5" customHeight="1" x14ac:dyDescent="0.2">
      <c r="A9" s="141" t="s">
        <v>567</v>
      </c>
      <c r="B9" s="140"/>
      <c r="C9" s="141"/>
      <c r="D9" s="141"/>
    </row>
    <row r="10" spans="1:4" ht="13.5" customHeight="1" x14ac:dyDescent="0.2">
      <c r="A10" s="17" t="s">
        <v>51</v>
      </c>
      <c r="B10" s="293">
        <v>40900.1</v>
      </c>
      <c r="C10" s="372">
        <v>79</v>
      </c>
      <c r="D10" s="372">
        <v>95.1</v>
      </c>
    </row>
    <row r="11" spans="1:4" s="301" customFormat="1" ht="13.5" customHeight="1" x14ac:dyDescent="0.2">
      <c r="A11" s="17" t="s">
        <v>52</v>
      </c>
      <c r="B11" s="293">
        <v>41820.9</v>
      </c>
      <c r="C11" s="372">
        <v>101.6</v>
      </c>
      <c r="D11" s="372">
        <v>97.2</v>
      </c>
    </row>
    <row r="12" spans="1:4" s="403" customFormat="1" ht="13.5" customHeight="1" x14ac:dyDescent="0.2">
      <c r="A12" s="17" t="s">
        <v>53</v>
      </c>
      <c r="B12" s="293">
        <v>45166.9</v>
      </c>
      <c r="C12" s="372">
        <v>108.2</v>
      </c>
      <c r="D12" s="372">
        <v>104.7</v>
      </c>
    </row>
    <row r="13" spans="1:4" s="301" customFormat="1" ht="13.5" customHeight="1" x14ac:dyDescent="0.2">
      <c r="A13" s="23" t="s">
        <v>130</v>
      </c>
      <c r="B13" s="293">
        <v>127887.9</v>
      </c>
      <c r="C13" s="372">
        <v>98.1</v>
      </c>
      <c r="D13" s="372">
        <v>99.1</v>
      </c>
    </row>
    <row r="14" spans="1:4" s="51" customFormat="1" ht="13.5" customHeight="1" x14ac:dyDescent="0.2">
      <c r="A14" s="17" t="s">
        <v>55</v>
      </c>
      <c r="B14" s="427">
        <v>45313.2</v>
      </c>
      <c r="C14" s="182">
        <v>100.2</v>
      </c>
      <c r="D14" s="182">
        <v>114.7</v>
      </c>
    </row>
    <row r="15" spans="1:4" s="51" customFormat="1" ht="13.5" customHeight="1" x14ac:dyDescent="0.2">
      <c r="A15" s="17" t="s">
        <v>56</v>
      </c>
      <c r="B15" s="427">
        <v>45455</v>
      </c>
      <c r="C15" s="182">
        <v>100.8</v>
      </c>
      <c r="D15" s="182">
        <v>115.1</v>
      </c>
    </row>
    <row r="16" spans="1:4" s="51" customFormat="1" ht="13.5" customHeight="1" x14ac:dyDescent="0.2">
      <c r="A16" s="16" t="s">
        <v>57</v>
      </c>
      <c r="B16" s="427">
        <v>44219.9</v>
      </c>
      <c r="C16" s="182">
        <v>97.4</v>
      </c>
      <c r="D16" s="182">
        <v>115</v>
      </c>
    </row>
    <row r="17" spans="1:6" s="51" customFormat="1" ht="13.5" customHeight="1" x14ac:dyDescent="0.2">
      <c r="A17" s="23" t="s">
        <v>131</v>
      </c>
      <c r="B17" s="427">
        <f>SUM(B14:B16)</f>
        <v>134988.1</v>
      </c>
      <c r="C17" s="182">
        <v>99.9</v>
      </c>
      <c r="D17" s="182">
        <v>115.2</v>
      </c>
    </row>
    <row r="18" spans="1:6" s="51" customFormat="1" ht="13.5" customHeight="1" x14ac:dyDescent="0.2">
      <c r="A18" s="23" t="s">
        <v>58</v>
      </c>
      <c r="B18" s="427">
        <v>262876</v>
      </c>
      <c r="C18" s="182"/>
      <c r="D18" s="182">
        <v>106.8</v>
      </c>
    </row>
    <row r="19" spans="1:6" ht="13.5" customHeight="1" x14ac:dyDescent="0.2">
      <c r="A19" s="120" t="s">
        <v>465</v>
      </c>
      <c r="B19" s="263"/>
      <c r="C19" s="373"/>
      <c r="D19" s="373"/>
    </row>
    <row r="20" spans="1:6" ht="13.5" customHeight="1" x14ac:dyDescent="0.2">
      <c r="A20" s="17" t="s">
        <v>51</v>
      </c>
      <c r="B20" s="142">
        <v>40622.5</v>
      </c>
      <c r="C20" s="374">
        <v>76.099999999999994</v>
      </c>
      <c r="D20" s="374">
        <v>106.1</v>
      </c>
    </row>
    <row r="21" spans="1:6" ht="13.5" customHeight="1" x14ac:dyDescent="0.2">
      <c r="A21" s="67" t="s">
        <v>52</v>
      </c>
      <c r="B21" s="142">
        <v>40862.9</v>
      </c>
      <c r="C21" s="374">
        <v>99.9</v>
      </c>
      <c r="D21" s="374">
        <v>102.5</v>
      </c>
      <c r="E21" s="401"/>
      <c r="F21" s="401"/>
    </row>
    <row r="22" spans="1:6" ht="13.5" customHeight="1" x14ac:dyDescent="0.2">
      <c r="A22" s="16" t="s">
        <v>53</v>
      </c>
      <c r="B22" s="142">
        <v>44555.199999999997</v>
      </c>
      <c r="C22" s="180">
        <v>101</v>
      </c>
      <c r="D22" s="374">
        <v>96.1</v>
      </c>
      <c r="E22" s="401"/>
      <c r="F22" s="401"/>
    </row>
    <row r="23" spans="1:6" ht="13.5" customHeight="1" x14ac:dyDescent="0.2">
      <c r="A23" s="23" t="s">
        <v>130</v>
      </c>
      <c r="B23" s="142">
        <v>126040.6</v>
      </c>
      <c r="C23" s="374">
        <v>91.2</v>
      </c>
      <c r="D23" s="374">
        <v>101.3</v>
      </c>
      <c r="E23" s="401"/>
      <c r="F23" s="401"/>
    </row>
    <row r="24" spans="1:6" ht="13.5" customHeight="1" x14ac:dyDescent="0.2">
      <c r="A24" s="17" t="s">
        <v>55</v>
      </c>
      <c r="B24" s="142">
        <v>41022.699999999997</v>
      </c>
      <c r="C24" s="374">
        <v>91.4</v>
      </c>
      <c r="D24" s="374">
        <v>88.8</v>
      </c>
      <c r="E24" s="401"/>
      <c r="F24" s="401"/>
    </row>
    <row r="25" spans="1:6" ht="13.5" customHeight="1" x14ac:dyDescent="0.2">
      <c r="A25" s="17" t="s">
        <v>56</v>
      </c>
      <c r="B25" s="142">
        <v>41157.199999999997</v>
      </c>
      <c r="C25" s="374">
        <v>100.4</v>
      </c>
      <c r="D25" s="374">
        <v>91.7</v>
      </c>
      <c r="E25" s="401"/>
      <c r="F25" s="401"/>
    </row>
    <row r="26" spans="1:6" ht="13.5" customHeight="1" x14ac:dyDescent="0.2">
      <c r="A26" s="16" t="s">
        <v>57</v>
      </c>
      <c r="B26" s="142">
        <v>39673.5</v>
      </c>
      <c r="C26" s="374">
        <v>97.5</v>
      </c>
      <c r="D26" s="374">
        <v>95.4</v>
      </c>
      <c r="E26" s="401"/>
      <c r="F26" s="401"/>
    </row>
    <row r="27" spans="1:6" ht="13.5" customHeight="1" x14ac:dyDescent="0.2">
      <c r="A27" s="23" t="s">
        <v>131</v>
      </c>
      <c r="B27" s="150">
        <f>B28-B23</f>
        <v>121853.4</v>
      </c>
      <c r="C27" s="374">
        <v>91.6</v>
      </c>
      <c r="D27" s="374">
        <v>91.9</v>
      </c>
      <c r="E27" s="401"/>
      <c r="F27" s="401"/>
    </row>
    <row r="28" spans="1:6" ht="13.5" customHeight="1" x14ac:dyDescent="0.2">
      <c r="A28" s="23" t="s">
        <v>58</v>
      </c>
      <c r="B28" s="150">
        <v>247894</v>
      </c>
      <c r="C28" s="374"/>
      <c r="D28" s="374">
        <v>96.5</v>
      </c>
      <c r="E28" s="401"/>
      <c r="F28" s="401"/>
    </row>
    <row r="29" spans="1:6" ht="13.5" customHeight="1" x14ac:dyDescent="0.2">
      <c r="A29" s="16" t="s">
        <v>59</v>
      </c>
      <c r="B29" s="150">
        <v>40273</v>
      </c>
      <c r="C29" s="374">
        <v>102.4</v>
      </c>
      <c r="D29" s="374">
        <v>99.2</v>
      </c>
      <c r="E29" s="401"/>
      <c r="F29" s="401"/>
    </row>
    <row r="30" spans="1:6" ht="13.5" customHeight="1" x14ac:dyDescent="0.2">
      <c r="A30" s="16" t="s">
        <v>36</v>
      </c>
      <c r="B30" s="150">
        <v>40920.5</v>
      </c>
      <c r="C30" s="374">
        <v>102.5</v>
      </c>
      <c r="D30" s="374">
        <v>94.9</v>
      </c>
      <c r="E30" s="401"/>
      <c r="F30" s="401"/>
    </row>
    <row r="31" spans="1:6" ht="13.5" customHeight="1" x14ac:dyDescent="0.2">
      <c r="A31" s="17" t="s">
        <v>60</v>
      </c>
      <c r="B31" s="150">
        <v>41551.5</v>
      </c>
      <c r="C31" s="374">
        <v>101.7</v>
      </c>
      <c r="D31" s="374">
        <v>91.2</v>
      </c>
      <c r="E31" s="401"/>
      <c r="F31" s="401"/>
    </row>
    <row r="32" spans="1:6" ht="13.5" customHeight="1" x14ac:dyDescent="0.2">
      <c r="A32" s="23" t="s">
        <v>132</v>
      </c>
      <c r="B32" s="150">
        <f>SUM(B29:B31)</f>
        <v>122745</v>
      </c>
      <c r="C32" s="180">
        <v>103</v>
      </c>
      <c r="D32" s="374">
        <v>94.9</v>
      </c>
      <c r="E32" s="401"/>
      <c r="F32" s="401"/>
    </row>
    <row r="33" spans="1:6" ht="13.5" customHeight="1" x14ac:dyDescent="0.2">
      <c r="A33" s="23" t="s">
        <v>61</v>
      </c>
      <c r="B33" s="150">
        <v>370639</v>
      </c>
      <c r="C33" s="374"/>
      <c r="D33" s="374">
        <v>95.9</v>
      </c>
      <c r="E33" s="401"/>
      <c r="F33" s="401"/>
    </row>
    <row r="34" spans="1:6" ht="13.5" customHeight="1" x14ac:dyDescent="0.2">
      <c r="A34" s="17" t="s">
        <v>62</v>
      </c>
      <c r="B34" s="150">
        <v>44113.2</v>
      </c>
      <c r="C34" s="374">
        <v>106.4</v>
      </c>
      <c r="D34" s="374">
        <v>92.5</v>
      </c>
      <c r="E34" s="401"/>
      <c r="F34" s="401"/>
    </row>
    <row r="35" spans="1:6" ht="13.5" customHeight="1" x14ac:dyDescent="0.2">
      <c r="A35" s="17" t="s">
        <v>63</v>
      </c>
      <c r="B35" s="150">
        <v>42779.199999999997</v>
      </c>
      <c r="C35" s="374">
        <v>97.2</v>
      </c>
      <c r="D35" s="374">
        <v>93.5</v>
      </c>
      <c r="E35" s="401"/>
      <c r="F35" s="401"/>
    </row>
    <row r="36" spans="1:6" ht="13.5" customHeight="1" x14ac:dyDescent="0.2">
      <c r="A36" s="16" t="s">
        <v>64</v>
      </c>
      <c r="B36" s="150">
        <v>51671.5</v>
      </c>
      <c r="C36" s="374">
        <v>120.4</v>
      </c>
      <c r="D36" s="374">
        <v>91.5</v>
      </c>
      <c r="E36" s="401"/>
      <c r="F36" s="401"/>
    </row>
    <row r="37" spans="1:6" ht="13.5" customHeight="1" x14ac:dyDescent="0.2">
      <c r="A37" s="23" t="s">
        <v>133</v>
      </c>
      <c r="B37" s="261">
        <f>B38-B33</f>
        <v>138564</v>
      </c>
      <c r="C37" s="375">
        <v>113.9</v>
      </c>
      <c r="D37" s="375">
        <v>92.5</v>
      </c>
      <c r="E37" s="401"/>
      <c r="F37" s="401"/>
    </row>
    <row r="38" spans="1:6" ht="13.5" customHeight="1" x14ac:dyDescent="0.2">
      <c r="A38" s="203" t="s">
        <v>65</v>
      </c>
      <c r="B38" s="279">
        <v>509203</v>
      </c>
      <c r="C38" s="376"/>
      <c r="D38" s="376">
        <v>94.7</v>
      </c>
      <c r="E38" s="401"/>
      <c r="F38" s="401"/>
    </row>
    <row r="39" spans="1:6" ht="15.6" customHeight="1" x14ac:dyDescent="0.2">
      <c r="E39" s="401"/>
      <c r="F39" s="401"/>
    </row>
    <row r="40" spans="1:6" ht="15.6" customHeight="1" x14ac:dyDescent="0.2"/>
    <row r="41" spans="1:6" ht="15.6" customHeight="1" x14ac:dyDescent="0.2"/>
    <row r="42" spans="1:6" ht="15.6" customHeight="1" x14ac:dyDescent="0.2"/>
    <row r="43" spans="1:6" ht="15.6" customHeight="1" x14ac:dyDescent="0.2"/>
    <row r="44" spans="1:6" ht="15.6" customHeight="1" x14ac:dyDescent="0.2"/>
    <row r="45" spans="1:6" ht="15.6" customHeight="1" x14ac:dyDescent="0.2"/>
    <row r="46" spans="1:6" ht="15.6" customHeight="1" x14ac:dyDescent="0.2"/>
    <row r="47" spans="1:6" ht="15.6" customHeight="1" x14ac:dyDescent="0.2"/>
    <row r="48" spans="1:6" ht="15.6" customHeight="1" x14ac:dyDescent="0.2"/>
    <row r="49" spans="2:2" ht="15.6" customHeight="1" x14ac:dyDescent="0.2"/>
    <row r="50" spans="2:2" ht="15.6" customHeight="1" x14ac:dyDescent="0.2"/>
    <row r="51" spans="2:2" ht="15.6" customHeight="1" x14ac:dyDescent="0.2"/>
    <row r="52" spans="2:2" ht="15.6" customHeight="1" x14ac:dyDescent="0.2"/>
    <row r="53" spans="2:2" ht="15.6" customHeight="1" x14ac:dyDescent="0.2"/>
    <row r="54" spans="2:2" ht="15.6" customHeight="1" x14ac:dyDescent="0.2"/>
    <row r="60" spans="2:2" x14ac:dyDescent="0.2">
      <c r="B60" s="135"/>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32 B17:D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sqref="A1:F1"/>
    </sheetView>
  </sheetViews>
  <sheetFormatPr defaultColWidth="1" defaultRowHeight="12.75" x14ac:dyDescent="0.2"/>
  <cols>
    <col min="1" max="1" width="35.7109375" customWidth="1"/>
    <col min="2" max="3" width="13.5703125" style="301" customWidth="1"/>
    <col min="4" max="5" width="13.5703125" customWidth="1"/>
    <col min="6" max="6" width="16.140625" style="301" customWidth="1"/>
    <col min="7" max="10" width="10.7109375" customWidth="1"/>
    <col min="11" max="52" width="5.7109375" customWidth="1"/>
  </cols>
  <sheetData>
    <row r="1" spans="1:7" ht="33" customHeight="1" x14ac:dyDescent="0.2">
      <c r="A1" s="637" t="s">
        <v>143</v>
      </c>
      <c r="B1" s="637"/>
      <c r="C1" s="637"/>
      <c r="D1" s="637"/>
      <c r="E1" s="637"/>
      <c r="F1" s="637"/>
    </row>
    <row r="2" spans="1:7" x14ac:dyDescent="0.2">
      <c r="A2" s="33"/>
      <c r="B2" s="18"/>
      <c r="C2" s="18"/>
      <c r="D2" s="18"/>
      <c r="E2" s="18"/>
    </row>
    <row r="3" spans="1:7" ht="13.15" customHeight="1" x14ac:dyDescent="0.2">
      <c r="A3" s="671"/>
      <c r="B3" s="673" t="s">
        <v>715</v>
      </c>
      <c r="C3" s="653"/>
      <c r="D3" s="673" t="s">
        <v>720</v>
      </c>
      <c r="E3" s="653"/>
      <c r="F3" s="630" t="s">
        <v>721</v>
      </c>
    </row>
    <row r="4" spans="1:7" ht="67.5" customHeight="1" x14ac:dyDescent="0.2">
      <c r="A4" s="672"/>
      <c r="B4" s="206" t="s">
        <v>40</v>
      </c>
      <c r="C4" s="414" t="s">
        <v>666</v>
      </c>
      <c r="D4" s="206" t="s">
        <v>40</v>
      </c>
      <c r="E4" s="212" t="s">
        <v>667</v>
      </c>
      <c r="F4" s="669"/>
      <c r="G4" s="146"/>
    </row>
    <row r="5" spans="1:7" ht="16.5" customHeight="1" x14ac:dyDescent="0.2">
      <c r="A5" s="23" t="s">
        <v>139</v>
      </c>
      <c r="B5" s="486">
        <v>44219.9</v>
      </c>
      <c r="C5" s="489">
        <v>115</v>
      </c>
      <c r="D5" s="328">
        <v>262876</v>
      </c>
      <c r="E5" s="489">
        <v>106.8</v>
      </c>
      <c r="F5" s="487">
        <v>96.5</v>
      </c>
    </row>
    <row r="6" spans="1:7" ht="15" customHeight="1" x14ac:dyDescent="0.2">
      <c r="A6" s="34" t="s">
        <v>140</v>
      </c>
      <c r="B6" s="328"/>
      <c r="C6" s="489"/>
      <c r="D6" s="328"/>
      <c r="E6" s="489"/>
      <c r="F6" s="487"/>
    </row>
    <row r="7" spans="1:7" ht="38.25" x14ac:dyDescent="0.2">
      <c r="A7" s="24" t="s">
        <v>141</v>
      </c>
      <c r="B7" s="328">
        <v>43695.199999999997</v>
      </c>
      <c r="C7" s="489">
        <v>115</v>
      </c>
      <c r="D7" s="328">
        <v>259804.79999999999</v>
      </c>
      <c r="E7" s="489">
        <v>106.8</v>
      </c>
      <c r="F7" s="487">
        <v>96.8</v>
      </c>
    </row>
    <row r="8" spans="1:7" ht="38.25" x14ac:dyDescent="0.2">
      <c r="A8" s="28" t="s">
        <v>142</v>
      </c>
      <c r="B8" s="329">
        <v>524.70000000000005</v>
      </c>
      <c r="C8" s="490">
        <v>120.1</v>
      </c>
      <c r="D8" s="329">
        <v>3071.2</v>
      </c>
      <c r="E8" s="490">
        <v>106.7</v>
      </c>
      <c r="F8" s="488">
        <v>72.7</v>
      </c>
    </row>
    <row r="10" spans="1:7" x14ac:dyDescent="0.2">
      <c r="B10"/>
      <c r="C10"/>
      <c r="F10"/>
    </row>
    <row r="11" spans="1:7" x14ac:dyDescent="0.2">
      <c r="B11"/>
      <c r="C11"/>
      <c r="F11"/>
    </row>
    <row r="12" spans="1:7" x14ac:dyDescent="0.2">
      <c r="B12"/>
      <c r="C12"/>
      <c r="F12"/>
    </row>
    <row r="13" spans="1:7" x14ac:dyDescent="0.2">
      <c r="B13"/>
      <c r="C13"/>
      <c r="F13"/>
    </row>
    <row r="14" spans="1:7" x14ac:dyDescent="0.2">
      <c r="B14"/>
      <c r="C14"/>
      <c r="F14"/>
    </row>
    <row r="15" spans="1:7" x14ac:dyDescent="0.2">
      <c r="B15"/>
      <c r="C15"/>
      <c r="F15"/>
    </row>
    <row r="16" spans="1:7" x14ac:dyDescent="0.2">
      <c r="B16"/>
      <c r="C16"/>
      <c r="F16"/>
    </row>
    <row r="17" spans="2:6" x14ac:dyDescent="0.2">
      <c r="B17"/>
      <c r="C17"/>
      <c r="F17"/>
    </row>
    <row r="18" spans="2:6" x14ac:dyDescent="0.2">
      <c r="B18"/>
      <c r="C18"/>
      <c r="F18"/>
    </row>
    <row r="19" spans="2:6" x14ac:dyDescent="0.2">
      <c r="B19"/>
      <c r="C19"/>
      <c r="F19"/>
    </row>
    <row r="51" spans="2:4" x14ac:dyDescent="0.2">
      <c r="B51" s="135"/>
      <c r="D51" s="135"/>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645</v>
      </c>
    </row>
    <row r="5" spans="1:1" x14ac:dyDescent="0.2">
      <c r="A5" s="8"/>
    </row>
    <row r="6" spans="1:1" x14ac:dyDescent="0.2">
      <c r="A6" s="5"/>
    </row>
    <row r="7" spans="1:1" x14ac:dyDescent="0.2">
      <c r="A7" s="5"/>
    </row>
    <row r="8" spans="1:1" x14ac:dyDescent="0.2">
      <c r="A8" s="5"/>
    </row>
    <row r="9" spans="1:1" ht="51" x14ac:dyDescent="0.2">
      <c r="A9" s="11" t="s">
        <v>714</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479</v>
      </c>
    </row>
    <row r="23" spans="1:1" ht="25.5" x14ac:dyDescent="0.2">
      <c r="A23" s="12" t="s">
        <v>480</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4" t="s">
        <v>482</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247" t="s">
        <v>573</v>
      </c>
    </row>
    <row r="46" spans="1:1" x14ac:dyDescent="0.2">
      <c r="A46" s="434" t="s">
        <v>1079</v>
      </c>
    </row>
    <row r="47" spans="1:1" x14ac:dyDescent="0.2">
      <c r="A47" s="433" t="s">
        <v>686</v>
      </c>
    </row>
    <row r="48" spans="1:1" x14ac:dyDescent="0.2">
      <c r="A48" s="146"/>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defaultRowHeight="12.75" x14ac:dyDescent="0.2"/>
  <cols>
    <col min="1" max="1" width="18.5703125" customWidth="1"/>
    <col min="2" max="7" width="11.5703125" customWidth="1"/>
  </cols>
  <sheetData>
    <row r="1" spans="1:7" ht="29.45" customHeight="1" x14ac:dyDescent="0.2">
      <c r="A1" s="637" t="s">
        <v>144</v>
      </c>
      <c r="B1" s="637"/>
      <c r="C1" s="637"/>
      <c r="D1" s="637"/>
      <c r="E1" s="637"/>
      <c r="F1" s="637"/>
      <c r="G1" s="637"/>
    </row>
    <row r="2" spans="1:7" x14ac:dyDescent="0.2">
      <c r="A2" s="27"/>
      <c r="B2" s="18"/>
      <c r="C2" s="18"/>
      <c r="D2" s="18"/>
      <c r="E2" s="18"/>
      <c r="F2" s="18"/>
      <c r="G2" s="18"/>
    </row>
    <row r="3" spans="1:7" ht="25.15" customHeight="1" x14ac:dyDescent="0.2">
      <c r="A3" s="628"/>
      <c r="B3" s="652" t="s">
        <v>145</v>
      </c>
      <c r="C3" s="675"/>
      <c r="D3" s="653"/>
      <c r="E3" s="652" t="s">
        <v>146</v>
      </c>
      <c r="F3" s="675"/>
      <c r="G3" s="653"/>
    </row>
    <row r="4" spans="1:7" x14ac:dyDescent="0.2">
      <c r="A4" s="674"/>
      <c r="B4" s="676" t="s">
        <v>40</v>
      </c>
      <c r="C4" s="652" t="s">
        <v>147</v>
      </c>
      <c r="D4" s="653"/>
      <c r="E4" s="677" t="s">
        <v>40</v>
      </c>
      <c r="F4" s="652" t="s">
        <v>147</v>
      </c>
      <c r="G4" s="653"/>
    </row>
    <row r="5" spans="1:7" ht="63.75" x14ac:dyDescent="0.2">
      <c r="A5" s="629"/>
      <c r="B5" s="631"/>
      <c r="C5" s="218" t="s">
        <v>148</v>
      </c>
      <c r="D5" s="218" t="s">
        <v>149</v>
      </c>
      <c r="E5" s="678"/>
      <c r="F5" s="218" t="s">
        <v>148</v>
      </c>
      <c r="G5" s="205" t="s">
        <v>149</v>
      </c>
    </row>
    <row r="6" spans="1:7" ht="13.5" customHeight="1" x14ac:dyDescent="0.2">
      <c r="A6" s="121" t="s">
        <v>567</v>
      </c>
      <c r="B6" s="185"/>
      <c r="C6" s="185"/>
      <c r="D6" s="185"/>
      <c r="E6" s="185"/>
      <c r="F6" s="185"/>
      <c r="G6" s="185"/>
    </row>
    <row r="7" spans="1:7" s="323" customFormat="1" ht="13.5" customHeight="1" x14ac:dyDescent="0.2">
      <c r="A7" s="17" t="s">
        <v>51</v>
      </c>
      <c r="B7" s="294">
        <v>19749.599999999999</v>
      </c>
      <c r="C7" s="294">
        <v>80.099999999999994</v>
      </c>
      <c r="D7" s="294">
        <v>94.5</v>
      </c>
      <c r="E7" s="294">
        <v>21150.400000000001</v>
      </c>
      <c r="F7" s="294">
        <v>78</v>
      </c>
      <c r="G7" s="294">
        <v>95.7</v>
      </c>
    </row>
    <row r="8" spans="1:7" s="323" customFormat="1" ht="13.5" customHeight="1" x14ac:dyDescent="0.2">
      <c r="A8" s="67" t="s">
        <v>52</v>
      </c>
      <c r="B8" s="294">
        <v>20100.599999999999</v>
      </c>
      <c r="C8" s="294">
        <v>100.3</v>
      </c>
      <c r="D8" s="294">
        <v>94.7</v>
      </c>
      <c r="E8" s="294">
        <v>21720.3</v>
      </c>
      <c r="F8" s="294">
        <v>102.7</v>
      </c>
      <c r="G8" s="294">
        <v>99.6</v>
      </c>
    </row>
    <row r="9" spans="1:7" s="403" customFormat="1" ht="13.5" customHeight="1" x14ac:dyDescent="0.2">
      <c r="A9" s="67" t="s">
        <v>53</v>
      </c>
      <c r="B9" s="294">
        <v>21667.8</v>
      </c>
      <c r="C9" s="294">
        <v>107.8</v>
      </c>
      <c r="D9" s="294">
        <v>100.2</v>
      </c>
      <c r="E9" s="294">
        <v>23499.1</v>
      </c>
      <c r="F9" s="294">
        <v>108.6</v>
      </c>
      <c r="G9" s="294">
        <v>108.9</v>
      </c>
    </row>
    <row r="10" spans="1:7" s="323" customFormat="1" ht="13.5" customHeight="1" x14ac:dyDescent="0.2">
      <c r="A10" s="22" t="s">
        <v>130</v>
      </c>
      <c r="B10" s="294">
        <v>61518</v>
      </c>
      <c r="C10" s="294">
        <v>98.6</v>
      </c>
      <c r="D10" s="294">
        <v>96.8</v>
      </c>
      <c r="E10" s="294">
        <v>66369.8</v>
      </c>
      <c r="F10" s="294">
        <v>97.7</v>
      </c>
      <c r="G10" s="294">
        <v>101.3</v>
      </c>
    </row>
    <row r="11" spans="1:7" s="51" customFormat="1" ht="13.5" customHeight="1" x14ac:dyDescent="0.2">
      <c r="A11" s="67" t="s">
        <v>55</v>
      </c>
      <c r="B11" s="428">
        <v>21797.8</v>
      </c>
      <c r="C11" s="428">
        <v>100.2</v>
      </c>
      <c r="D11" s="428">
        <v>109.2</v>
      </c>
      <c r="E11" s="428">
        <v>23515.4</v>
      </c>
      <c r="F11" s="428">
        <v>100.2</v>
      </c>
      <c r="G11" s="428">
        <v>119.8</v>
      </c>
    </row>
    <row r="12" spans="1:7" s="51" customFormat="1" ht="13.5" customHeight="1" x14ac:dyDescent="0.2">
      <c r="A12" s="67" t="s">
        <v>56</v>
      </c>
      <c r="B12" s="428">
        <v>21805</v>
      </c>
      <c r="C12" s="428">
        <v>101</v>
      </c>
      <c r="D12" s="428">
        <v>110.6</v>
      </c>
      <c r="E12" s="428">
        <v>23650.1</v>
      </c>
      <c r="F12" s="428">
        <v>100.7</v>
      </c>
      <c r="G12" s="428">
        <v>119.4</v>
      </c>
    </row>
    <row r="13" spans="1:7" s="51" customFormat="1" ht="13.5" customHeight="1" x14ac:dyDescent="0.2">
      <c r="A13" s="66" t="s">
        <v>57</v>
      </c>
      <c r="B13" s="428">
        <v>21376.6</v>
      </c>
      <c r="C13" s="428">
        <v>98.3</v>
      </c>
      <c r="D13" s="428">
        <v>111.3</v>
      </c>
      <c r="E13" s="428">
        <v>22843.3</v>
      </c>
      <c r="F13" s="428">
        <v>96.6</v>
      </c>
      <c r="G13" s="428">
        <v>118.6</v>
      </c>
    </row>
    <row r="14" spans="1:7" s="51" customFormat="1" ht="13.5" customHeight="1" x14ac:dyDescent="0.2">
      <c r="A14" s="22" t="s">
        <v>131</v>
      </c>
      <c r="B14" s="428">
        <f>SUM(B11:B13)</f>
        <v>64979.4</v>
      </c>
      <c r="C14" s="428">
        <v>100.2</v>
      </c>
      <c r="D14" s="428">
        <v>110.4</v>
      </c>
      <c r="E14" s="428">
        <f>SUM(E11:E13)</f>
        <v>70008.800000000003</v>
      </c>
      <c r="F14" s="428">
        <v>99.6</v>
      </c>
      <c r="G14" s="428">
        <v>119.3</v>
      </c>
    </row>
    <row r="15" spans="1:7" s="51" customFormat="1" ht="13.5" customHeight="1" x14ac:dyDescent="0.2">
      <c r="A15" s="22" t="s">
        <v>58</v>
      </c>
      <c r="B15" s="428">
        <v>126497.4</v>
      </c>
      <c r="C15" s="428"/>
      <c r="D15" s="428">
        <v>103.4</v>
      </c>
      <c r="E15" s="428">
        <v>136378.6</v>
      </c>
      <c r="F15" s="428"/>
      <c r="G15" s="428">
        <v>109.9</v>
      </c>
    </row>
    <row r="16" spans="1:7" ht="13.5" customHeight="1" x14ac:dyDescent="0.2">
      <c r="A16" s="121" t="s">
        <v>465</v>
      </c>
      <c r="B16" s="280"/>
      <c r="C16" s="280"/>
      <c r="D16" s="280"/>
      <c r="E16" s="280"/>
      <c r="F16" s="280"/>
      <c r="G16" s="280"/>
    </row>
    <row r="17" spans="1:7" ht="13.5" customHeight="1" x14ac:dyDescent="0.2">
      <c r="A17" s="17" t="s">
        <v>51</v>
      </c>
      <c r="B17" s="151">
        <v>19525.7</v>
      </c>
      <c r="C17" s="151">
        <v>74.599999999999994</v>
      </c>
      <c r="D17" s="151">
        <v>107.8</v>
      </c>
      <c r="E17" s="151">
        <v>21096.799999999999</v>
      </c>
      <c r="F17" s="151">
        <v>77.5</v>
      </c>
      <c r="G17" s="151">
        <v>104.6</v>
      </c>
    </row>
    <row r="18" spans="1:7" ht="13.5" customHeight="1" x14ac:dyDescent="0.2">
      <c r="A18" s="67" t="s">
        <v>52</v>
      </c>
      <c r="B18" s="151">
        <v>19823.7</v>
      </c>
      <c r="C18" s="151">
        <v>100</v>
      </c>
      <c r="D18" s="151">
        <v>105.5</v>
      </c>
      <c r="E18" s="151">
        <v>21039.3</v>
      </c>
      <c r="F18" s="151">
        <v>99.8</v>
      </c>
      <c r="G18" s="151">
        <v>99.8</v>
      </c>
    </row>
    <row r="19" spans="1:7" ht="13.5" customHeight="1" x14ac:dyDescent="0.2">
      <c r="A19" s="66" t="s">
        <v>53</v>
      </c>
      <c r="B19" s="151">
        <v>21466.400000000001</v>
      </c>
      <c r="C19" s="151">
        <v>102.9</v>
      </c>
      <c r="D19" s="151">
        <v>99.2</v>
      </c>
      <c r="E19" s="151">
        <v>23088.799999999999</v>
      </c>
      <c r="F19" s="151">
        <v>99</v>
      </c>
      <c r="G19" s="151">
        <v>93.3</v>
      </c>
    </row>
    <row r="20" spans="1:7" ht="13.5" customHeight="1" x14ac:dyDescent="0.2">
      <c r="A20" s="22" t="s">
        <v>130</v>
      </c>
      <c r="B20" s="151">
        <v>60815.7</v>
      </c>
      <c r="C20" s="151">
        <v>92.1</v>
      </c>
      <c r="D20" s="151">
        <v>104</v>
      </c>
      <c r="E20" s="151">
        <v>65224.9</v>
      </c>
      <c r="F20" s="151">
        <v>90.5</v>
      </c>
      <c r="G20" s="151">
        <v>99</v>
      </c>
    </row>
    <row r="21" spans="1:7" ht="13.5" customHeight="1" x14ac:dyDescent="0.2">
      <c r="A21" s="66" t="s">
        <v>55</v>
      </c>
      <c r="B21" s="151">
        <v>20138.3</v>
      </c>
      <c r="C21" s="151">
        <v>91.9</v>
      </c>
      <c r="D21" s="151">
        <v>92.1</v>
      </c>
      <c r="E21" s="151">
        <v>20884.400000000001</v>
      </c>
      <c r="F21" s="151">
        <v>91.2</v>
      </c>
      <c r="G21" s="151">
        <v>85.6</v>
      </c>
    </row>
    <row r="22" spans="1:7" ht="13.5" customHeight="1" x14ac:dyDescent="0.2">
      <c r="A22" s="67" t="s">
        <v>56</v>
      </c>
      <c r="B22" s="151">
        <v>20133.400000000001</v>
      </c>
      <c r="C22" s="151">
        <v>99.7</v>
      </c>
      <c r="D22" s="151">
        <v>93.1</v>
      </c>
      <c r="E22" s="151">
        <v>21023.9</v>
      </c>
      <c r="F22" s="151">
        <v>101.1</v>
      </c>
      <c r="G22" s="151">
        <v>90.5</v>
      </c>
    </row>
    <row r="23" spans="1:7" ht="13.5" customHeight="1" x14ac:dyDescent="0.2">
      <c r="A23" s="66" t="s">
        <v>57</v>
      </c>
      <c r="B23" s="151">
        <v>19459.8</v>
      </c>
      <c r="C23" s="151">
        <v>97.7</v>
      </c>
      <c r="D23" s="151">
        <v>96.4</v>
      </c>
      <c r="E23" s="151">
        <v>20213.7</v>
      </c>
      <c r="F23" s="151">
        <v>97.2</v>
      </c>
      <c r="G23" s="151">
        <v>94.4</v>
      </c>
    </row>
    <row r="24" spans="1:7" ht="13.5" customHeight="1" x14ac:dyDescent="0.2">
      <c r="A24" s="22" t="s">
        <v>131</v>
      </c>
      <c r="B24" s="151">
        <f>B25-B20</f>
        <v>59731.5</v>
      </c>
      <c r="C24" s="151">
        <v>92.8</v>
      </c>
      <c r="D24" s="151">
        <v>93.8</v>
      </c>
      <c r="E24" s="151">
        <f>E25-E20</f>
        <v>62121.9</v>
      </c>
      <c r="F24" s="151">
        <v>90.3</v>
      </c>
      <c r="G24" s="151">
        <v>90</v>
      </c>
    </row>
    <row r="25" spans="1:7" ht="13.5" customHeight="1" x14ac:dyDescent="0.2">
      <c r="A25" s="22" t="s">
        <v>58</v>
      </c>
      <c r="B25" s="151">
        <v>120547.2</v>
      </c>
      <c r="C25" s="151"/>
      <c r="D25" s="151">
        <v>98.7</v>
      </c>
      <c r="E25" s="151">
        <v>127346.8</v>
      </c>
      <c r="F25" s="151"/>
      <c r="G25" s="151">
        <v>94.4</v>
      </c>
    </row>
    <row r="26" spans="1:7" ht="13.5" customHeight="1" x14ac:dyDescent="0.2">
      <c r="A26" s="66" t="s">
        <v>59</v>
      </c>
      <c r="B26" s="151">
        <v>19438.2</v>
      </c>
      <c r="C26" s="151">
        <v>101.1</v>
      </c>
      <c r="D26" s="151">
        <v>100.6</v>
      </c>
      <c r="E26" s="151">
        <v>20834.7</v>
      </c>
      <c r="F26" s="151">
        <v>103.7</v>
      </c>
      <c r="G26" s="151">
        <v>98.1</v>
      </c>
    </row>
    <row r="27" spans="1:7" ht="13.5" customHeight="1" x14ac:dyDescent="0.2">
      <c r="A27" s="67" t="s">
        <v>36</v>
      </c>
      <c r="B27" s="151">
        <v>19598.2</v>
      </c>
      <c r="C27" s="151">
        <v>102.4</v>
      </c>
      <c r="D27" s="151">
        <v>97.3</v>
      </c>
      <c r="E27" s="151">
        <v>21322.3</v>
      </c>
      <c r="F27" s="151">
        <v>102.7</v>
      </c>
      <c r="G27" s="151">
        <v>92.7</v>
      </c>
    </row>
    <row r="28" spans="1:7" ht="13.5" customHeight="1" x14ac:dyDescent="0.2">
      <c r="A28" s="66" t="s">
        <v>60</v>
      </c>
      <c r="B28" s="151">
        <v>19633.400000000001</v>
      </c>
      <c r="C28" s="151">
        <v>100.8</v>
      </c>
      <c r="D28" s="151">
        <v>92.5</v>
      </c>
      <c r="E28" s="151">
        <v>21918.1</v>
      </c>
      <c r="F28" s="151">
        <v>102.5</v>
      </c>
      <c r="G28" s="151">
        <v>90</v>
      </c>
    </row>
    <row r="29" spans="1:7" ht="13.5" customHeight="1" x14ac:dyDescent="0.2">
      <c r="A29" s="22" t="s">
        <v>132</v>
      </c>
      <c r="B29" s="151">
        <f>SUM(B26:B28)</f>
        <v>58669.8</v>
      </c>
      <c r="C29" s="151">
        <v>101.4</v>
      </c>
      <c r="D29" s="151">
        <v>96.6</v>
      </c>
      <c r="E29" s="151">
        <f>SUM(E26:E28)</f>
        <v>64075.1</v>
      </c>
      <c r="F29" s="151">
        <v>104.8</v>
      </c>
      <c r="G29" s="151">
        <v>93.4</v>
      </c>
    </row>
    <row r="30" spans="1:7" ht="13.5" customHeight="1" x14ac:dyDescent="0.2">
      <c r="A30" s="22" t="s">
        <v>61</v>
      </c>
      <c r="B30" s="151">
        <v>179217.1</v>
      </c>
      <c r="C30" s="151"/>
      <c r="D30" s="151">
        <v>98</v>
      </c>
      <c r="E30" s="188">
        <v>191421.9</v>
      </c>
      <c r="F30" s="35"/>
      <c r="G30" s="188">
        <v>94.1</v>
      </c>
    </row>
    <row r="31" spans="1:7" ht="13.5" customHeight="1" x14ac:dyDescent="0.2">
      <c r="A31" s="67" t="s">
        <v>62</v>
      </c>
      <c r="B31" s="151">
        <v>20789.7</v>
      </c>
      <c r="C31" s="151">
        <v>105.7</v>
      </c>
      <c r="D31" s="151">
        <v>92.7</v>
      </c>
      <c r="E31" s="188">
        <v>23323.5</v>
      </c>
      <c r="F31" s="113">
        <v>107.2</v>
      </c>
      <c r="G31" s="188">
        <v>92.5</v>
      </c>
    </row>
    <row r="32" spans="1:7" ht="13.5" customHeight="1" x14ac:dyDescent="0.2">
      <c r="A32" s="67" t="s">
        <v>63</v>
      </c>
      <c r="B32" s="151">
        <v>20259.3</v>
      </c>
      <c r="C32" s="151">
        <v>97.2</v>
      </c>
      <c r="D32" s="151">
        <v>90.9</v>
      </c>
      <c r="E32" s="188">
        <v>22519.9</v>
      </c>
      <c r="F32" s="113">
        <v>97.2</v>
      </c>
      <c r="G32" s="202">
        <v>96</v>
      </c>
    </row>
    <row r="33" spans="1:7" ht="13.5" customHeight="1" x14ac:dyDescent="0.2">
      <c r="A33" s="66" t="s">
        <v>64</v>
      </c>
      <c r="B33" s="151">
        <v>24370.1</v>
      </c>
      <c r="C33" s="151">
        <v>119.2</v>
      </c>
      <c r="D33" s="151">
        <v>88.1</v>
      </c>
      <c r="E33" s="188">
        <v>27301.4</v>
      </c>
      <c r="F33" s="113">
        <v>121.5</v>
      </c>
      <c r="G33" s="202">
        <v>94.8</v>
      </c>
    </row>
    <row r="34" spans="1:7" ht="13.5" customHeight="1" x14ac:dyDescent="0.2">
      <c r="A34" s="22" t="s">
        <v>133</v>
      </c>
      <c r="B34" s="151">
        <f>B35-B30</f>
        <v>65419.199999999983</v>
      </c>
      <c r="C34" s="151">
        <v>111.9</v>
      </c>
      <c r="D34" s="151">
        <v>90.3</v>
      </c>
      <c r="E34" s="188">
        <f>E35-E30</f>
        <v>73144.800000000017</v>
      </c>
      <c r="F34" s="113">
        <v>115.7</v>
      </c>
      <c r="G34" s="202">
        <v>94.6</v>
      </c>
    </row>
    <row r="35" spans="1:7" ht="13.5" customHeight="1" x14ac:dyDescent="0.2">
      <c r="A35" s="203" t="s">
        <v>65</v>
      </c>
      <c r="B35" s="155">
        <v>244636.3</v>
      </c>
      <c r="C35" s="155"/>
      <c r="D35" s="155">
        <v>95.5</v>
      </c>
      <c r="E35" s="281">
        <v>264566.7</v>
      </c>
      <c r="F35" s="282"/>
      <c r="G35" s="281">
        <v>94.1</v>
      </c>
    </row>
    <row r="36" spans="1:7" ht="14.45" customHeight="1" x14ac:dyDescent="0.2"/>
    <row r="37" spans="1:7" ht="14.45" customHeight="1" x14ac:dyDescent="0.2"/>
    <row r="38" spans="1:7" ht="14.45" customHeight="1" x14ac:dyDescent="0.2"/>
    <row r="39" spans="1:7" ht="14.45" customHeight="1" x14ac:dyDescent="0.2">
      <c r="B39" s="148"/>
    </row>
    <row r="40" spans="1:7" ht="14.45" customHeight="1" x14ac:dyDescent="0.2"/>
    <row r="41" spans="1:7" ht="14.45" customHeight="1" x14ac:dyDescent="0.2"/>
    <row r="42" spans="1:7" ht="14.45" customHeight="1" x14ac:dyDescent="0.2"/>
    <row r="43" spans="1:7" ht="14.45" customHeight="1" x14ac:dyDescent="0.2"/>
    <row r="44" spans="1:7" ht="14.45" customHeight="1" x14ac:dyDescent="0.2"/>
    <row r="45" spans="1:7" ht="14.45" customHeight="1" x14ac:dyDescent="0.2"/>
    <row r="46" spans="1:7" ht="14.45" customHeight="1" x14ac:dyDescent="0.2"/>
    <row r="47" spans="1:7" ht="14.45" customHeight="1" x14ac:dyDescent="0.2"/>
    <row r="48" spans="1:7" ht="14.45" customHeight="1" x14ac:dyDescent="0.2"/>
    <row r="49" spans="2:2" ht="14.45" customHeight="1" x14ac:dyDescent="0.2"/>
    <row r="50" spans="2:2" ht="14.45" customHeight="1" x14ac:dyDescent="0.2"/>
    <row r="51" spans="2:2" ht="14.45" customHeight="1" x14ac:dyDescent="0.2"/>
    <row r="60" spans="2:2" x14ac:dyDescent="0.2">
      <c r="B60" s="135"/>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29:G29 B14:F15"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zoomScaleNormal="100" workbookViewId="0">
      <selection activeCell="D26" sqref="D26"/>
    </sheetView>
  </sheetViews>
  <sheetFormatPr defaultColWidth="9.140625" defaultRowHeight="12.75" x14ac:dyDescent="0.2"/>
  <cols>
    <col min="1" max="1" width="27" style="496" customWidth="1"/>
    <col min="2" max="2" width="20.5703125" style="496" customWidth="1"/>
    <col min="3" max="3" width="19" style="496" customWidth="1"/>
    <col min="4" max="4" width="19.140625" style="496" customWidth="1"/>
    <col min="5" max="5" width="0.42578125" style="496" customWidth="1"/>
    <col min="6" max="16384" width="9.140625" style="496"/>
  </cols>
  <sheetData>
    <row r="1" spans="1:4" ht="15" x14ac:dyDescent="0.25">
      <c r="A1" s="680" t="s">
        <v>150</v>
      </c>
      <c r="B1" s="680"/>
      <c r="C1" s="680"/>
      <c r="D1" s="680"/>
    </row>
    <row r="2" spans="1:4" ht="11.25" customHeight="1" x14ac:dyDescent="0.2"/>
    <row r="3" spans="1:4" ht="15" x14ac:dyDescent="0.2">
      <c r="A3" s="638" t="s">
        <v>151</v>
      </c>
      <c r="B3" s="638"/>
      <c r="C3" s="638"/>
      <c r="D3" s="638"/>
    </row>
    <row r="4" spans="1:4" ht="15" x14ac:dyDescent="0.2">
      <c r="A4" s="494"/>
      <c r="B4" s="18"/>
      <c r="C4" s="18"/>
      <c r="D4" s="18"/>
    </row>
    <row r="5" spans="1:4" x14ac:dyDescent="0.2">
      <c r="A5" s="628"/>
      <c r="B5" s="632" t="s">
        <v>127</v>
      </c>
      <c r="C5" s="652" t="s">
        <v>48</v>
      </c>
      <c r="D5" s="653"/>
    </row>
    <row r="6" spans="1:4" ht="38.25" x14ac:dyDescent="0.2">
      <c r="A6" s="629"/>
      <c r="B6" s="676"/>
      <c r="C6" s="495" t="s">
        <v>49</v>
      </c>
      <c r="D6" s="497" t="s">
        <v>50</v>
      </c>
    </row>
    <row r="7" spans="1:4" ht="13.5" customHeight="1" x14ac:dyDescent="0.2">
      <c r="A7" s="114" t="s">
        <v>567</v>
      </c>
      <c r="B7" s="92"/>
      <c r="C7" s="115"/>
      <c r="D7" s="115"/>
    </row>
    <row r="8" spans="1:4" ht="13.5" customHeight="1" x14ac:dyDescent="0.2">
      <c r="A8" s="101" t="s">
        <v>705</v>
      </c>
      <c r="B8" s="38">
        <v>13646.1</v>
      </c>
      <c r="C8" s="38">
        <v>106.1</v>
      </c>
      <c r="D8" s="38">
        <v>101.5</v>
      </c>
    </row>
    <row r="9" spans="1:4" ht="13.5" customHeight="1" x14ac:dyDescent="0.2">
      <c r="A9" s="101" t="s">
        <v>706</v>
      </c>
      <c r="B9" s="38">
        <v>13340.9</v>
      </c>
      <c r="C9" s="38">
        <v>98.7</v>
      </c>
      <c r="D9" s="38">
        <v>100.9</v>
      </c>
    </row>
    <row r="10" spans="1:4" ht="13.5" customHeight="1" x14ac:dyDescent="0.2">
      <c r="A10" s="431" t="s">
        <v>707</v>
      </c>
      <c r="B10" s="380">
        <v>14000.5</v>
      </c>
      <c r="C10" s="380">
        <v>105.7</v>
      </c>
      <c r="D10" s="380">
        <v>101.4</v>
      </c>
    </row>
    <row r="11" spans="1:4" ht="13.5" customHeight="1" x14ac:dyDescent="0.2">
      <c r="A11" s="432" t="s">
        <v>708</v>
      </c>
      <c r="B11" s="380">
        <v>40987.4</v>
      </c>
      <c r="C11" s="380">
        <v>106.3</v>
      </c>
      <c r="D11" s="380">
        <v>100.8</v>
      </c>
    </row>
    <row r="12" spans="1:4" ht="13.5" customHeight="1" x14ac:dyDescent="0.2">
      <c r="A12" s="67" t="s">
        <v>55</v>
      </c>
      <c r="B12" s="380">
        <v>13893.9</v>
      </c>
      <c r="C12" s="380">
        <v>98.7</v>
      </c>
      <c r="D12" s="380">
        <v>104.2</v>
      </c>
    </row>
    <row r="13" spans="1:4" s="553" customFormat="1" ht="13.5" customHeight="1" x14ac:dyDescent="0.2">
      <c r="A13" s="67" t="s">
        <v>722</v>
      </c>
      <c r="B13" s="380">
        <v>14346.4</v>
      </c>
      <c r="C13" s="380">
        <v>98.3</v>
      </c>
      <c r="D13" s="380">
        <v>103.2</v>
      </c>
    </row>
    <row r="14" spans="1:4" s="553" customFormat="1" ht="13.5" customHeight="1" x14ac:dyDescent="0.2">
      <c r="A14" s="67" t="s">
        <v>57</v>
      </c>
      <c r="B14" s="380">
        <v>14102.1</v>
      </c>
      <c r="C14" s="380">
        <v>97.3</v>
      </c>
      <c r="D14" s="380">
        <v>102.3</v>
      </c>
    </row>
    <row r="15" spans="1:4" s="553" customFormat="1" ht="13.5" customHeight="1" x14ac:dyDescent="0.2">
      <c r="A15" s="22" t="s">
        <v>131</v>
      </c>
      <c r="B15" s="380">
        <v>42342.400000000001</v>
      </c>
      <c r="C15" s="380">
        <v>98.4</v>
      </c>
      <c r="D15" s="380">
        <v>103.2</v>
      </c>
    </row>
    <row r="16" spans="1:4" s="553" customFormat="1" ht="13.5" customHeight="1" x14ac:dyDescent="0.2">
      <c r="A16" s="22" t="s">
        <v>58</v>
      </c>
      <c r="B16" s="380">
        <v>83329.8</v>
      </c>
      <c r="C16" s="380"/>
      <c r="D16" s="380">
        <v>102.2</v>
      </c>
    </row>
    <row r="17" spans="1:5" ht="13.5" customHeight="1" x14ac:dyDescent="0.2">
      <c r="A17" s="99" t="s">
        <v>709</v>
      </c>
      <c r="B17" s="465"/>
      <c r="C17" s="498"/>
      <c r="D17" s="498"/>
    </row>
    <row r="18" spans="1:5" ht="13.5" customHeight="1" x14ac:dyDescent="0.2">
      <c r="A18" s="101" t="s">
        <v>51</v>
      </c>
      <c r="B18" s="38">
        <v>12523.3</v>
      </c>
      <c r="C18" s="38">
        <v>96.4</v>
      </c>
      <c r="D18" s="38">
        <v>113.9</v>
      </c>
      <c r="E18" s="148"/>
    </row>
    <row r="19" spans="1:5" ht="13.5" customHeight="1" x14ac:dyDescent="0.2">
      <c r="A19" s="101" t="s">
        <v>52</v>
      </c>
      <c r="B19" s="38">
        <v>12168.2</v>
      </c>
      <c r="C19" s="38">
        <v>97.2</v>
      </c>
      <c r="D19" s="38">
        <v>105.6</v>
      </c>
      <c r="E19" s="148"/>
    </row>
    <row r="20" spans="1:5" ht="13.5" customHeight="1" x14ac:dyDescent="0.2">
      <c r="A20" s="67" t="s">
        <v>53</v>
      </c>
      <c r="B20" s="38">
        <v>12720.3</v>
      </c>
      <c r="C20" s="38">
        <v>103.1</v>
      </c>
      <c r="D20" s="38">
        <v>105.5</v>
      </c>
      <c r="E20" s="148"/>
    </row>
    <row r="21" spans="1:5" ht="13.5" customHeight="1" x14ac:dyDescent="0.2">
      <c r="A21" s="22" t="s">
        <v>130</v>
      </c>
      <c r="B21" s="38">
        <v>37411.9</v>
      </c>
      <c r="C21" s="38">
        <v>99.2</v>
      </c>
      <c r="D21" s="38">
        <v>108.2</v>
      </c>
      <c r="E21" s="148"/>
    </row>
    <row r="22" spans="1:5" ht="13.5" customHeight="1" x14ac:dyDescent="0.2">
      <c r="A22" s="67" t="s">
        <v>55</v>
      </c>
      <c r="B22" s="38">
        <v>12377.2</v>
      </c>
      <c r="C22" s="38">
        <v>96.4</v>
      </c>
      <c r="D22" s="38">
        <v>104.5</v>
      </c>
      <c r="E22" s="148"/>
    </row>
    <row r="23" spans="1:5" ht="13.5" customHeight="1" x14ac:dyDescent="0.2">
      <c r="A23" s="67" t="s">
        <v>56</v>
      </c>
      <c r="B23" s="38">
        <v>12588.3</v>
      </c>
      <c r="C23" s="38">
        <v>99.2</v>
      </c>
      <c r="D23" s="38">
        <v>107.5</v>
      </c>
      <c r="E23" s="148"/>
    </row>
    <row r="24" spans="1:5" ht="13.5" customHeight="1" x14ac:dyDescent="0.2">
      <c r="A24" s="67" t="s">
        <v>57</v>
      </c>
      <c r="B24" s="38">
        <v>12557.3</v>
      </c>
      <c r="C24" s="38">
        <v>98</v>
      </c>
      <c r="D24" s="38">
        <v>107.6</v>
      </c>
      <c r="E24" s="148"/>
    </row>
    <row r="25" spans="1:5" ht="13.5" customHeight="1" x14ac:dyDescent="0.2">
      <c r="A25" s="22" t="s">
        <v>131</v>
      </c>
      <c r="B25" s="38">
        <v>37522.800000000003</v>
      </c>
      <c r="C25" s="38">
        <v>96</v>
      </c>
      <c r="D25" s="38">
        <v>106.6</v>
      </c>
      <c r="E25" s="148"/>
    </row>
    <row r="26" spans="1:5" ht="13.5" customHeight="1" x14ac:dyDescent="0.2">
      <c r="A26" s="22" t="s">
        <v>58</v>
      </c>
      <c r="B26" s="38">
        <v>74934.7</v>
      </c>
      <c r="C26" s="38"/>
      <c r="D26" s="38">
        <v>107.4</v>
      </c>
      <c r="E26" s="148"/>
    </row>
    <row r="27" spans="1:5" ht="13.5" customHeight="1" x14ac:dyDescent="0.2">
      <c r="A27" s="67" t="s">
        <v>59</v>
      </c>
      <c r="B27" s="38">
        <v>11756.6</v>
      </c>
      <c r="C27" s="380">
        <v>95.6</v>
      </c>
      <c r="D27" s="38">
        <v>113.4</v>
      </c>
      <c r="E27" s="148"/>
    </row>
    <row r="28" spans="1:5" ht="13.5" customHeight="1" x14ac:dyDescent="0.2">
      <c r="A28" s="145" t="s">
        <v>36</v>
      </c>
      <c r="B28" s="38">
        <v>11545.7</v>
      </c>
      <c r="C28" s="38">
        <v>101.8</v>
      </c>
      <c r="D28" s="38">
        <v>112</v>
      </c>
      <c r="E28" s="148"/>
    </row>
    <row r="29" spans="1:5" ht="13.5" customHeight="1" x14ac:dyDescent="0.2">
      <c r="A29" s="122" t="s">
        <v>60</v>
      </c>
      <c r="B29" s="38">
        <v>11552.1</v>
      </c>
      <c r="C29" s="38">
        <v>100.9</v>
      </c>
      <c r="D29" s="38">
        <v>103.7</v>
      </c>
      <c r="E29" s="148"/>
    </row>
    <row r="30" spans="1:5" ht="13.5" customHeight="1" x14ac:dyDescent="0.2">
      <c r="A30" s="136" t="s">
        <v>132</v>
      </c>
      <c r="B30" s="38">
        <v>34854.400000000001</v>
      </c>
      <c r="C30" s="38">
        <v>95.2</v>
      </c>
      <c r="D30" s="38">
        <v>109.6</v>
      </c>
      <c r="E30" s="148"/>
    </row>
    <row r="31" spans="1:5" ht="13.5" customHeight="1" x14ac:dyDescent="0.2">
      <c r="A31" s="136" t="s">
        <v>61</v>
      </c>
      <c r="B31" s="38">
        <v>109789.1</v>
      </c>
      <c r="C31" s="38"/>
      <c r="D31" s="38">
        <v>108.1</v>
      </c>
      <c r="E31" s="148"/>
    </row>
    <row r="32" spans="1:5" ht="13.5" customHeight="1" x14ac:dyDescent="0.2">
      <c r="A32" s="67" t="s">
        <v>62</v>
      </c>
      <c r="B32" s="38">
        <v>12031.6</v>
      </c>
      <c r="C32" s="38">
        <v>103.2</v>
      </c>
      <c r="D32" s="38">
        <v>96.5</v>
      </c>
      <c r="E32" s="148"/>
    </row>
    <row r="33" spans="1:5" ht="13.5" customHeight="1" x14ac:dyDescent="0.2">
      <c r="A33" s="67" t="s">
        <v>63</v>
      </c>
      <c r="B33" s="38">
        <v>12333.9</v>
      </c>
      <c r="C33" s="38">
        <v>99.8</v>
      </c>
      <c r="D33" s="38">
        <v>93.5</v>
      </c>
      <c r="E33" s="148"/>
    </row>
    <row r="34" spans="1:5" ht="13.5" customHeight="1" x14ac:dyDescent="0.2">
      <c r="A34" s="95" t="s">
        <v>64</v>
      </c>
      <c r="B34" s="38">
        <v>13225.1</v>
      </c>
      <c r="C34" s="38">
        <v>101.7</v>
      </c>
      <c r="D34" s="38">
        <v>91.5</v>
      </c>
      <c r="E34" s="148"/>
    </row>
    <row r="35" spans="1:5" ht="13.5" customHeight="1" x14ac:dyDescent="0.2">
      <c r="A35" s="156" t="s">
        <v>133</v>
      </c>
      <c r="B35" s="38">
        <v>37590.6</v>
      </c>
      <c r="C35" s="38">
        <v>104.2</v>
      </c>
      <c r="D35" s="38">
        <v>93.7</v>
      </c>
      <c r="E35" s="148"/>
    </row>
    <row r="36" spans="1:5" ht="13.5" customHeight="1" x14ac:dyDescent="0.2">
      <c r="A36" s="157" t="s">
        <v>65</v>
      </c>
      <c r="B36" s="37">
        <v>147379.6</v>
      </c>
      <c r="C36" s="37"/>
      <c r="D36" s="37">
        <v>103.9</v>
      </c>
      <c r="E36" s="148"/>
    </row>
    <row r="37" spans="1:5" ht="13.5" customHeight="1" x14ac:dyDescent="0.2">
      <c r="A37" s="499"/>
      <c r="B37" s="500"/>
      <c r="C37" s="501"/>
      <c r="D37" s="500"/>
      <c r="E37" s="148"/>
    </row>
    <row r="38" spans="1:5" s="146" customFormat="1" ht="73.150000000000006" customHeight="1" x14ac:dyDescent="0.2">
      <c r="A38" s="679" t="s">
        <v>710</v>
      </c>
      <c r="B38" s="679"/>
      <c r="C38" s="679"/>
      <c r="D38" s="679"/>
      <c r="E38" s="679"/>
    </row>
    <row r="39" spans="1:5" ht="13.5" customHeight="1" x14ac:dyDescent="0.2">
      <c r="A39" s="502" t="s">
        <v>711</v>
      </c>
    </row>
    <row r="40" spans="1:5" ht="16.149999999999999" customHeight="1" x14ac:dyDescent="0.2"/>
    <row r="41" spans="1:5" ht="16.149999999999999" customHeight="1" x14ac:dyDescent="0.2"/>
    <row r="42" spans="1:5" ht="16.149999999999999" customHeight="1" x14ac:dyDescent="0.2"/>
    <row r="43" spans="1:5" ht="16.149999999999999" customHeight="1" x14ac:dyDescent="0.2"/>
    <row r="44" spans="1:5" ht="13.5" customHeight="1" x14ac:dyDescent="0.2"/>
    <row r="45" spans="1:5" ht="16.149999999999999" customHeight="1" x14ac:dyDescent="0.2"/>
    <row r="46" spans="1:5" ht="16.149999999999999" customHeight="1" x14ac:dyDescent="0.2"/>
    <row r="47" spans="1:5" ht="16.149999999999999" customHeight="1" x14ac:dyDescent="0.2"/>
    <row r="48" spans="1:5" ht="16.149999999999999" customHeight="1" x14ac:dyDescent="0.2"/>
    <row r="49" spans="2:2" ht="12.75" customHeight="1" x14ac:dyDescent="0.2"/>
    <row r="50" spans="2:2" ht="16.149999999999999" customHeight="1" x14ac:dyDescent="0.2"/>
    <row r="51" spans="2:2" ht="16.149999999999999" customHeight="1" x14ac:dyDescent="0.2"/>
    <row r="52" spans="2:2" ht="16.149999999999999" customHeight="1" x14ac:dyDescent="0.2"/>
    <row r="53" spans="2:2" ht="12.75" customHeight="1" x14ac:dyDescent="0.2"/>
    <row r="60" spans="2:2" x14ac:dyDescent="0.2">
      <c r="B60" s="135"/>
    </row>
  </sheetData>
  <mergeCells count="6">
    <mergeCell ref="A38:E38"/>
    <mergeCell ref="A3:D3"/>
    <mergeCell ref="A1:D1"/>
    <mergeCell ref="A5:A6"/>
    <mergeCell ref="B5:B6"/>
    <mergeCell ref="C5:D5"/>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activeCell="A5" sqref="A5:E5"/>
    </sheetView>
  </sheetViews>
  <sheetFormatPr defaultRowHeight="12.75" x14ac:dyDescent="0.2"/>
  <cols>
    <col min="1" max="1" width="21.28515625" customWidth="1"/>
    <col min="2" max="5" width="16.7109375" customWidth="1"/>
  </cols>
  <sheetData>
    <row r="1" spans="1:8" ht="15" x14ac:dyDescent="0.25">
      <c r="A1" s="636" t="s">
        <v>409</v>
      </c>
      <c r="B1" s="636"/>
      <c r="C1" s="636"/>
      <c r="D1" s="636"/>
      <c r="E1" s="636"/>
    </row>
    <row r="3" spans="1:8" ht="15" x14ac:dyDescent="0.25">
      <c r="A3" s="636" t="s">
        <v>152</v>
      </c>
      <c r="B3" s="636"/>
      <c r="C3" s="636"/>
      <c r="D3" s="636"/>
      <c r="E3" s="636"/>
    </row>
    <row r="5" spans="1:8" ht="33" customHeight="1" x14ac:dyDescent="0.2">
      <c r="A5" s="659" t="s">
        <v>495</v>
      </c>
      <c r="B5" s="659"/>
      <c r="C5" s="659"/>
      <c r="D5" s="659"/>
      <c r="E5" s="659"/>
    </row>
    <row r="6" spans="1:8" x14ac:dyDescent="0.2">
      <c r="A6" s="36"/>
      <c r="B6" s="18"/>
      <c r="C6" s="18"/>
      <c r="D6" s="18"/>
      <c r="E6" s="18"/>
    </row>
    <row r="7" spans="1:8" x14ac:dyDescent="0.2">
      <c r="A7" s="683" t="s">
        <v>153</v>
      </c>
      <c r="B7" s="683"/>
      <c r="C7" s="683"/>
      <c r="D7" s="683"/>
      <c r="E7" s="683"/>
    </row>
    <row r="8" spans="1:8" x14ac:dyDescent="0.2">
      <c r="A8" s="641"/>
      <c r="B8" s="630" t="s">
        <v>557</v>
      </c>
      <c r="C8" s="639" t="s">
        <v>154</v>
      </c>
      <c r="D8" s="682"/>
      <c r="E8" s="640"/>
    </row>
    <row r="9" spans="1:8" ht="25.5" x14ac:dyDescent="0.2">
      <c r="A9" s="642"/>
      <c r="B9" s="669"/>
      <c r="C9" s="218" t="s">
        <v>157</v>
      </c>
      <c r="D9" s="218" t="s">
        <v>156</v>
      </c>
      <c r="E9" s="209" t="s">
        <v>155</v>
      </c>
    </row>
    <row r="10" spans="1:8" ht="13.5" customHeight="1" x14ac:dyDescent="0.2">
      <c r="A10" s="114" t="s">
        <v>567</v>
      </c>
      <c r="B10" s="92"/>
      <c r="C10" s="115"/>
      <c r="D10" s="115"/>
      <c r="E10" s="115"/>
    </row>
    <row r="11" spans="1:8" ht="12.75" customHeight="1" x14ac:dyDescent="0.2">
      <c r="A11" s="67" t="s">
        <v>51</v>
      </c>
      <c r="B11" s="345" t="s">
        <v>519</v>
      </c>
      <c r="C11" s="345" t="s">
        <v>636</v>
      </c>
      <c r="D11" s="346" t="s">
        <v>637</v>
      </c>
      <c r="E11" s="346" t="s">
        <v>587</v>
      </c>
    </row>
    <row r="12" spans="1:8" s="338" customFormat="1" ht="13.5" customHeight="1" x14ac:dyDescent="0.2">
      <c r="A12" s="67" t="s">
        <v>52</v>
      </c>
      <c r="B12" s="345" t="s">
        <v>548</v>
      </c>
      <c r="C12" s="345" t="s">
        <v>550</v>
      </c>
      <c r="D12" s="346" t="s">
        <v>539</v>
      </c>
      <c r="E12" s="346" t="s">
        <v>636</v>
      </c>
    </row>
    <row r="13" spans="1:8" s="403" customFormat="1" ht="13.5" customHeight="1" x14ac:dyDescent="0.2">
      <c r="A13" s="67" t="s">
        <v>53</v>
      </c>
      <c r="B13" s="345" t="s">
        <v>551</v>
      </c>
      <c r="C13" s="345" t="s">
        <v>551</v>
      </c>
      <c r="D13" s="346" t="s">
        <v>533</v>
      </c>
      <c r="E13" s="346" t="s">
        <v>540</v>
      </c>
    </row>
    <row r="14" spans="1:8" s="404" customFormat="1" ht="13.5" customHeight="1" x14ac:dyDescent="0.2">
      <c r="A14" s="22" t="s">
        <v>130</v>
      </c>
      <c r="B14" s="345" t="s">
        <v>672</v>
      </c>
      <c r="C14" s="345" t="s">
        <v>673</v>
      </c>
      <c r="D14" s="346" t="s">
        <v>674</v>
      </c>
      <c r="E14" s="346" t="s">
        <v>588</v>
      </c>
    </row>
    <row r="15" spans="1:8" s="51" customFormat="1" ht="13.5" customHeight="1" x14ac:dyDescent="0.25">
      <c r="A15" s="67" t="s">
        <v>55</v>
      </c>
      <c r="B15" s="345" t="s">
        <v>548</v>
      </c>
      <c r="C15" s="345" t="s">
        <v>548</v>
      </c>
      <c r="D15" s="346" t="s">
        <v>696</v>
      </c>
      <c r="E15" s="346" t="s">
        <v>672</v>
      </c>
      <c r="H15" s="526"/>
    </row>
    <row r="16" spans="1:8" s="51" customFormat="1" ht="13.5" customHeight="1" x14ac:dyDescent="0.2">
      <c r="A16" s="67" t="s">
        <v>56</v>
      </c>
      <c r="B16" s="345" t="s">
        <v>532</v>
      </c>
      <c r="C16" s="345" t="s">
        <v>517</v>
      </c>
      <c r="D16" s="346" t="s">
        <v>696</v>
      </c>
      <c r="E16" s="346" t="s">
        <v>588</v>
      </c>
    </row>
    <row r="17" spans="1:9" s="51" customFormat="1" ht="13.5" customHeight="1" x14ac:dyDescent="0.2">
      <c r="A17" s="67" t="s">
        <v>57</v>
      </c>
      <c r="B17" s="345" t="s">
        <v>538</v>
      </c>
      <c r="C17" s="345" t="s">
        <v>519</v>
      </c>
      <c r="D17" s="346" t="s">
        <v>551</v>
      </c>
      <c r="E17" s="346" t="s">
        <v>597</v>
      </c>
    </row>
    <row r="18" spans="1:9" s="51" customFormat="1" ht="13.5" customHeight="1" x14ac:dyDescent="0.2">
      <c r="A18" s="22" t="s">
        <v>131</v>
      </c>
      <c r="B18" s="345" t="s">
        <v>672</v>
      </c>
      <c r="C18" s="345" t="s">
        <v>531</v>
      </c>
      <c r="D18" s="346" t="s">
        <v>539</v>
      </c>
      <c r="E18" s="346" t="s">
        <v>789</v>
      </c>
    </row>
    <row r="19" spans="1:9" ht="13.5" customHeight="1" x14ac:dyDescent="0.2">
      <c r="A19" s="99" t="s">
        <v>465</v>
      </c>
      <c r="B19" s="113"/>
      <c r="C19" s="377"/>
      <c r="D19" s="377"/>
      <c r="E19" s="377"/>
    </row>
    <row r="20" spans="1:9" ht="13.5" customHeight="1" x14ac:dyDescent="0.2">
      <c r="A20" s="67" t="s">
        <v>51</v>
      </c>
      <c r="B20" s="147">
        <v>100.1</v>
      </c>
      <c r="C20" s="147">
        <v>101.5</v>
      </c>
      <c r="D20" s="147">
        <v>100.1</v>
      </c>
      <c r="E20" s="147">
        <v>98.7</v>
      </c>
      <c r="F20" s="148"/>
      <c r="G20" s="148"/>
      <c r="H20" s="148"/>
      <c r="I20" s="148"/>
    </row>
    <row r="21" spans="1:9" ht="13.5" customHeight="1" x14ac:dyDescent="0.2">
      <c r="A21" s="67" t="s">
        <v>52</v>
      </c>
      <c r="B21" s="147">
        <v>100.5</v>
      </c>
      <c r="C21" s="147">
        <v>101.5</v>
      </c>
      <c r="D21" s="147">
        <v>100</v>
      </c>
      <c r="E21" s="147">
        <v>100.2</v>
      </c>
      <c r="F21" s="148"/>
      <c r="G21" s="148"/>
      <c r="H21" s="148"/>
      <c r="I21" s="148"/>
    </row>
    <row r="22" spans="1:9" ht="13.5" customHeight="1" x14ac:dyDescent="0.2">
      <c r="A22" s="66" t="s">
        <v>53</v>
      </c>
      <c r="B22" s="38">
        <v>107</v>
      </c>
      <c r="C22" s="38">
        <v>105.4</v>
      </c>
      <c r="D22" s="159">
        <v>110.5</v>
      </c>
      <c r="E22" s="159">
        <v>103</v>
      </c>
      <c r="F22" s="148"/>
      <c r="G22" s="148"/>
      <c r="H22" s="148"/>
      <c r="I22" s="148"/>
    </row>
    <row r="23" spans="1:9" ht="13.5" customHeight="1" x14ac:dyDescent="0.2">
      <c r="A23" s="22" t="s">
        <v>130</v>
      </c>
      <c r="B23" s="38">
        <v>103.7</v>
      </c>
      <c r="C23" s="38">
        <v>105.5</v>
      </c>
      <c r="D23" s="159">
        <v>103.9</v>
      </c>
      <c r="E23" s="159">
        <v>101.6</v>
      </c>
      <c r="F23" s="148"/>
      <c r="G23" s="148"/>
      <c r="H23" s="148"/>
      <c r="I23" s="148"/>
    </row>
    <row r="24" spans="1:9" ht="13.5" customHeight="1" x14ac:dyDescent="0.2">
      <c r="A24" s="66" t="s">
        <v>55</v>
      </c>
      <c r="B24" s="38">
        <v>100.3</v>
      </c>
      <c r="C24" s="38">
        <v>102.1</v>
      </c>
      <c r="D24" s="159">
        <v>99.3</v>
      </c>
      <c r="E24" s="159">
        <v>100.2</v>
      </c>
      <c r="F24" s="148"/>
      <c r="G24" s="148"/>
      <c r="H24" s="148"/>
      <c r="I24" s="148"/>
    </row>
    <row r="25" spans="1:9" ht="13.5" customHeight="1" x14ac:dyDescent="0.2">
      <c r="A25" s="67" t="s">
        <v>56</v>
      </c>
      <c r="B25" s="378">
        <v>100.3</v>
      </c>
      <c r="C25" s="378">
        <v>100.2</v>
      </c>
      <c r="D25" s="379">
        <v>99.7</v>
      </c>
      <c r="E25" s="379">
        <v>101.5</v>
      </c>
      <c r="F25" s="148"/>
      <c r="G25" s="148"/>
      <c r="H25" s="148"/>
      <c r="I25" s="148"/>
    </row>
    <row r="26" spans="1:9" ht="13.5" customHeight="1" x14ac:dyDescent="0.2">
      <c r="A26" s="66" t="s">
        <v>57</v>
      </c>
      <c r="B26" s="380">
        <v>99.6</v>
      </c>
      <c r="C26" s="380">
        <v>98.8</v>
      </c>
      <c r="D26" s="348">
        <v>99</v>
      </c>
      <c r="E26" s="348">
        <v>101.5</v>
      </c>
      <c r="F26" s="148"/>
      <c r="G26" s="148"/>
      <c r="H26" s="148"/>
      <c r="I26" s="148"/>
    </row>
    <row r="27" spans="1:9" ht="13.5" customHeight="1" x14ac:dyDescent="0.2">
      <c r="A27" s="22" t="s">
        <v>131</v>
      </c>
      <c r="B27" s="380">
        <v>105.1</v>
      </c>
      <c r="C27" s="380">
        <v>105.9</v>
      </c>
      <c r="D27" s="348">
        <v>105.4</v>
      </c>
      <c r="E27" s="348">
        <v>103.8</v>
      </c>
      <c r="F27" s="148"/>
      <c r="G27" s="148"/>
      <c r="H27" s="148"/>
      <c r="I27" s="148"/>
    </row>
    <row r="28" spans="1:9" ht="13.5" customHeight="1" x14ac:dyDescent="0.2">
      <c r="A28" s="66" t="s">
        <v>59</v>
      </c>
      <c r="B28" s="381">
        <v>99.2</v>
      </c>
      <c r="C28" s="381">
        <v>98.7</v>
      </c>
      <c r="D28" s="382">
        <v>99.4</v>
      </c>
      <c r="E28" s="382">
        <v>99.2</v>
      </c>
      <c r="F28" s="148"/>
      <c r="G28" s="148"/>
      <c r="H28" s="148"/>
      <c r="I28" s="148"/>
    </row>
    <row r="29" spans="1:9" ht="13.5" customHeight="1" x14ac:dyDescent="0.2">
      <c r="A29" s="66" t="s">
        <v>36</v>
      </c>
      <c r="B29" s="38" t="s">
        <v>517</v>
      </c>
      <c r="C29" s="38" t="s">
        <v>518</v>
      </c>
      <c r="D29" s="159" t="s">
        <v>519</v>
      </c>
      <c r="E29" s="159" t="s">
        <v>520</v>
      </c>
      <c r="F29" s="148"/>
      <c r="G29" s="148"/>
      <c r="H29" s="148"/>
      <c r="I29" s="148"/>
    </row>
    <row r="30" spans="1:9" ht="13.5" customHeight="1" x14ac:dyDescent="0.2">
      <c r="A30" s="66" t="s">
        <v>60</v>
      </c>
      <c r="B30" s="38" t="s">
        <v>531</v>
      </c>
      <c r="C30" s="38" t="s">
        <v>525</v>
      </c>
      <c r="D30" s="159" t="s">
        <v>532</v>
      </c>
      <c r="E30" s="159" t="s">
        <v>533</v>
      </c>
      <c r="F30" s="148"/>
      <c r="G30" s="148"/>
      <c r="H30" s="148"/>
      <c r="I30" s="148"/>
    </row>
    <row r="31" spans="1:9" ht="13.5" customHeight="1" x14ac:dyDescent="0.2">
      <c r="A31" s="22" t="s">
        <v>132</v>
      </c>
      <c r="B31" s="38" t="s">
        <v>534</v>
      </c>
      <c r="C31" s="38" t="s">
        <v>535</v>
      </c>
      <c r="D31" s="159" t="s">
        <v>536</v>
      </c>
      <c r="E31" s="159" t="s">
        <v>519</v>
      </c>
      <c r="F31" s="148"/>
      <c r="G31" s="148"/>
      <c r="H31" s="148"/>
      <c r="I31" s="148"/>
    </row>
    <row r="32" spans="1:9" ht="13.5" customHeight="1" x14ac:dyDescent="0.2">
      <c r="A32" s="67" t="s">
        <v>62</v>
      </c>
      <c r="B32" s="38">
        <v>99.9</v>
      </c>
      <c r="C32" s="38" t="s">
        <v>538</v>
      </c>
      <c r="D32" s="159" t="s">
        <v>539</v>
      </c>
      <c r="E32" s="159" t="s">
        <v>540</v>
      </c>
      <c r="F32" s="148"/>
      <c r="G32" s="148"/>
      <c r="H32" s="148"/>
      <c r="I32" s="148"/>
    </row>
    <row r="33" spans="1:9" ht="13.5" customHeight="1" x14ac:dyDescent="0.2">
      <c r="A33" s="67" t="s">
        <v>63</v>
      </c>
      <c r="B33" s="38" t="s">
        <v>532</v>
      </c>
      <c r="C33" s="38" t="s">
        <v>548</v>
      </c>
      <c r="D33" s="159" t="s">
        <v>525</v>
      </c>
      <c r="E33" s="159" t="s">
        <v>549</v>
      </c>
      <c r="F33" s="148"/>
      <c r="G33" s="148"/>
      <c r="H33" s="148"/>
      <c r="I33" s="148"/>
    </row>
    <row r="34" spans="1:9" ht="13.5" customHeight="1" x14ac:dyDescent="0.2">
      <c r="A34" s="66" t="s">
        <v>64</v>
      </c>
      <c r="B34" s="38">
        <v>101</v>
      </c>
      <c r="C34" s="38">
        <v>100.9</v>
      </c>
      <c r="D34" s="159">
        <v>99.5</v>
      </c>
      <c r="E34" s="159">
        <v>103.6</v>
      </c>
      <c r="F34" s="148"/>
      <c r="G34" s="148"/>
      <c r="H34" s="148"/>
      <c r="I34" s="148"/>
    </row>
    <row r="35" spans="1:9" x14ac:dyDescent="0.2">
      <c r="A35" s="203" t="s">
        <v>133</v>
      </c>
      <c r="B35" s="37">
        <v>100</v>
      </c>
      <c r="C35" s="37">
        <v>99.5</v>
      </c>
      <c r="D35" s="165">
        <v>98.8</v>
      </c>
      <c r="E35" s="165">
        <v>102.6</v>
      </c>
      <c r="F35" s="148"/>
      <c r="G35" s="148"/>
      <c r="H35" s="148"/>
      <c r="I35" s="148"/>
    </row>
    <row r="52" spans="1:5" x14ac:dyDescent="0.2">
      <c r="A52" s="681"/>
      <c r="B52" s="681"/>
      <c r="C52" s="681"/>
      <c r="D52" s="681"/>
      <c r="E52" s="681"/>
    </row>
  </sheetData>
  <mergeCells count="8">
    <mergeCell ref="A52:E52"/>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ignoredErrors>
    <ignoredError sqref="B29:E33 B11:E11 B12:E12 B13:E14 B15:E15 B16:E16 B17:E1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9.140625" defaultRowHeight="12.75" x14ac:dyDescent="0.2"/>
  <cols>
    <col min="1" max="1" width="37.7109375" style="504" customWidth="1"/>
    <col min="2" max="4" width="17.7109375" style="504" customWidth="1"/>
    <col min="5" max="16384" width="9.140625" style="504"/>
  </cols>
  <sheetData>
    <row r="1" spans="1:4" ht="33.75" customHeight="1" x14ac:dyDescent="0.2">
      <c r="A1" s="659" t="s">
        <v>496</v>
      </c>
      <c r="B1" s="659"/>
      <c r="C1" s="659"/>
      <c r="D1" s="659"/>
    </row>
    <row r="2" spans="1:4" x14ac:dyDescent="0.2">
      <c r="A2" s="33"/>
      <c r="B2" s="18"/>
      <c r="C2" s="18"/>
      <c r="D2" s="18"/>
    </row>
    <row r="3" spans="1:4" x14ac:dyDescent="0.2">
      <c r="A3" s="684" t="s">
        <v>158</v>
      </c>
      <c r="B3" s="684"/>
      <c r="C3" s="684"/>
      <c r="D3" s="684"/>
    </row>
    <row r="4" spans="1:4" x14ac:dyDescent="0.2">
      <c r="A4" s="641"/>
      <c r="B4" s="647" t="s">
        <v>723</v>
      </c>
      <c r="C4" s="685"/>
      <c r="D4" s="686"/>
    </row>
    <row r="5" spans="1:4" ht="38.25" x14ac:dyDescent="0.2">
      <c r="A5" s="642"/>
      <c r="B5" s="306" t="s">
        <v>175</v>
      </c>
      <c r="C5" s="306" t="s">
        <v>644</v>
      </c>
      <c r="D5" s="284" t="s">
        <v>631</v>
      </c>
    </row>
    <row r="6" spans="1:4" x14ac:dyDescent="0.2">
      <c r="A6" s="23" t="s">
        <v>159</v>
      </c>
      <c r="B6" s="159" t="s">
        <v>519</v>
      </c>
      <c r="C6" s="159" t="s">
        <v>790</v>
      </c>
      <c r="D6" s="159" t="s">
        <v>587</v>
      </c>
    </row>
    <row r="7" spans="1:4" ht="25.5" x14ac:dyDescent="0.2">
      <c r="A7" s="16" t="s">
        <v>160</v>
      </c>
      <c r="B7" s="159" t="s">
        <v>519</v>
      </c>
      <c r="C7" s="159" t="s">
        <v>597</v>
      </c>
      <c r="D7" s="159" t="s">
        <v>534</v>
      </c>
    </row>
    <row r="8" spans="1:4" x14ac:dyDescent="0.2">
      <c r="A8" s="24" t="s">
        <v>161</v>
      </c>
      <c r="B8" s="159" t="s">
        <v>791</v>
      </c>
      <c r="C8" s="159" t="s">
        <v>792</v>
      </c>
      <c r="D8" s="159" t="s">
        <v>525</v>
      </c>
    </row>
    <row r="9" spans="1:4" ht="25.5" x14ac:dyDescent="0.2">
      <c r="A9" s="24" t="s">
        <v>162</v>
      </c>
      <c r="B9" s="159" t="s">
        <v>531</v>
      </c>
      <c r="C9" s="159" t="s">
        <v>793</v>
      </c>
      <c r="D9" s="159" t="s">
        <v>794</v>
      </c>
    </row>
    <row r="10" spans="1:4" x14ac:dyDescent="0.2">
      <c r="A10" s="24" t="s">
        <v>163</v>
      </c>
      <c r="B10" s="159" t="s">
        <v>795</v>
      </c>
      <c r="C10" s="159" t="s">
        <v>538</v>
      </c>
      <c r="D10" s="159" t="s">
        <v>796</v>
      </c>
    </row>
    <row r="11" spans="1:4" x14ac:dyDescent="0.2">
      <c r="A11" s="24" t="s">
        <v>164</v>
      </c>
      <c r="B11" s="159" t="s">
        <v>674</v>
      </c>
      <c r="C11" s="159" t="s">
        <v>693</v>
      </c>
      <c r="D11" s="159" t="s">
        <v>538</v>
      </c>
    </row>
    <row r="12" spans="1:4" x14ac:dyDescent="0.2">
      <c r="A12" s="24" t="s">
        <v>165</v>
      </c>
      <c r="B12" s="159" t="s">
        <v>520</v>
      </c>
      <c r="C12" s="159" t="s">
        <v>797</v>
      </c>
      <c r="D12" s="159" t="s">
        <v>798</v>
      </c>
    </row>
    <row r="13" spans="1:4" x14ac:dyDescent="0.2">
      <c r="A13" s="24" t="s">
        <v>166</v>
      </c>
      <c r="B13" s="159" t="s">
        <v>538</v>
      </c>
      <c r="C13" s="159" t="s">
        <v>799</v>
      </c>
      <c r="D13" s="159" t="s">
        <v>800</v>
      </c>
    </row>
    <row r="14" spans="1:4" x14ac:dyDescent="0.2">
      <c r="A14" s="24" t="s">
        <v>167</v>
      </c>
      <c r="B14" s="159" t="s">
        <v>531</v>
      </c>
      <c r="C14" s="159" t="s">
        <v>602</v>
      </c>
      <c r="D14" s="159" t="s">
        <v>801</v>
      </c>
    </row>
    <row r="15" spans="1:4" x14ac:dyDescent="0.2">
      <c r="A15" s="138" t="s">
        <v>542</v>
      </c>
      <c r="B15" s="159" t="s">
        <v>801</v>
      </c>
      <c r="C15" s="159" t="s">
        <v>638</v>
      </c>
      <c r="D15" s="159" t="s">
        <v>597</v>
      </c>
    </row>
    <row r="16" spans="1:4" x14ac:dyDescent="0.2">
      <c r="A16" s="24" t="s">
        <v>168</v>
      </c>
      <c r="B16" s="159" t="s">
        <v>802</v>
      </c>
      <c r="C16" s="159" t="s">
        <v>803</v>
      </c>
      <c r="D16" s="159" t="s">
        <v>804</v>
      </c>
    </row>
    <row r="17" spans="1:4" x14ac:dyDescent="0.2">
      <c r="A17" s="24" t="s">
        <v>169</v>
      </c>
      <c r="B17" s="159" t="s">
        <v>551</v>
      </c>
      <c r="C17" s="159" t="s">
        <v>517</v>
      </c>
      <c r="D17" s="159" t="s">
        <v>533</v>
      </c>
    </row>
    <row r="18" spans="1:4" x14ac:dyDescent="0.2">
      <c r="A18" s="24" t="s">
        <v>170</v>
      </c>
      <c r="B18" s="159" t="s">
        <v>538</v>
      </c>
      <c r="C18" s="159" t="s">
        <v>519</v>
      </c>
      <c r="D18" s="159" t="s">
        <v>673</v>
      </c>
    </row>
    <row r="19" spans="1:4" x14ac:dyDescent="0.2">
      <c r="A19" s="24" t="s">
        <v>171</v>
      </c>
      <c r="B19" s="159" t="s">
        <v>540</v>
      </c>
      <c r="C19" s="159" t="s">
        <v>602</v>
      </c>
      <c r="D19" s="159" t="s">
        <v>805</v>
      </c>
    </row>
    <row r="20" spans="1:4" x14ac:dyDescent="0.2">
      <c r="A20" s="69" t="s">
        <v>172</v>
      </c>
      <c r="B20" s="159" t="s">
        <v>780</v>
      </c>
      <c r="C20" s="159" t="s">
        <v>806</v>
      </c>
      <c r="D20" s="159" t="s">
        <v>807</v>
      </c>
    </row>
    <row r="21" spans="1:4" x14ac:dyDescent="0.2">
      <c r="A21" s="25" t="s">
        <v>173</v>
      </c>
      <c r="B21" s="159" t="s">
        <v>525</v>
      </c>
      <c r="C21" s="159" t="s">
        <v>808</v>
      </c>
      <c r="D21" s="159" t="s">
        <v>538</v>
      </c>
    </row>
    <row r="22" spans="1:4" x14ac:dyDescent="0.2">
      <c r="A22" s="220" t="s">
        <v>174</v>
      </c>
      <c r="B22" s="165" t="s">
        <v>551</v>
      </c>
      <c r="C22" s="165" t="s">
        <v>790</v>
      </c>
      <c r="D22" s="165" t="s">
        <v>539</v>
      </c>
    </row>
    <row r="24" spans="1:4" ht="11.25" customHeight="1" x14ac:dyDescent="0.2">
      <c r="A24" s="186"/>
      <c r="B24" s="186"/>
      <c r="C24" s="186"/>
      <c r="D24" s="186"/>
    </row>
    <row r="25" spans="1:4" ht="16.5" customHeight="1" x14ac:dyDescent="0.2">
      <c r="A25" s="186"/>
      <c r="B25" s="186"/>
      <c r="C25" s="186"/>
      <c r="D25" s="186"/>
    </row>
    <row r="57" spans="2:3" x14ac:dyDescent="0.2">
      <c r="B57" s="135"/>
      <c r="C57" s="135"/>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23:D23 B6:D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D36" sqref="D36"/>
    </sheetView>
  </sheetViews>
  <sheetFormatPr defaultColWidth="9.140625" defaultRowHeight="12.75" x14ac:dyDescent="0.2"/>
  <cols>
    <col min="1" max="1" width="37.7109375" style="504" customWidth="1"/>
    <col min="2" max="4" width="17.7109375" style="504" customWidth="1"/>
    <col min="5" max="16384" width="9.140625" style="504"/>
  </cols>
  <sheetData>
    <row r="1" spans="1:4" ht="32.25" customHeight="1" x14ac:dyDescent="0.2">
      <c r="A1" s="659" t="s">
        <v>497</v>
      </c>
      <c r="B1" s="659"/>
      <c r="C1" s="659"/>
      <c r="D1" s="659"/>
    </row>
    <row r="2" spans="1:4" x14ac:dyDescent="0.2">
      <c r="A2" s="33"/>
      <c r="B2" s="18"/>
      <c r="C2" s="18"/>
      <c r="D2" s="18"/>
    </row>
    <row r="3" spans="1:4" x14ac:dyDescent="0.2">
      <c r="A3" s="684" t="s">
        <v>158</v>
      </c>
      <c r="B3" s="684"/>
      <c r="C3" s="684"/>
      <c r="D3" s="684"/>
    </row>
    <row r="4" spans="1:4" ht="12.75" customHeight="1" x14ac:dyDescent="0.2">
      <c r="A4" s="628"/>
      <c r="B4" s="647" t="s">
        <v>723</v>
      </c>
      <c r="C4" s="685"/>
      <c r="D4" s="686"/>
    </row>
    <row r="5" spans="1:4" ht="38.25" x14ac:dyDescent="0.2">
      <c r="A5" s="646"/>
      <c r="B5" s="306" t="s">
        <v>175</v>
      </c>
      <c r="C5" s="306" t="s">
        <v>644</v>
      </c>
      <c r="D5" s="284" t="s">
        <v>631</v>
      </c>
    </row>
    <row r="6" spans="1:4" ht="14.45" customHeight="1" x14ac:dyDescent="0.2">
      <c r="A6" s="71" t="s">
        <v>176</v>
      </c>
      <c r="B6" s="159" t="s">
        <v>551</v>
      </c>
      <c r="C6" s="159" t="s">
        <v>809</v>
      </c>
      <c r="D6" s="159" t="s">
        <v>810</v>
      </c>
    </row>
    <row r="7" spans="1:4" ht="14.45" customHeight="1" x14ac:dyDescent="0.2">
      <c r="A7" s="72" t="s">
        <v>177</v>
      </c>
      <c r="B7" s="159" t="s">
        <v>811</v>
      </c>
      <c r="C7" s="159" t="s">
        <v>812</v>
      </c>
      <c r="D7" s="159" t="s">
        <v>813</v>
      </c>
    </row>
    <row r="8" spans="1:4" ht="14.45" customHeight="1" x14ac:dyDescent="0.2">
      <c r="A8" s="72" t="s">
        <v>178</v>
      </c>
      <c r="B8" s="159" t="s">
        <v>780</v>
      </c>
      <c r="C8" s="159" t="s">
        <v>814</v>
      </c>
      <c r="D8" s="159" t="s">
        <v>815</v>
      </c>
    </row>
    <row r="9" spans="1:4" ht="14.45" customHeight="1" x14ac:dyDescent="0.2">
      <c r="A9" s="72" t="s">
        <v>179</v>
      </c>
      <c r="B9" s="159" t="s">
        <v>538</v>
      </c>
      <c r="C9" s="159" t="s">
        <v>816</v>
      </c>
      <c r="D9" s="159" t="s">
        <v>817</v>
      </c>
    </row>
    <row r="10" spans="1:4" ht="14.45" customHeight="1" x14ac:dyDescent="0.2">
      <c r="A10" s="72" t="s">
        <v>180</v>
      </c>
      <c r="B10" s="159" t="s">
        <v>818</v>
      </c>
      <c r="C10" s="159" t="s">
        <v>819</v>
      </c>
      <c r="D10" s="159" t="s">
        <v>820</v>
      </c>
    </row>
    <row r="11" spans="1:4" ht="14.45" customHeight="1" x14ac:dyDescent="0.2">
      <c r="A11" s="72" t="s">
        <v>181</v>
      </c>
      <c r="B11" s="159" t="s">
        <v>548</v>
      </c>
      <c r="C11" s="159" t="s">
        <v>821</v>
      </c>
      <c r="D11" s="159" t="s">
        <v>822</v>
      </c>
    </row>
    <row r="12" spans="1:4" ht="14.45" customHeight="1" x14ac:dyDescent="0.2">
      <c r="A12" s="72" t="s">
        <v>182</v>
      </c>
      <c r="B12" s="159" t="s">
        <v>532</v>
      </c>
      <c r="C12" s="159" t="s">
        <v>518</v>
      </c>
      <c r="D12" s="159" t="s">
        <v>823</v>
      </c>
    </row>
    <row r="13" spans="1:4" ht="14.45" customHeight="1" x14ac:dyDescent="0.2">
      <c r="A13" s="72" t="s">
        <v>183</v>
      </c>
      <c r="B13" s="159" t="s">
        <v>818</v>
      </c>
      <c r="C13" s="159" t="s">
        <v>824</v>
      </c>
      <c r="D13" s="159" t="s">
        <v>825</v>
      </c>
    </row>
    <row r="14" spans="1:4" ht="14.45" customHeight="1" x14ac:dyDescent="0.2">
      <c r="A14" s="72" t="s">
        <v>184</v>
      </c>
      <c r="B14" s="159" t="s">
        <v>796</v>
      </c>
      <c r="C14" s="159" t="s">
        <v>826</v>
      </c>
      <c r="D14" s="159" t="s">
        <v>827</v>
      </c>
    </row>
    <row r="15" spans="1:4" ht="14.45" customHeight="1" x14ac:dyDescent="0.2">
      <c r="A15" s="72" t="s">
        <v>185</v>
      </c>
      <c r="B15" s="159" t="s">
        <v>828</v>
      </c>
      <c r="C15" s="159" t="s">
        <v>829</v>
      </c>
      <c r="D15" s="159" t="s">
        <v>830</v>
      </c>
    </row>
    <row r="16" spans="1:4" ht="14.45" customHeight="1" x14ac:dyDescent="0.2">
      <c r="A16" s="72" t="s">
        <v>186</v>
      </c>
      <c r="B16" s="159" t="s">
        <v>532</v>
      </c>
      <c r="C16" s="159" t="s">
        <v>606</v>
      </c>
      <c r="D16" s="159" t="s">
        <v>831</v>
      </c>
    </row>
    <row r="17" spans="1:4" ht="25.15" customHeight="1" x14ac:dyDescent="0.2">
      <c r="A17" s="72" t="s">
        <v>187</v>
      </c>
      <c r="B17" s="159" t="s">
        <v>637</v>
      </c>
      <c r="C17" s="159" t="s">
        <v>832</v>
      </c>
      <c r="D17" s="159" t="s">
        <v>833</v>
      </c>
    </row>
    <row r="18" spans="1:4" ht="14.45" customHeight="1" x14ac:dyDescent="0.2">
      <c r="A18" s="72" t="s">
        <v>188</v>
      </c>
      <c r="B18" s="159" t="s">
        <v>834</v>
      </c>
      <c r="C18" s="159" t="s">
        <v>538</v>
      </c>
      <c r="D18" s="159" t="s">
        <v>835</v>
      </c>
    </row>
    <row r="19" spans="1:4" ht="14.45" customHeight="1" x14ac:dyDescent="0.2">
      <c r="A19" s="73" t="s">
        <v>189</v>
      </c>
      <c r="B19" s="37" t="s">
        <v>519</v>
      </c>
      <c r="C19" s="165" t="s">
        <v>533</v>
      </c>
      <c r="D19" s="165" t="s">
        <v>605</v>
      </c>
    </row>
    <row r="57" spans="2:3" x14ac:dyDescent="0.2">
      <c r="B57" s="135"/>
      <c r="C57" s="135"/>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6:D1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M39" sqref="M39"/>
    </sheetView>
  </sheetViews>
  <sheetFormatPr defaultColWidth="7.140625" defaultRowHeight="12.75" x14ac:dyDescent="0.2"/>
  <cols>
    <col min="1" max="1" width="37.7109375" style="504" customWidth="1"/>
    <col min="2" max="4" width="19.7109375" style="504" customWidth="1"/>
    <col min="5" max="16384" width="7.140625" style="504"/>
  </cols>
  <sheetData>
    <row r="1" spans="1:5" ht="29.25" customHeight="1" x14ac:dyDescent="0.2">
      <c r="A1" s="659" t="s">
        <v>190</v>
      </c>
      <c r="B1" s="659"/>
      <c r="C1" s="659"/>
      <c r="D1" s="659"/>
    </row>
    <row r="2" spans="1:5" x14ac:dyDescent="0.2">
      <c r="A2" s="33"/>
      <c r="B2" s="132"/>
      <c r="C2" s="132"/>
      <c r="D2" s="18"/>
    </row>
    <row r="3" spans="1:5" x14ac:dyDescent="0.2">
      <c r="A3" s="684" t="s">
        <v>158</v>
      </c>
      <c r="B3" s="684"/>
      <c r="C3" s="684"/>
      <c r="D3" s="684"/>
    </row>
    <row r="4" spans="1:5" ht="12.75" customHeight="1" x14ac:dyDescent="0.2">
      <c r="A4" s="628"/>
      <c r="B4" s="647" t="s">
        <v>723</v>
      </c>
      <c r="C4" s="685"/>
      <c r="D4" s="648"/>
    </row>
    <row r="5" spans="1:5" ht="40.5" customHeight="1" x14ac:dyDescent="0.2">
      <c r="A5" s="687"/>
      <c r="B5" s="306" t="s">
        <v>175</v>
      </c>
      <c r="C5" s="306" t="s">
        <v>644</v>
      </c>
      <c r="D5" s="284" t="s">
        <v>631</v>
      </c>
    </row>
    <row r="6" spans="1:5" ht="16.899999999999999" customHeight="1" x14ac:dyDescent="0.2">
      <c r="A6" s="204" t="s">
        <v>191</v>
      </c>
      <c r="B6" s="159" t="s">
        <v>597</v>
      </c>
      <c r="C6" s="159" t="s">
        <v>836</v>
      </c>
      <c r="D6" s="159" t="s">
        <v>593</v>
      </c>
    </row>
    <row r="7" spans="1:5" ht="16.899999999999999" customHeight="1" x14ac:dyDescent="0.2">
      <c r="A7" s="69" t="s">
        <v>192</v>
      </c>
      <c r="B7" s="159" t="s">
        <v>550</v>
      </c>
      <c r="C7" s="159" t="s">
        <v>553</v>
      </c>
      <c r="D7" s="159" t="s">
        <v>821</v>
      </c>
    </row>
    <row r="8" spans="1:5" ht="16.5" customHeight="1" x14ac:dyDescent="0.2">
      <c r="A8" s="300" t="s">
        <v>193</v>
      </c>
      <c r="B8" s="38" t="s">
        <v>821</v>
      </c>
      <c r="C8" s="159" t="s">
        <v>837</v>
      </c>
      <c r="D8" s="159" t="s">
        <v>838</v>
      </c>
    </row>
    <row r="9" spans="1:5" ht="16.899999999999999" customHeight="1" x14ac:dyDescent="0.2">
      <c r="A9" s="81" t="s">
        <v>641</v>
      </c>
      <c r="B9" s="38" t="s">
        <v>839</v>
      </c>
      <c r="C9" s="159" t="s">
        <v>532</v>
      </c>
      <c r="D9" s="159" t="s">
        <v>840</v>
      </c>
    </row>
    <row r="10" spans="1:5" ht="26.25" customHeight="1" x14ac:dyDescent="0.2">
      <c r="A10" s="160" t="s">
        <v>486</v>
      </c>
      <c r="B10" s="159" t="s">
        <v>531</v>
      </c>
      <c r="C10" s="159" t="s">
        <v>540</v>
      </c>
      <c r="D10" s="159" t="s">
        <v>692</v>
      </c>
    </row>
    <row r="11" spans="1:5" ht="16.899999999999999" customHeight="1" x14ac:dyDescent="0.2">
      <c r="A11" s="69" t="s">
        <v>194</v>
      </c>
      <c r="B11" s="159" t="s">
        <v>551</v>
      </c>
      <c r="C11" s="742" t="s">
        <v>696</v>
      </c>
      <c r="D11" s="742" t="s">
        <v>841</v>
      </c>
    </row>
    <row r="12" spans="1:5" ht="16.899999999999999" customHeight="1" x14ac:dyDescent="0.2">
      <c r="A12" s="69" t="s">
        <v>195</v>
      </c>
      <c r="B12" s="159" t="s">
        <v>538</v>
      </c>
      <c r="C12" s="742" t="s">
        <v>604</v>
      </c>
      <c r="D12" s="742" t="s">
        <v>842</v>
      </c>
    </row>
    <row r="13" spans="1:5" ht="16.899999999999999" customHeight="1" x14ac:dyDescent="0.2">
      <c r="A13" s="69" t="s">
        <v>196</v>
      </c>
      <c r="B13" s="159" t="s">
        <v>843</v>
      </c>
      <c r="C13" s="742" t="s">
        <v>844</v>
      </c>
      <c r="D13" s="742" t="s">
        <v>845</v>
      </c>
      <c r="E13" s="582"/>
    </row>
    <row r="14" spans="1:5" ht="16.899999999999999" customHeight="1" x14ac:dyDescent="0.2">
      <c r="A14" s="69" t="s">
        <v>197</v>
      </c>
      <c r="B14" s="159" t="s">
        <v>604</v>
      </c>
      <c r="C14" s="742" t="s">
        <v>846</v>
      </c>
      <c r="D14" s="742" t="s">
        <v>847</v>
      </c>
    </row>
    <row r="15" spans="1:5" ht="16.899999999999999" customHeight="1" x14ac:dyDescent="0.2">
      <c r="A15" s="161" t="s">
        <v>198</v>
      </c>
      <c r="B15" s="165" t="s">
        <v>551</v>
      </c>
      <c r="C15" s="743" t="s">
        <v>836</v>
      </c>
      <c r="D15" s="743" t="s">
        <v>836</v>
      </c>
    </row>
    <row r="21" spans="2:3" x14ac:dyDescent="0.2">
      <c r="B21" s="135"/>
      <c r="C21" s="135"/>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6:D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sqref="A1:D1"/>
    </sheetView>
  </sheetViews>
  <sheetFormatPr defaultColWidth="9.140625" defaultRowHeight="12.75" x14ac:dyDescent="0.2"/>
  <cols>
    <col min="1" max="1" width="37.7109375" style="504" customWidth="1"/>
    <col min="2" max="3" width="16.28515625" style="504" customWidth="1"/>
    <col min="4" max="4" width="17.85546875" style="504" customWidth="1"/>
    <col min="5" max="16384" width="9.140625" style="504"/>
  </cols>
  <sheetData>
    <row r="1" spans="1:4" ht="15" customHeight="1" x14ac:dyDescent="0.2">
      <c r="A1" s="659" t="s">
        <v>199</v>
      </c>
      <c r="B1" s="659"/>
      <c r="C1" s="659"/>
      <c r="D1" s="659"/>
    </row>
    <row r="2" spans="1:4" x14ac:dyDescent="0.2">
      <c r="A2" s="33"/>
      <c r="B2" s="18"/>
      <c r="C2" s="18"/>
      <c r="D2" s="18"/>
    </row>
    <row r="3" spans="1:4" x14ac:dyDescent="0.2">
      <c r="A3" s="684" t="s">
        <v>158</v>
      </c>
      <c r="B3" s="684"/>
      <c r="C3" s="684"/>
      <c r="D3" s="684"/>
    </row>
    <row r="4" spans="1:4" ht="12.75" customHeight="1" x14ac:dyDescent="0.2">
      <c r="A4" s="628"/>
      <c r="B4" s="647" t="s">
        <v>723</v>
      </c>
      <c r="C4" s="685"/>
      <c r="D4" s="686"/>
    </row>
    <row r="5" spans="1:4" ht="40.15" customHeight="1" x14ac:dyDescent="0.2">
      <c r="A5" s="629"/>
      <c r="B5" s="306" t="s">
        <v>175</v>
      </c>
      <c r="C5" s="306" t="s">
        <v>644</v>
      </c>
      <c r="D5" s="284" t="s">
        <v>631</v>
      </c>
    </row>
    <row r="6" spans="1:4" ht="15" customHeight="1" x14ac:dyDescent="0.2">
      <c r="A6" s="74" t="s">
        <v>200</v>
      </c>
      <c r="B6" s="159" t="s">
        <v>637</v>
      </c>
      <c r="C6" s="159" t="s">
        <v>791</v>
      </c>
      <c r="D6" s="159" t="s">
        <v>791</v>
      </c>
    </row>
    <row r="7" spans="1:4" ht="27.75" customHeight="1" x14ac:dyDescent="0.2">
      <c r="A7" s="69" t="s">
        <v>201</v>
      </c>
      <c r="B7" s="159" t="s">
        <v>551</v>
      </c>
      <c r="C7" s="159" t="s">
        <v>551</v>
      </c>
      <c r="D7" s="159" t="s">
        <v>551</v>
      </c>
    </row>
    <row r="8" spans="1:4" ht="25.5" x14ac:dyDescent="0.2">
      <c r="A8" s="127" t="s">
        <v>558</v>
      </c>
      <c r="B8" s="159" t="s">
        <v>551</v>
      </c>
      <c r="C8" s="159" t="s">
        <v>551</v>
      </c>
      <c r="D8" s="159" t="s">
        <v>551</v>
      </c>
    </row>
    <row r="9" spans="1:4" ht="38.25" x14ac:dyDescent="0.2">
      <c r="A9" s="69" t="s">
        <v>202</v>
      </c>
      <c r="B9" s="159" t="s">
        <v>553</v>
      </c>
      <c r="C9" s="159" t="s">
        <v>848</v>
      </c>
      <c r="D9" s="159" t="s">
        <v>848</v>
      </c>
    </row>
    <row r="10" spans="1:4" ht="13.9" customHeight="1" x14ac:dyDescent="0.2">
      <c r="A10" s="75" t="s">
        <v>203</v>
      </c>
      <c r="B10" s="159" t="s">
        <v>551</v>
      </c>
      <c r="C10" s="159" t="s">
        <v>551</v>
      </c>
      <c r="D10" s="159" t="s">
        <v>849</v>
      </c>
    </row>
    <row r="11" spans="1:4" ht="15" customHeight="1" x14ac:dyDescent="0.2">
      <c r="A11" s="69" t="s">
        <v>204</v>
      </c>
      <c r="B11" s="159" t="s">
        <v>551</v>
      </c>
      <c r="C11" s="159" t="s">
        <v>551</v>
      </c>
      <c r="D11" s="159" t="s">
        <v>850</v>
      </c>
    </row>
    <row r="12" spans="1:4" ht="15" customHeight="1" x14ac:dyDescent="0.2">
      <c r="A12" s="69" t="s">
        <v>205</v>
      </c>
      <c r="B12" s="159" t="s">
        <v>551</v>
      </c>
      <c r="C12" s="159" t="s">
        <v>551</v>
      </c>
      <c r="D12" s="159" t="s">
        <v>851</v>
      </c>
    </row>
    <row r="13" spans="1:4" ht="15" customHeight="1" x14ac:dyDescent="0.2">
      <c r="A13" s="69" t="s">
        <v>206</v>
      </c>
      <c r="B13" s="159" t="s">
        <v>551</v>
      </c>
      <c r="C13" s="159" t="s">
        <v>551</v>
      </c>
      <c r="D13" s="159" t="s">
        <v>852</v>
      </c>
    </row>
    <row r="14" spans="1:4" ht="15" customHeight="1" x14ac:dyDescent="0.2">
      <c r="A14" s="69" t="s">
        <v>207</v>
      </c>
      <c r="B14" s="159" t="s">
        <v>551</v>
      </c>
      <c r="C14" s="159" t="s">
        <v>551</v>
      </c>
      <c r="D14" s="159" t="s">
        <v>853</v>
      </c>
    </row>
    <row r="15" spans="1:4" ht="15" customHeight="1" x14ac:dyDescent="0.2">
      <c r="A15" s="69" t="s">
        <v>208</v>
      </c>
      <c r="B15" s="38" t="s">
        <v>551</v>
      </c>
      <c r="C15" s="159" t="s">
        <v>551</v>
      </c>
      <c r="D15" s="159" t="s">
        <v>854</v>
      </c>
    </row>
    <row r="16" spans="1:4" ht="15" customHeight="1" x14ac:dyDescent="0.2">
      <c r="A16" s="161" t="s">
        <v>209</v>
      </c>
      <c r="B16" s="37" t="s">
        <v>551</v>
      </c>
      <c r="C16" s="165" t="s">
        <v>551</v>
      </c>
      <c r="D16" s="165" t="s">
        <v>855</v>
      </c>
    </row>
    <row r="24" spans="2:3" x14ac:dyDescent="0.2">
      <c r="B24" s="135"/>
      <c r="C24" s="135"/>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6:D1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688" t="s">
        <v>627</v>
      </c>
      <c r="B1" s="688"/>
      <c r="C1" s="688"/>
      <c r="D1" s="688"/>
    </row>
    <row r="2" spans="1:4" x14ac:dyDescent="0.2">
      <c r="A2" s="135"/>
      <c r="B2" s="135"/>
      <c r="C2" s="135"/>
      <c r="D2" s="135"/>
    </row>
    <row r="3" spans="1:4" x14ac:dyDescent="0.2">
      <c r="A3" s="135"/>
      <c r="B3" s="221"/>
      <c r="C3" s="135"/>
      <c r="D3" s="222" t="s">
        <v>269</v>
      </c>
    </row>
    <row r="4" spans="1:4" ht="15" customHeight="1" x14ac:dyDescent="0.2">
      <c r="A4" s="689"/>
      <c r="B4" s="630" t="s">
        <v>559</v>
      </c>
      <c r="C4" s="691" t="s">
        <v>48</v>
      </c>
      <c r="D4" s="692"/>
    </row>
    <row r="5" spans="1:4" ht="40.5" customHeight="1" x14ac:dyDescent="0.2">
      <c r="A5" s="690"/>
      <c r="B5" s="669"/>
      <c r="C5" s="212" t="s">
        <v>560</v>
      </c>
      <c r="D5" s="212" t="s">
        <v>561</v>
      </c>
    </row>
    <row r="6" spans="1:4" ht="13.5" customHeight="1" x14ac:dyDescent="0.2">
      <c r="A6" s="402" t="s">
        <v>567</v>
      </c>
      <c r="B6" s="204"/>
      <c r="C6" s="204"/>
      <c r="D6" s="223"/>
    </row>
    <row r="7" spans="1:4" ht="13.5" customHeight="1" x14ac:dyDescent="0.2">
      <c r="A7" s="16" t="s">
        <v>51</v>
      </c>
      <c r="B7" s="242">
        <v>22277.96</v>
      </c>
      <c r="C7" s="134">
        <v>99.62</v>
      </c>
      <c r="D7" s="354">
        <v>99.62</v>
      </c>
    </row>
    <row r="8" spans="1:4" ht="13.5" customHeight="1" x14ac:dyDescent="0.2">
      <c r="A8" s="17" t="s">
        <v>52</v>
      </c>
      <c r="B8" s="242">
        <v>22277.54</v>
      </c>
      <c r="C8" s="134">
        <v>100</v>
      </c>
      <c r="D8" s="354">
        <v>99.61</v>
      </c>
    </row>
    <row r="9" spans="1:4" ht="13.5" customHeight="1" x14ac:dyDescent="0.2">
      <c r="A9" s="17" t="s">
        <v>53</v>
      </c>
      <c r="B9" s="242">
        <v>22458.560000000001</v>
      </c>
      <c r="C9" s="85">
        <v>100.81</v>
      </c>
      <c r="D9" s="355">
        <v>100.42</v>
      </c>
    </row>
    <row r="10" spans="1:4" ht="13.5" customHeight="1" x14ac:dyDescent="0.2">
      <c r="A10" s="17" t="s">
        <v>55</v>
      </c>
      <c r="B10" s="242">
        <v>22532.73</v>
      </c>
      <c r="C10" s="85">
        <v>100.33</v>
      </c>
      <c r="D10" s="355">
        <v>100.76</v>
      </c>
    </row>
    <row r="11" spans="1:4" ht="13.5" customHeight="1" x14ac:dyDescent="0.2">
      <c r="A11" s="17" t="s">
        <v>56</v>
      </c>
      <c r="B11" s="242">
        <v>22711.64</v>
      </c>
      <c r="C11" s="85">
        <v>100.79</v>
      </c>
      <c r="D11" s="355">
        <v>101.56</v>
      </c>
    </row>
    <row r="12" spans="1:4" ht="13.5" customHeight="1" x14ac:dyDescent="0.2">
      <c r="A12" s="17" t="s">
        <v>57</v>
      </c>
      <c r="B12" s="565">
        <v>22674.6</v>
      </c>
      <c r="C12" s="85">
        <v>99.84</v>
      </c>
      <c r="D12" s="355">
        <v>101.39</v>
      </c>
    </row>
    <row r="13" spans="1:4" ht="13.5" customHeight="1" x14ac:dyDescent="0.2">
      <c r="A13" s="213" t="s">
        <v>465</v>
      </c>
      <c r="B13" s="23"/>
      <c r="C13" s="23"/>
      <c r="D13" s="237"/>
    </row>
    <row r="14" spans="1:4" ht="13.5" customHeight="1" x14ac:dyDescent="0.2">
      <c r="A14" s="16" t="s">
        <v>51</v>
      </c>
      <c r="B14" s="78" t="s">
        <v>609</v>
      </c>
      <c r="C14" s="264">
        <v>100.12</v>
      </c>
      <c r="D14" s="264">
        <v>100.12</v>
      </c>
    </row>
    <row r="15" spans="1:4" ht="13.5" customHeight="1" x14ac:dyDescent="0.2">
      <c r="A15" s="16" t="s">
        <v>52</v>
      </c>
      <c r="B15" s="78" t="s">
        <v>610</v>
      </c>
      <c r="C15" s="264">
        <v>100.64</v>
      </c>
      <c r="D15" s="264">
        <v>100.76</v>
      </c>
    </row>
    <row r="16" spans="1:4" ht="13.5" customHeight="1" x14ac:dyDescent="0.2">
      <c r="A16" s="16" t="s">
        <v>53</v>
      </c>
      <c r="B16" s="265" t="s">
        <v>611</v>
      </c>
      <c r="C16" s="266">
        <v>105.22</v>
      </c>
      <c r="D16" s="266">
        <v>106.02</v>
      </c>
    </row>
    <row r="17" spans="1:4" ht="13.5" customHeight="1" x14ac:dyDescent="0.2">
      <c r="A17" s="16" t="s">
        <v>55</v>
      </c>
      <c r="B17" s="265" t="s">
        <v>612</v>
      </c>
      <c r="C17" s="266">
        <v>100.69</v>
      </c>
      <c r="D17" s="266">
        <v>106.75</v>
      </c>
    </row>
    <row r="18" spans="1:4" ht="13.5" customHeight="1" x14ac:dyDescent="0.2">
      <c r="A18" s="16" t="s">
        <v>56</v>
      </c>
      <c r="B18" s="265" t="s">
        <v>613</v>
      </c>
      <c r="C18" s="266">
        <v>100.18</v>
      </c>
      <c r="D18" s="266">
        <v>106.95</v>
      </c>
    </row>
    <row r="19" spans="1:4" ht="13.5" customHeight="1" x14ac:dyDescent="0.2">
      <c r="A19" s="16" t="s">
        <v>57</v>
      </c>
      <c r="B19" s="265" t="s">
        <v>614</v>
      </c>
      <c r="C19" s="266">
        <v>99.3</v>
      </c>
      <c r="D19" s="266">
        <v>106.19</v>
      </c>
    </row>
    <row r="20" spans="1:4" ht="13.5" customHeight="1" x14ac:dyDescent="0.2">
      <c r="A20" s="16" t="s">
        <v>59</v>
      </c>
      <c r="B20" s="265" t="s">
        <v>615</v>
      </c>
      <c r="C20" s="266">
        <v>99.52</v>
      </c>
      <c r="D20" s="266">
        <v>105.69</v>
      </c>
    </row>
    <row r="21" spans="1:4" ht="13.5" customHeight="1" x14ac:dyDescent="0.2">
      <c r="A21" s="16" t="s">
        <v>36</v>
      </c>
      <c r="B21" s="265" t="s">
        <v>616</v>
      </c>
      <c r="C21" s="266">
        <v>99.07</v>
      </c>
      <c r="D21" s="266">
        <v>104.7</v>
      </c>
    </row>
    <row r="22" spans="1:4" ht="13.5" customHeight="1" x14ac:dyDescent="0.2">
      <c r="A22" s="16" t="s">
        <v>60</v>
      </c>
      <c r="B22" s="265" t="s">
        <v>617</v>
      </c>
      <c r="C22" s="266">
        <v>99.37</v>
      </c>
      <c r="D22" s="266">
        <v>104.04</v>
      </c>
    </row>
    <row r="23" spans="1:4" ht="13.5" customHeight="1" x14ac:dyDescent="0.2">
      <c r="A23" s="16" t="s">
        <v>62</v>
      </c>
      <c r="B23" s="265" t="s">
        <v>618</v>
      </c>
      <c r="C23" s="266">
        <v>100.49</v>
      </c>
      <c r="D23" s="266">
        <v>104.55</v>
      </c>
    </row>
    <row r="24" spans="1:4" ht="13.5" customHeight="1" x14ac:dyDescent="0.2">
      <c r="A24" s="16" t="s">
        <v>63</v>
      </c>
      <c r="B24" s="265" t="s">
        <v>619</v>
      </c>
      <c r="C24" s="266">
        <v>99.54</v>
      </c>
      <c r="D24" s="266">
        <v>104.07</v>
      </c>
    </row>
    <row r="25" spans="1:4" ht="13.5" customHeight="1" x14ac:dyDescent="0.2">
      <c r="A25" s="220" t="s">
        <v>64</v>
      </c>
      <c r="B25" s="267" t="s">
        <v>620</v>
      </c>
      <c r="C25" s="268">
        <v>100.97</v>
      </c>
      <c r="D25" s="268">
        <v>105.08</v>
      </c>
    </row>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06' 2023</oddFooter>
  </headerFooter>
  <ignoredErrors>
    <ignoredError sqref="B25 B14 B15 B16 B17 B18 B19 B20 B21 B22 B23 B2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sqref="A1:D1"/>
    </sheetView>
  </sheetViews>
  <sheetFormatPr defaultColWidth="9.140625" defaultRowHeight="12.75" x14ac:dyDescent="0.2"/>
  <cols>
    <col min="1" max="1" width="30.28515625" style="504" customWidth="1"/>
    <col min="2" max="3" width="19.28515625" style="504" customWidth="1"/>
    <col min="4" max="4" width="17.42578125" style="504" customWidth="1"/>
    <col min="5" max="16384" width="9.140625" style="504"/>
  </cols>
  <sheetData>
    <row r="1" spans="1:4" ht="34.5" customHeight="1" x14ac:dyDescent="0.2">
      <c r="A1" s="659" t="s">
        <v>498</v>
      </c>
      <c r="B1" s="693"/>
      <c r="C1" s="693"/>
      <c r="D1" s="693"/>
    </row>
    <row r="2" spans="1:4" x14ac:dyDescent="0.2">
      <c r="A2" s="31"/>
      <c r="B2" s="18"/>
      <c r="C2" s="18"/>
      <c r="D2" s="18"/>
    </row>
    <row r="3" spans="1:4" x14ac:dyDescent="0.2">
      <c r="A3" s="684" t="s">
        <v>221</v>
      </c>
      <c r="B3" s="694"/>
      <c r="C3" s="694"/>
      <c r="D3" s="694"/>
    </row>
    <row r="4" spans="1:4" x14ac:dyDescent="0.2">
      <c r="A4" s="695"/>
      <c r="B4" s="630" t="s">
        <v>715</v>
      </c>
      <c r="C4" s="673" t="s">
        <v>37</v>
      </c>
      <c r="D4" s="696"/>
    </row>
    <row r="5" spans="1:4" x14ac:dyDescent="0.2">
      <c r="A5" s="642"/>
      <c r="B5" s="669"/>
      <c r="C5" s="505" t="s">
        <v>724</v>
      </c>
      <c r="D5" s="505" t="s">
        <v>640</v>
      </c>
    </row>
    <row r="6" spans="1:4" ht="16.149999999999999" customHeight="1" x14ac:dyDescent="0.2">
      <c r="A6" s="68" t="s">
        <v>184</v>
      </c>
      <c r="B6" s="341">
        <v>51.39</v>
      </c>
      <c r="C6" s="566">
        <v>50</v>
      </c>
      <c r="D6" s="342">
        <v>49.42</v>
      </c>
    </row>
    <row r="7" spans="1:4" ht="16.149999999999999" customHeight="1" x14ac:dyDescent="0.2">
      <c r="A7" s="34" t="s">
        <v>140</v>
      </c>
      <c r="B7" s="341"/>
      <c r="C7" s="341"/>
      <c r="D7" s="342"/>
    </row>
    <row r="8" spans="1:4" ht="16.149999999999999" customHeight="1" x14ac:dyDescent="0.2">
      <c r="A8" s="69" t="s">
        <v>222</v>
      </c>
      <c r="B8" s="341">
        <v>46.67</v>
      </c>
      <c r="C8" s="341">
        <v>45.77</v>
      </c>
      <c r="D8" s="342">
        <v>44.33</v>
      </c>
    </row>
    <row r="9" spans="1:4" ht="16.149999999999999" customHeight="1" x14ac:dyDescent="0.2">
      <c r="A9" s="69" t="s">
        <v>223</v>
      </c>
      <c r="B9" s="341">
        <v>50.96</v>
      </c>
      <c r="C9" s="341">
        <v>49.58</v>
      </c>
      <c r="D9" s="342">
        <v>48.93</v>
      </c>
    </row>
    <row r="10" spans="1:4" ht="16.149999999999999" customHeight="1" x14ac:dyDescent="0.2">
      <c r="A10" s="69" t="s">
        <v>224</v>
      </c>
      <c r="B10" s="341">
        <v>62.17</v>
      </c>
      <c r="C10" s="341">
        <v>59.76</v>
      </c>
      <c r="D10" s="342">
        <v>61.15</v>
      </c>
    </row>
    <row r="11" spans="1:4" ht="16.149999999999999" customHeight="1" x14ac:dyDescent="0.2">
      <c r="A11" s="79" t="s">
        <v>225</v>
      </c>
      <c r="B11" s="341">
        <v>62.84</v>
      </c>
      <c r="C11" s="341">
        <v>58.19</v>
      </c>
      <c r="D11" s="343">
        <v>63.5</v>
      </c>
    </row>
    <row r="12" spans="1:4" ht="15.75" customHeight="1" x14ac:dyDescent="0.2">
      <c r="A12" s="80" t="s">
        <v>404</v>
      </c>
      <c r="B12" s="463">
        <v>16.98</v>
      </c>
      <c r="C12" s="463">
        <v>15.65</v>
      </c>
      <c r="D12" s="344">
        <v>14.98</v>
      </c>
    </row>
    <row r="15" spans="1:4" ht="15" x14ac:dyDescent="0.2">
      <c r="A15" s="659"/>
      <c r="B15" s="659"/>
      <c r="C15" s="659"/>
      <c r="D15" s="659"/>
    </row>
    <row r="57" spans="2:3" x14ac:dyDescent="0.2">
      <c r="B57" s="135"/>
      <c r="C57" s="135"/>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sqref="A1:D1"/>
    </sheetView>
  </sheetViews>
  <sheetFormatPr defaultColWidth="3.42578125" defaultRowHeight="12.75" x14ac:dyDescent="0.2"/>
  <cols>
    <col min="1" max="1" width="37.7109375" style="504" customWidth="1"/>
    <col min="2" max="4" width="20.140625" style="504" customWidth="1"/>
    <col min="5" max="8" width="3.42578125" style="504"/>
    <col min="9" max="12" width="3.42578125" style="504" customWidth="1"/>
    <col min="13" max="16384" width="3.42578125" style="504"/>
  </cols>
  <sheetData>
    <row r="1" spans="1:4" ht="32.25" customHeight="1" x14ac:dyDescent="0.2">
      <c r="A1" s="659" t="s">
        <v>405</v>
      </c>
      <c r="B1" s="693"/>
      <c r="C1" s="693"/>
      <c r="D1" s="693"/>
    </row>
    <row r="2" spans="1:4" x14ac:dyDescent="0.2">
      <c r="A2" s="41"/>
      <c r="B2" s="18"/>
      <c r="C2" s="18"/>
      <c r="D2" s="18"/>
    </row>
    <row r="3" spans="1:4" x14ac:dyDescent="0.2">
      <c r="A3" s="684" t="s">
        <v>158</v>
      </c>
      <c r="B3" s="694"/>
      <c r="C3" s="694"/>
      <c r="D3" s="694"/>
    </row>
    <row r="4" spans="1:4" ht="14.45" customHeight="1" x14ac:dyDescent="0.2">
      <c r="A4" s="695"/>
      <c r="B4" s="673" t="s">
        <v>725</v>
      </c>
      <c r="C4" s="697"/>
      <c r="D4" s="696"/>
    </row>
    <row r="5" spans="1:4" ht="39.75" customHeight="1" x14ac:dyDescent="0.2">
      <c r="A5" s="642"/>
      <c r="B5" s="306" t="s">
        <v>175</v>
      </c>
      <c r="C5" s="306" t="s">
        <v>644</v>
      </c>
      <c r="D5" s="284" t="s">
        <v>631</v>
      </c>
    </row>
    <row r="6" spans="1:4" ht="16.149999999999999" customHeight="1" x14ac:dyDescent="0.2">
      <c r="A6" s="66" t="s">
        <v>184</v>
      </c>
      <c r="B6" s="341">
        <v>102.7</v>
      </c>
      <c r="C6" s="341">
        <v>104.3</v>
      </c>
      <c r="D6" s="342">
        <v>102.9</v>
      </c>
    </row>
    <row r="7" spans="1:4" ht="16.149999999999999" customHeight="1" x14ac:dyDescent="0.2">
      <c r="A7" s="109" t="s">
        <v>140</v>
      </c>
      <c r="B7" s="341"/>
      <c r="C7" s="341"/>
      <c r="D7" s="342"/>
    </row>
    <row r="8" spans="1:4" ht="16.149999999999999" customHeight="1" x14ac:dyDescent="0.2">
      <c r="A8" s="82" t="s">
        <v>222</v>
      </c>
      <c r="B8" s="341">
        <v>103.7</v>
      </c>
      <c r="C8" s="341">
        <v>105.3</v>
      </c>
      <c r="D8" s="346">
        <v>102</v>
      </c>
    </row>
    <row r="9" spans="1:4" ht="16.149999999999999" customHeight="1" x14ac:dyDescent="0.2">
      <c r="A9" s="82" t="s">
        <v>223</v>
      </c>
      <c r="B9" s="341">
        <v>102.4</v>
      </c>
      <c r="C9" s="341">
        <v>104.2</v>
      </c>
      <c r="D9" s="342">
        <v>102.8</v>
      </c>
    </row>
    <row r="10" spans="1:4" ht="16.149999999999999" customHeight="1" x14ac:dyDescent="0.2">
      <c r="A10" s="82" t="s">
        <v>226</v>
      </c>
      <c r="B10" s="341">
        <v>101.5</v>
      </c>
      <c r="C10" s="341">
        <v>102.4</v>
      </c>
      <c r="D10" s="342">
        <v>104.7</v>
      </c>
    </row>
    <row r="11" spans="1:4" ht="16.149999999999999" customHeight="1" x14ac:dyDescent="0.2">
      <c r="A11" s="66" t="s">
        <v>225</v>
      </c>
      <c r="B11" s="341">
        <v>102.7</v>
      </c>
      <c r="C11" s="341">
        <v>101.1</v>
      </c>
      <c r="D11" s="342">
        <v>110.3</v>
      </c>
    </row>
    <row r="12" spans="1:4" ht="15.75" customHeight="1" x14ac:dyDescent="0.2">
      <c r="A12" s="133" t="s">
        <v>404</v>
      </c>
      <c r="B12" s="463">
        <v>116.2</v>
      </c>
      <c r="C12" s="463">
        <v>113.3</v>
      </c>
      <c r="D12" s="344">
        <v>108.5</v>
      </c>
    </row>
    <row r="57" spans="2:3" x14ac:dyDescent="0.2">
      <c r="B57" s="135"/>
      <c r="C57" s="135"/>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ColWidth="9.140625" defaultRowHeight="12.75" x14ac:dyDescent="0.2"/>
  <cols>
    <col min="1" max="1" width="89.28515625" style="430" customWidth="1"/>
    <col min="2" max="16384" width="9.140625" style="430"/>
  </cols>
  <sheetData>
    <row r="1" spans="1:1" x14ac:dyDescent="0.2">
      <c r="A1" s="429" t="s">
        <v>15</v>
      </c>
    </row>
    <row r="2" spans="1:1" x14ac:dyDescent="0.2">
      <c r="A2" s="9"/>
    </row>
    <row r="3" spans="1:1" ht="63.75" x14ac:dyDescent="0.2">
      <c r="A3" s="11" t="s">
        <v>472</v>
      </c>
    </row>
    <row r="4" spans="1:1" ht="51" x14ac:dyDescent="0.2">
      <c r="A4" s="170" t="s">
        <v>507</v>
      </c>
    </row>
    <row r="5" spans="1:1" ht="51" x14ac:dyDescent="0.2">
      <c r="A5" s="11" t="s">
        <v>473</v>
      </c>
    </row>
    <row r="6" spans="1:1" ht="63.75" x14ac:dyDescent="0.2">
      <c r="A6" s="11" t="s">
        <v>474</v>
      </c>
    </row>
    <row r="7" spans="1:1" ht="25.5" x14ac:dyDescent="0.2">
      <c r="A7" s="11" t="s">
        <v>475</v>
      </c>
    </row>
    <row r="8" spans="1:1" ht="25.5" x14ac:dyDescent="0.2">
      <c r="A8" s="11" t="s">
        <v>476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workbookViewId="0">
      <selection activeCell="J28" sqref="J28"/>
    </sheetView>
  </sheetViews>
  <sheetFormatPr defaultRowHeight="12.75" x14ac:dyDescent="0.2"/>
  <cols>
    <col min="1" max="1" width="24.140625" customWidth="1"/>
    <col min="2" max="6" width="12.7109375" customWidth="1"/>
  </cols>
  <sheetData>
    <row r="1" spans="1:7" ht="15" x14ac:dyDescent="0.25">
      <c r="A1" s="636" t="s">
        <v>210</v>
      </c>
      <c r="B1" s="636"/>
      <c r="C1" s="636"/>
      <c r="D1" s="636"/>
      <c r="E1" s="636"/>
      <c r="F1" s="636"/>
    </row>
    <row r="3" spans="1:7" ht="27" customHeight="1" x14ac:dyDescent="0.2">
      <c r="A3" s="659" t="s">
        <v>414</v>
      </c>
      <c r="B3" s="659"/>
      <c r="C3" s="659"/>
      <c r="D3" s="659"/>
      <c r="E3" s="659"/>
      <c r="F3" s="659"/>
    </row>
    <row r="4" spans="1:7" x14ac:dyDescent="0.2">
      <c r="A4" s="39"/>
      <c r="B4" s="18"/>
      <c r="C4" s="18"/>
      <c r="D4" s="18"/>
      <c r="E4" s="18"/>
      <c r="F4" s="18"/>
    </row>
    <row r="5" spans="1:7" x14ac:dyDescent="0.2">
      <c r="A5" s="683" t="s">
        <v>153</v>
      </c>
      <c r="B5" s="683"/>
      <c r="C5" s="683"/>
      <c r="D5" s="683"/>
      <c r="E5" s="683"/>
      <c r="F5" s="683"/>
    </row>
    <row r="6" spans="1:7" ht="13.9" customHeight="1" x14ac:dyDescent="0.2">
      <c r="A6" s="628"/>
      <c r="B6" s="632" t="s">
        <v>211</v>
      </c>
      <c r="C6" s="652" t="s">
        <v>212</v>
      </c>
      <c r="D6" s="675"/>
      <c r="E6" s="675"/>
      <c r="F6" s="653"/>
    </row>
    <row r="7" spans="1:7" ht="156.75" customHeight="1" x14ac:dyDescent="0.2">
      <c r="A7" s="629"/>
      <c r="B7" s="631"/>
      <c r="C7" s="212" t="s">
        <v>213</v>
      </c>
      <c r="D7" s="208" t="s">
        <v>217</v>
      </c>
      <c r="E7" s="208" t="s">
        <v>218</v>
      </c>
      <c r="F7" s="205" t="s">
        <v>219</v>
      </c>
    </row>
    <row r="8" spans="1:7" ht="13.5" customHeight="1" x14ac:dyDescent="0.2">
      <c r="A8" s="114" t="s">
        <v>567</v>
      </c>
      <c r="B8" s="92"/>
      <c r="C8" s="115"/>
      <c r="D8" s="115"/>
      <c r="E8" s="115"/>
      <c r="F8" s="115"/>
    </row>
    <row r="9" spans="1:7" ht="13.5" customHeight="1" x14ac:dyDescent="0.2">
      <c r="A9" s="101" t="s">
        <v>51</v>
      </c>
      <c r="B9" s="383">
        <v>88.8</v>
      </c>
      <c r="C9" s="383">
        <v>87.6</v>
      </c>
      <c r="D9" s="384">
        <v>87.6</v>
      </c>
      <c r="E9" s="384">
        <v>105.2</v>
      </c>
      <c r="F9" s="384">
        <v>100.4</v>
      </c>
    </row>
    <row r="10" spans="1:7" s="338" customFormat="1" ht="13.5" customHeight="1" x14ac:dyDescent="0.2">
      <c r="A10" s="101" t="s">
        <v>52</v>
      </c>
      <c r="B10" s="383">
        <v>101.8</v>
      </c>
      <c r="C10" s="383">
        <v>103.5</v>
      </c>
      <c r="D10" s="385">
        <v>93.6</v>
      </c>
      <c r="E10" s="385">
        <v>101.8</v>
      </c>
      <c r="F10" s="385">
        <v>100</v>
      </c>
    </row>
    <row r="11" spans="1:7" s="403" customFormat="1" ht="13.5" customHeight="1" x14ac:dyDescent="0.2">
      <c r="A11" s="101" t="s">
        <v>53</v>
      </c>
      <c r="B11" s="40">
        <v>107.4</v>
      </c>
      <c r="C11" s="40">
        <v>106.8</v>
      </c>
      <c r="D11" s="423">
        <v>114.8</v>
      </c>
      <c r="E11" s="423">
        <v>100.2</v>
      </c>
      <c r="F11" s="423">
        <v>100</v>
      </c>
    </row>
    <row r="12" spans="1:7" s="404" customFormat="1" ht="13.5" customHeight="1" x14ac:dyDescent="0.2">
      <c r="A12" s="22" t="s">
        <v>130</v>
      </c>
      <c r="B12" s="418">
        <v>97.1</v>
      </c>
      <c r="C12" s="418">
        <v>96.8</v>
      </c>
      <c r="D12" s="423">
        <v>94</v>
      </c>
      <c r="E12" s="423">
        <v>107.4</v>
      </c>
      <c r="F12" s="423">
        <v>100.4</v>
      </c>
    </row>
    <row r="13" spans="1:7" s="51" customFormat="1" ht="13.5" customHeight="1" x14ac:dyDescent="0.2">
      <c r="A13" s="67" t="s">
        <v>55</v>
      </c>
      <c r="B13" s="418">
        <v>102.1</v>
      </c>
      <c r="C13" s="418">
        <v>102.7</v>
      </c>
      <c r="D13" s="423">
        <v>100.3</v>
      </c>
      <c r="E13" s="423">
        <v>99.4</v>
      </c>
      <c r="F13" s="423">
        <v>100</v>
      </c>
    </row>
    <row r="14" spans="1:7" s="51" customFormat="1" ht="13.5" customHeight="1" x14ac:dyDescent="0.2">
      <c r="A14" s="67" t="s">
        <v>56</v>
      </c>
      <c r="B14" s="418">
        <v>119.2</v>
      </c>
      <c r="C14" s="418">
        <v>120.1</v>
      </c>
      <c r="D14" s="515">
        <v>122.1</v>
      </c>
      <c r="E14" s="515">
        <v>104.9</v>
      </c>
      <c r="F14" s="515">
        <v>100</v>
      </c>
      <c r="G14" s="516"/>
    </row>
    <row r="15" spans="1:7" s="51" customFormat="1" ht="13.5" customHeight="1" x14ac:dyDescent="0.2">
      <c r="A15" s="66" t="s">
        <v>57</v>
      </c>
      <c r="B15" s="418">
        <v>94.8</v>
      </c>
      <c r="C15" s="418">
        <v>93.5</v>
      </c>
      <c r="D15" s="423">
        <v>100.5</v>
      </c>
      <c r="E15" s="423">
        <v>97</v>
      </c>
      <c r="F15" s="423">
        <v>100</v>
      </c>
      <c r="G15" s="516"/>
    </row>
    <row r="16" spans="1:7" s="51" customFormat="1" ht="13.5" customHeight="1" x14ac:dyDescent="0.2">
      <c r="A16" s="22" t="s">
        <v>131</v>
      </c>
      <c r="B16" s="418">
        <v>115.4</v>
      </c>
      <c r="C16" s="418">
        <v>115.4</v>
      </c>
      <c r="D16" s="423">
        <v>122.9</v>
      </c>
      <c r="E16" s="423">
        <v>101.2</v>
      </c>
      <c r="F16" s="423">
        <v>100</v>
      </c>
      <c r="G16" s="516"/>
    </row>
    <row r="17" spans="1:11" ht="13.5" customHeight="1" x14ac:dyDescent="0.2">
      <c r="A17" s="99" t="s">
        <v>465</v>
      </c>
      <c r="B17" s="615"/>
      <c r="C17" s="280"/>
      <c r="D17" s="377"/>
      <c r="E17" s="377"/>
      <c r="F17" s="377"/>
    </row>
    <row r="18" spans="1:11" ht="13.5" customHeight="1" x14ac:dyDescent="0.2">
      <c r="A18" s="101" t="s">
        <v>51</v>
      </c>
      <c r="B18" s="388">
        <v>98.6</v>
      </c>
      <c r="C18" s="388">
        <v>97.7</v>
      </c>
      <c r="D18" s="386">
        <v>102.1</v>
      </c>
      <c r="E18" s="386">
        <v>98</v>
      </c>
      <c r="F18" s="386">
        <v>100</v>
      </c>
      <c r="G18" s="148"/>
      <c r="H18" s="148"/>
      <c r="I18" s="148"/>
      <c r="J18" s="148"/>
      <c r="K18" s="148"/>
    </row>
    <row r="19" spans="1:11" ht="13.5" customHeight="1" x14ac:dyDescent="0.2">
      <c r="A19" s="66" t="s">
        <v>52</v>
      </c>
      <c r="B19" s="744">
        <v>113.4</v>
      </c>
      <c r="C19" s="744">
        <v>116.6</v>
      </c>
      <c r="D19" s="387">
        <v>104.4</v>
      </c>
      <c r="E19" s="387">
        <v>99.5</v>
      </c>
      <c r="F19" s="387">
        <v>99.7</v>
      </c>
      <c r="G19" s="148"/>
      <c r="H19" s="148"/>
      <c r="I19" s="148"/>
      <c r="J19" s="148"/>
      <c r="K19" s="148"/>
    </row>
    <row r="20" spans="1:11" ht="13.5" customHeight="1" x14ac:dyDescent="0.2">
      <c r="A20" s="66" t="s">
        <v>53</v>
      </c>
      <c r="B20" s="388">
        <v>113.6</v>
      </c>
      <c r="C20" s="388">
        <v>117.4</v>
      </c>
      <c r="D20" s="386">
        <v>99.1</v>
      </c>
      <c r="E20" s="386">
        <v>105.6</v>
      </c>
      <c r="F20" s="386">
        <v>100</v>
      </c>
      <c r="G20" s="148"/>
      <c r="H20" s="148"/>
      <c r="I20" s="148"/>
      <c r="J20" s="148"/>
      <c r="K20" s="148"/>
    </row>
    <row r="21" spans="1:11" ht="13.5" customHeight="1" x14ac:dyDescent="0.2">
      <c r="A21" s="22" t="s">
        <v>130</v>
      </c>
      <c r="B21" s="386">
        <v>127</v>
      </c>
      <c r="C21" s="386">
        <v>133.80000000000001</v>
      </c>
      <c r="D21" s="386">
        <v>105.7</v>
      </c>
      <c r="E21" s="386">
        <v>103.1</v>
      </c>
      <c r="F21" s="386">
        <v>99.8</v>
      </c>
      <c r="G21" s="148"/>
      <c r="H21" s="148"/>
      <c r="I21" s="148"/>
      <c r="J21" s="148"/>
      <c r="K21" s="148"/>
    </row>
    <row r="22" spans="1:11" ht="13.5" customHeight="1" x14ac:dyDescent="0.2">
      <c r="A22" s="66" t="s">
        <v>55</v>
      </c>
      <c r="B22" s="386">
        <v>111.8</v>
      </c>
      <c r="C22" s="386">
        <v>110.9</v>
      </c>
      <c r="D22" s="386">
        <v>119.4</v>
      </c>
      <c r="E22" s="386">
        <v>98.3</v>
      </c>
      <c r="F22" s="386">
        <v>100</v>
      </c>
      <c r="G22" s="148"/>
      <c r="H22" s="148"/>
      <c r="I22" s="148"/>
      <c r="J22" s="148"/>
      <c r="K22" s="148"/>
    </row>
    <row r="23" spans="1:11" ht="13.5" customHeight="1" x14ac:dyDescent="0.2">
      <c r="A23" s="66" t="s">
        <v>56</v>
      </c>
      <c r="B23" s="386">
        <v>64.5</v>
      </c>
      <c r="C23" s="388">
        <v>63.3</v>
      </c>
      <c r="D23" s="388">
        <v>64.099999999999994</v>
      </c>
      <c r="E23" s="386">
        <v>98.9</v>
      </c>
      <c r="F23" s="386">
        <v>100</v>
      </c>
      <c r="G23" s="148"/>
      <c r="H23" s="148"/>
      <c r="I23" s="148"/>
      <c r="J23" s="148"/>
      <c r="K23" s="148"/>
    </row>
    <row r="24" spans="1:11" ht="13.5" customHeight="1" x14ac:dyDescent="0.2">
      <c r="A24" s="66" t="s">
        <v>57</v>
      </c>
      <c r="B24" s="386">
        <v>99.3</v>
      </c>
      <c r="C24" s="388">
        <v>100.1</v>
      </c>
      <c r="D24" s="388">
        <v>95.5</v>
      </c>
      <c r="E24" s="386">
        <v>98.5</v>
      </c>
      <c r="F24" s="386">
        <v>100</v>
      </c>
      <c r="G24" s="148"/>
      <c r="H24" s="148"/>
      <c r="I24" s="148"/>
      <c r="J24" s="148"/>
      <c r="K24" s="148"/>
    </row>
    <row r="25" spans="1:11" ht="13.5" customHeight="1" x14ac:dyDescent="0.2">
      <c r="A25" s="22" t="s">
        <v>131</v>
      </c>
      <c r="B25" s="386">
        <v>71.599999999999994</v>
      </c>
      <c r="C25" s="388">
        <v>70.3</v>
      </c>
      <c r="D25" s="388">
        <v>73.099999999999994</v>
      </c>
      <c r="E25" s="386">
        <v>95.8</v>
      </c>
      <c r="F25" s="386">
        <v>100</v>
      </c>
      <c r="G25" s="148"/>
      <c r="H25" s="148"/>
      <c r="I25" s="148"/>
      <c r="J25" s="148"/>
      <c r="K25" s="148"/>
    </row>
    <row r="26" spans="1:11" ht="13.5" customHeight="1" x14ac:dyDescent="0.2">
      <c r="A26" s="66" t="s">
        <v>59</v>
      </c>
      <c r="B26" s="383">
        <v>100</v>
      </c>
      <c r="C26" s="383">
        <v>99.3</v>
      </c>
      <c r="D26" s="384">
        <v>102.3</v>
      </c>
      <c r="E26" s="384">
        <v>103.6</v>
      </c>
      <c r="F26" s="384">
        <v>103.3</v>
      </c>
      <c r="G26" s="148"/>
      <c r="H26" s="148"/>
      <c r="I26" s="148"/>
      <c r="J26" s="148"/>
      <c r="K26" s="148"/>
    </row>
    <row r="27" spans="1:11" ht="13.5" customHeight="1" x14ac:dyDescent="0.2">
      <c r="A27" s="66" t="s">
        <v>36</v>
      </c>
      <c r="B27" s="383">
        <v>98.1</v>
      </c>
      <c r="C27" s="383">
        <v>98.8</v>
      </c>
      <c r="D27" s="384">
        <v>92.4</v>
      </c>
      <c r="E27" s="384">
        <v>108.2</v>
      </c>
      <c r="F27" s="384">
        <v>100</v>
      </c>
      <c r="G27" s="148"/>
      <c r="H27" s="148"/>
      <c r="I27" s="148"/>
      <c r="J27" s="148"/>
      <c r="K27" s="148"/>
    </row>
    <row r="28" spans="1:11" ht="13.5" customHeight="1" x14ac:dyDescent="0.2">
      <c r="A28" s="67" t="s">
        <v>60</v>
      </c>
      <c r="B28" s="383">
        <v>98.1</v>
      </c>
      <c r="C28" s="383">
        <v>97</v>
      </c>
      <c r="D28" s="384">
        <v>102.5</v>
      </c>
      <c r="E28" s="384">
        <v>102.7</v>
      </c>
      <c r="F28" s="384">
        <v>100</v>
      </c>
      <c r="G28" s="148"/>
      <c r="H28" s="148"/>
      <c r="I28" s="148"/>
      <c r="J28" s="148"/>
      <c r="K28" s="148"/>
    </row>
    <row r="29" spans="1:11" ht="13.5" customHeight="1" x14ac:dyDescent="0.2">
      <c r="A29" s="22" t="s">
        <v>132</v>
      </c>
      <c r="B29" s="383">
        <v>96.3</v>
      </c>
      <c r="C29" s="383">
        <v>95.1</v>
      </c>
      <c r="D29" s="384">
        <v>96.9</v>
      </c>
      <c r="E29" s="384">
        <v>115.1</v>
      </c>
      <c r="F29" s="384">
        <v>103.3</v>
      </c>
      <c r="G29" s="148"/>
      <c r="H29" s="148"/>
      <c r="I29" s="148"/>
      <c r="J29" s="148"/>
      <c r="K29" s="148"/>
    </row>
    <row r="30" spans="1:11" ht="13.5" customHeight="1" x14ac:dyDescent="0.2">
      <c r="A30" s="67" t="s">
        <v>62</v>
      </c>
      <c r="B30" s="383">
        <v>94.4</v>
      </c>
      <c r="C30" s="383">
        <v>94.1</v>
      </c>
      <c r="D30" s="384">
        <v>94.9</v>
      </c>
      <c r="E30" s="384">
        <v>96.1</v>
      </c>
      <c r="F30" s="384">
        <v>100</v>
      </c>
      <c r="G30" s="148"/>
      <c r="H30" s="148"/>
      <c r="I30" s="148"/>
      <c r="J30" s="148"/>
      <c r="K30" s="148"/>
    </row>
    <row r="31" spans="1:11" ht="13.5" customHeight="1" x14ac:dyDescent="0.2">
      <c r="A31" s="67" t="s">
        <v>63</v>
      </c>
      <c r="B31" s="386" t="s">
        <v>545</v>
      </c>
      <c r="C31" s="386" t="s">
        <v>545</v>
      </c>
      <c r="D31" s="389" t="s">
        <v>519</v>
      </c>
      <c r="E31" s="389" t="s">
        <v>552</v>
      </c>
      <c r="F31" s="389" t="s">
        <v>551</v>
      </c>
      <c r="G31" s="148"/>
      <c r="H31" s="148"/>
      <c r="I31" s="148"/>
      <c r="J31" s="148"/>
      <c r="K31" s="148"/>
    </row>
    <row r="32" spans="1:11" ht="13.5" customHeight="1" x14ac:dyDescent="0.2">
      <c r="A32" s="16" t="s">
        <v>64</v>
      </c>
      <c r="B32" s="386">
        <v>96.9</v>
      </c>
      <c r="C32" s="386">
        <v>96.8</v>
      </c>
      <c r="D32" s="389">
        <v>95.1</v>
      </c>
      <c r="E32" s="389">
        <v>103.6</v>
      </c>
      <c r="F32" s="389">
        <v>103.4</v>
      </c>
      <c r="G32" s="148"/>
      <c r="H32" s="148"/>
      <c r="I32" s="148"/>
      <c r="J32" s="148"/>
      <c r="K32" s="148"/>
    </row>
    <row r="33" spans="1:11" ht="13.5" customHeight="1" x14ac:dyDescent="0.2">
      <c r="A33" s="23" t="s">
        <v>133</v>
      </c>
      <c r="B33" s="386">
        <v>90.3</v>
      </c>
      <c r="C33" s="386">
        <v>90</v>
      </c>
      <c r="D33" s="389">
        <v>89.98</v>
      </c>
      <c r="E33" s="389">
        <v>94.5</v>
      </c>
      <c r="F33" s="389">
        <v>103.36</v>
      </c>
      <c r="G33" s="148"/>
      <c r="H33" s="148"/>
      <c r="I33" s="148"/>
      <c r="J33" s="148"/>
      <c r="K33" s="148"/>
    </row>
    <row r="34" spans="1:11" ht="69" customHeight="1" x14ac:dyDescent="0.2">
      <c r="A34" s="698" t="s">
        <v>45</v>
      </c>
      <c r="B34" s="699"/>
      <c r="C34" s="699"/>
      <c r="D34" s="699"/>
      <c r="E34" s="699"/>
      <c r="F34" s="699"/>
    </row>
    <row r="48" spans="1:11" ht="68.25" customHeight="1" x14ac:dyDescent="0.2"/>
    <row r="59" spans="2:2" x14ac:dyDescent="0.2">
      <c r="B59" s="135"/>
    </row>
  </sheetData>
  <mergeCells count="7">
    <mergeCell ref="A34:F34"/>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ignoredErrors>
    <ignoredError sqref="B31:F3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defaultColWidth="9.140625" defaultRowHeight="12.75" x14ac:dyDescent="0.2"/>
  <cols>
    <col min="1" max="1" width="42.140625" style="504" customWidth="1"/>
    <col min="2" max="3" width="23.42578125" style="504" customWidth="1"/>
    <col min="4" max="16384" width="9.140625" style="504"/>
  </cols>
  <sheetData>
    <row r="1" spans="1:3" ht="28.15" customHeight="1" x14ac:dyDescent="0.2">
      <c r="A1" s="659" t="s">
        <v>401</v>
      </c>
      <c r="B1" s="659"/>
      <c r="C1" s="659"/>
    </row>
    <row r="2" spans="1:3" ht="11.45" customHeight="1" x14ac:dyDescent="0.2">
      <c r="A2" s="503"/>
      <c r="B2" s="503"/>
      <c r="C2" s="503"/>
    </row>
    <row r="3" spans="1:3" x14ac:dyDescent="0.2">
      <c r="A3" s="683" t="s">
        <v>158</v>
      </c>
      <c r="B3" s="683"/>
      <c r="C3" s="683"/>
    </row>
    <row r="4" spans="1:3" ht="13.15" customHeight="1" x14ac:dyDescent="0.2">
      <c r="A4" s="641"/>
      <c r="B4" s="630" t="s">
        <v>726</v>
      </c>
      <c r="C4" s="306" t="s">
        <v>649</v>
      </c>
    </row>
    <row r="5" spans="1:3" ht="27" customHeight="1" x14ac:dyDescent="0.2">
      <c r="A5" s="700"/>
      <c r="B5" s="631"/>
      <c r="C5" s="505" t="s">
        <v>727</v>
      </c>
    </row>
    <row r="6" spans="1:3" ht="15" customHeight="1" x14ac:dyDescent="0.2">
      <c r="A6" s="22" t="s">
        <v>220</v>
      </c>
      <c r="B6" s="464">
        <v>112</v>
      </c>
      <c r="C6" s="464">
        <v>91</v>
      </c>
    </row>
    <row r="7" spans="1:3" ht="15" customHeight="1" x14ac:dyDescent="0.2">
      <c r="A7" s="22" t="s">
        <v>67</v>
      </c>
      <c r="B7" s="464">
        <v>111.7</v>
      </c>
      <c r="C7" s="464">
        <v>94</v>
      </c>
    </row>
    <row r="8" spans="1:3" ht="15" customHeight="1" x14ac:dyDescent="0.2">
      <c r="A8" s="81" t="s">
        <v>471</v>
      </c>
      <c r="B8" s="464">
        <v>115.9</v>
      </c>
      <c r="C8" s="464">
        <v>90.3</v>
      </c>
    </row>
    <row r="9" spans="1:3" ht="15" customHeight="1" x14ac:dyDescent="0.2">
      <c r="A9" s="82" t="s">
        <v>68</v>
      </c>
      <c r="B9" s="464">
        <v>101.3</v>
      </c>
      <c r="C9" s="464">
        <v>92.1</v>
      </c>
    </row>
    <row r="10" spans="1:3" ht="15" customHeight="1" x14ac:dyDescent="0.2">
      <c r="A10" s="22" t="s">
        <v>70</v>
      </c>
      <c r="B10" s="464">
        <v>115.6</v>
      </c>
      <c r="C10" s="464">
        <v>77.2</v>
      </c>
    </row>
    <row r="11" spans="1:3" ht="15" customHeight="1" x14ac:dyDescent="0.2">
      <c r="A11" s="82" t="s">
        <v>71</v>
      </c>
      <c r="B11" s="464">
        <v>103.2</v>
      </c>
      <c r="C11" s="464">
        <v>111.1</v>
      </c>
    </row>
    <row r="12" spans="1:3" ht="15" customHeight="1" x14ac:dyDescent="0.2">
      <c r="A12" s="82" t="s">
        <v>72</v>
      </c>
      <c r="B12" s="464">
        <v>109.2</v>
      </c>
      <c r="C12" s="464">
        <v>114.4</v>
      </c>
    </row>
    <row r="13" spans="1:3" ht="51" x14ac:dyDescent="0.2">
      <c r="A13" s="139" t="s">
        <v>73</v>
      </c>
      <c r="B13" s="464">
        <v>89.9</v>
      </c>
      <c r="C13" s="464">
        <v>98.6</v>
      </c>
    </row>
    <row r="14" spans="1:3" x14ac:dyDescent="0.2">
      <c r="A14" s="83" t="s">
        <v>76</v>
      </c>
      <c r="B14" s="464">
        <v>116.2</v>
      </c>
      <c r="C14" s="464">
        <v>76.5</v>
      </c>
    </row>
    <row r="15" spans="1:3" ht="25.5" x14ac:dyDescent="0.2">
      <c r="A15" s="139" t="s">
        <v>77</v>
      </c>
      <c r="B15" s="464">
        <v>106.3</v>
      </c>
      <c r="C15" s="464">
        <v>112</v>
      </c>
    </row>
    <row r="16" spans="1:3" ht="27.75" customHeight="1" x14ac:dyDescent="0.2">
      <c r="A16" s="84" t="s">
        <v>79</v>
      </c>
      <c r="B16" s="464">
        <v>109.7</v>
      </c>
      <c r="C16" s="464">
        <v>124.4</v>
      </c>
    </row>
    <row r="17" spans="1:3" ht="39.75" customHeight="1" x14ac:dyDescent="0.2">
      <c r="A17" s="22" t="s">
        <v>85</v>
      </c>
      <c r="B17" s="464">
        <v>108.6</v>
      </c>
      <c r="C17" s="464">
        <v>98.7</v>
      </c>
    </row>
    <row r="18" spans="1:3" ht="42" customHeight="1" x14ac:dyDescent="0.2">
      <c r="A18" s="88" t="s">
        <v>86</v>
      </c>
      <c r="B18" s="567">
        <v>100.4</v>
      </c>
      <c r="C18" s="567">
        <v>99.8</v>
      </c>
    </row>
    <row r="20" spans="1:3" ht="49.5" customHeight="1" x14ac:dyDescent="0.2">
      <c r="A20" s="666" t="s">
        <v>45</v>
      </c>
      <c r="B20" s="666"/>
      <c r="C20" s="666"/>
    </row>
    <row r="59" spans="2:2" x14ac:dyDescent="0.2">
      <c r="B59" s="135"/>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Layout" zoomScaleNormal="100" workbookViewId="0">
      <selection activeCell="J12" sqref="J12"/>
    </sheetView>
  </sheetViews>
  <sheetFormatPr defaultColWidth="9.140625" defaultRowHeight="12.75" x14ac:dyDescent="0.2"/>
  <cols>
    <col min="1" max="1" width="37.7109375" style="504" customWidth="1"/>
    <col min="2" max="4" width="17.7109375" style="504" customWidth="1"/>
    <col min="5" max="16384" width="9.140625" style="504"/>
  </cols>
  <sheetData>
    <row r="1" spans="1:5" ht="27" customHeight="1" x14ac:dyDescent="0.2">
      <c r="A1" s="659" t="s">
        <v>390</v>
      </c>
      <c r="B1" s="659"/>
      <c r="C1" s="659"/>
      <c r="D1" s="659"/>
    </row>
    <row r="2" spans="1:5" x14ac:dyDescent="0.2">
      <c r="A2" s="41"/>
      <c r="B2" s="18"/>
      <c r="C2" s="18"/>
      <c r="D2" s="18"/>
    </row>
    <row r="3" spans="1:5" x14ac:dyDescent="0.2">
      <c r="A3" s="684" t="s">
        <v>158</v>
      </c>
      <c r="B3" s="684"/>
      <c r="C3" s="684"/>
      <c r="D3" s="684"/>
    </row>
    <row r="4" spans="1:5" x14ac:dyDescent="0.2">
      <c r="A4" s="628"/>
      <c r="B4" s="673" t="s">
        <v>725</v>
      </c>
      <c r="C4" s="697"/>
      <c r="D4" s="696"/>
    </row>
    <row r="5" spans="1:5" ht="40.5" customHeight="1" x14ac:dyDescent="0.2">
      <c r="A5" s="629"/>
      <c r="B5" s="306" t="s">
        <v>175</v>
      </c>
      <c r="C5" s="306" t="s">
        <v>644</v>
      </c>
      <c r="D5" s="284" t="s">
        <v>631</v>
      </c>
    </row>
    <row r="6" spans="1:5" ht="27" customHeight="1" x14ac:dyDescent="0.2">
      <c r="A6" s="93" t="s">
        <v>391</v>
      </c>
      <c r="B6" s="568">
        <v>91.3</v>
      </c>
      <c r="C6" s="38">
        <v>116</v>
      </c>
      <c r="D6" s="568">
        <v>88.3</v>
      </c>
    </row>
    <row r="7" spans="1:5" ht="24.6" customHeight="1" x14ac:dyDescent="0.2">
      <c r="A7" s="17" t="s">
        <v>392</v>
      </c>
      <c r="B7" s="568">
        <v>100.2</v>
      </c>
      <c r="C7" s="569">
        <v>107.6</v>
      </c>
      <c r="D7" s="568">
        <v>114.5</v>
      </c>
    </row>
    <row r="8" spans="1:5" ht="24" customHeight="1" x14ac:dyDescent="0.2">
      <c r="A8" s="17" t="s">
        <v>393</v>
      </c>
      <c r="B8" s="159">
        <v>100</v>
      </c>
      <c r="C8" s="569">
        <v>109.1</v>
      </c>
      <c r="D8" s="568">
        <v>109.4</v>
      </c>
    </row>
    <row r="9" spans="1:5" ht="51" customHeight="1" x14ac:dyDescent="0.2">
      <c r="A9" s="17" t="s">
        <v>394</v>
      </c>
      <c r="B9" s="159">
        <v>100</v>
      </c>
      <c r="C9" s="569">
        <v>102.2</v>
      </c>
      <c r="D9" s="568">
        <v>108.4</v>
      </c>
    </row>
    <row r="10" spans="1:5" ht="16.149999999999999" customHeight="1" x14ac:dyDescent="0.2">
      <c r="A10" s="17" t="s">
        <v>395</v>
      </c>
      <c r="B10" s="159">
        <v>100</v>
      </c>
      <c r="C10" s="745">
        <v>103.3</v>
      </c>
      <c r="D10" s="746">
        <v>111.3</v>
      </c>
    </row>
    <row r="11" spans="1:5" ht="24.6" customHeight="1" x14ac:dyDescent="0.2">
      <c r="A11" s="17" t="s">
        <v>396</v>
      </c>
      <c r="B11" s="38">
        <v>100</v>
      </c>
      <c r="C11" s="747">
        <v>100</v>
      </c>
      <c r="D11" s="746">
        <v>100.3</v>
      </c>
    </row>
    <row r="12" spans="1:5" x14ac:dyDescent="0.2">
      <c r="A12" s="17" t="s">
        <v>397</v>
      </c>
      <c r="B12" s="570">
        <v>100.9</v>
      </c>
      <c r="C12" s="748">
        <v>108.3</v>
      </c>
      <c r="D12" s="303">
        <v>102</v>
      </c>
    </row>
    <row r="13" spans="1:5" x14ac:dyDescent="0.2">
      <c r="A13" s="248" t="s">
        <v>184</v>
      </c>
      <c r="B13" s="570">
        <v>114.2</v>
      </c>
      <c r="C13" s="748" t="s">
        <v>856</v>
      </c>
      <c r="D13" s="748">
        <v>190.8</v>
      </c>
      <c r="E13" s="582"/>
    </row>
    <row r="14" spans="1:5" x14ac:dyDescent="0.2">
      <c r="A14" s="409" t="s">
        <v>630</v>
      </c>
      <c r="B14" s="571"/>
      <c r="C14" s="571"/>
      <c r="D14" s="134"/>
      <c r="E14" s="582"/>
    </row>
    <row r="15" spans="1:5" ht="25.5" x14ac:dyDescent="0.2">
      <c r="A15" s="81" t="s">
        <v>668</v>
      </c>
      <c r="B15" s="572">
        <v>107.11596609759154</v>
      </c>
      <c r="C15" s="572">
        <v>135.50082823248874</v>
      </c>
      <c r="D15" s="573">
        <v>141.98863987480624</v>
      </c>
      <c r="E15" s="582"/>
    </row>
    <row r="16" spans="1:5" ht="25.5" x14ac:dyDescent="0.2">
      <c r="A16" s="81" t="s">
        <v>478</v>
      </c>
      <c r="B16" s="572">
        <v>113.88523701940102</v>
      </c>
      <c r="C16" s="572" t="s">
        <v>500</v>
      </c>
      <c r="D16" s="573">
        <v>191.67990047799518</v>
      </c>
      <c r="E16" s="582"/>
    </row>
    <row r="17" spans="1:4" x14ac:dyDescent="0.2">
      <c r="A17" s="248" t="s">
        <v>398</v>
      </c>
      <c r="B17" s="303">
        <v>101.6</v>
      </c>
      <c r="C17" s="303">
        <v>69</v>
      </c>
      <c r="D17" s="303">
        <v>96.6</v>
      </c>
    </row>
    <row r="18" spans="1:4" ht="25.5" x14ac:dyDescent="0.2">
      <c r="A18" s="17" t="s">
        <v>399</v>
      </c>
      <c r="B18" s="465">
        <v>97.5</v>
      </c>
      <c r="C18" s="465">
        <v>109</v>
      </c>
      <c r="D18" s="465">
        <v>120</v>
      </c>
    </row>
    <row r="19" spans="1:4" x14ac:dyDescent="0.2">
      <c r="A19" s="54" t="s">
        <v>400</v>
      </c>
      <c r="B19" s="574">
        <v>100</v>
      </c>
      <c r="C19" s="574">
        <v>100.4</v>
      </c>
      <c r="D19" s="574">
        <v>111.3</v>
      </c>
    </row>
    <row r="20" spans="1:4" x14ac:dyDescent="0.2">
      <c r="B20" s="146"/>
      <c r="C20" s="146"/>
      <c r="D20" s="146"/>
    </row>
    <row r="21" spans="1:4" x14ac:dyDescent="0.2">
      <c r="A21" s="173"/>
      <c r="B21" s="174"/>
      <c r="C21" s="174"/>
      <c r="D21" s="174"/>
    </row>
    <row r="56" spans="2:3" x14ac:dyDescent="0.2">
      <c r="B56" s="135"/>
      <c r="C56" s="135"/>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E1"/>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9" ht="37.5" customHeight="1" x14ac:dyDescent="0.2">
      <c r="A1" s="659" t="s">
        <v>511</v>
      </c>
      <c r="B1" s="659"/>
      <c r="C1" s="659"/>
      <c r="D1" s="659"/>
      <c r="E1" s="659"/>
    </row>
    <row r="2" spans="1:9" x14ac:dyDescent="0.2">
      <c r="A2" s="53"/>
      <c r="B2" s="52"/>
      <c r="C2" s="52"/>
      <c r="D2" s="52"/>
      <c r="E2" s="52"/>
    </row>
    <row r="3" spans="1:9" x14ac:dyDescent="0.2">
      <c r="A3" s="701" t="s">
        <v>153</v>
      </c>
      <c r="B3" s="701"/>
      <c r="C3" s="701"/>
      <c r="D3" s="701"/>
      <c r="E3" s="701"/>
    </row>
    <row r="4" spans="1:9" s="51" customFormat="1" ht="12.6" customHeight="1" x14ac:dyDescent="0.2">
      <c r="A4" s="703"/>
      <c r="B4" s="630" t="s">
        <v>562</v>
      </c>
      <c r="C4" s="673" t="s">
        <v>512</v>
      </c>
      <c r="D4" s="697"/>
      <c r="E4" s="702"/>
    </row>
    <row r="5" spans="1:9" s="51" customFormat="1" ht="66" customHeight="1" x14ac:dyDescent="0.2">
      <c r="A5" s="704"/>
      <c r="B5" s="669"/>
      <c r="C5" s="218" t="s">
        <v>513</v>
      </c>
      <c r="D5" s="218" t="s">
        <v>514</v>
      </c>
      <c r="E5" s="205" t="s">
        <v>515</v>
      </c>
    </row>
    <row r="6" spans="1:9" ht="13.5" customHeight="1" x14ac:dyDescent="0.2">
      <c r="A6" s="114" t="s">
        <v>567</v>
      </c>
      <c r="B6" s="123"/>
      <c r="C6" s="115"/>
      <c r="D6" s="115"/>
      <c r="E6" s="115"/>
    </row>
    <row r="7" spans="1:9" ht="13.5" customHeight="1" x14ac:dyDescent="0.2">
      <c r="A7" s="122" t="s">
        <v>51</v>
      </c>
      <c r="B7" s="176">
        <v>100.2</v>
      </c>
      <c r="C7" s="177">
        <v>100</v>
      </c>
      <c r="D7" s="176">
        <v>101.2</v>
      </c>
      <c r="E7" s="176">
        <v>99.9</v>
      </c>
    </row>
    <row r="8" spans="1:9" s="338" customFormat="1" ht="13.5" customHeight="1" x14ac:dyDescent="0.2">
      <c r="A8" s="122" t="s">
        <v>52</v>
      </c>
      <c r="B8" s="147">
        <v>100.5</v>
      </c>
      <c r="C8" s="104">
        <v>100.9</v>
      </c>
      <c r="D8" s="104">
        <v>102.7</v>
      </c>
      <c r="E8" s="104">
        <v>99</v>
      </c>
    </row>
    <row r="9" spans="1:9" s="403" customFormat="1" ht="13.5" customHeight="1" x14ac:dyDescent="0.2">
      <c r="A9" s="122" t="s">
        <v>53</v>
      </c>
      <c r="B9" s="147">
        <v>100.2</v>
      </c>
      <c r="C9" s="104">
        <v>100.5</v>
      </c>
      <c r="D9" s="104">
        <v>99.9</v>
      </c>
      <c r="E9" s="104">
        <v>100</v>
      </c>
    </row>
    <row r="10" spans="1:9" s="404" customFormat="1" ht="13.5" customHeight="1" x14ac:dyDescent="0.2">
      <c r="A10" s="22" t="s">
        <v>130</v>
      </c>
      <c r="B10" s="147">
        <v>100.8</v>
      </c>
      <c r="C10" s="104">
        <v>101.3</v>
      </c>
      <c r="D10" s="104">
        <v>103.9</v>
      </c>
      <c r="E10" s="104">
        <v>98.9</v>
      </c>
    </row>
    <row r="11" spans="1:9" s="51" customFormat="1" ht="13.5" customHeight="1" x14ac:dyDescent="0.2">
      <c r="A11" s="67" t="s">
        <v>55</v>
      </c>
      <c r="B11" s="147">
        <v>101.8</v>
      </c>
      <c r="C11" s="104">
        <v>101.5</v>
      </c>
      <c r="D11" s="104">
        <v>102.2</v>
      </c>
      <c r="E11" s="104">
        <v>101.8</v>
      </c>
    </row>
    <row r="12" spans="1:9" s="51" customFormat="1" ht="13.5" customHeight="1" x14ac:dyDescent="0.2">
      <c r="A12" s="67" t="s">
        <v>56</v>
      </c>
      <c r="B12" s="147">
        <v>99.6</v>
      </c>
      <c r="C12" s="104">
        <v>98.7</v>
      </c>
      <c r="D12" s="104">
        <v>99.5</v>
      </c>
      <c r="E12" s="104">
        <v>100.4</v>
      </c>
    </row>
    <row r="13" spans="1:9" s="51" customFormat="1" ht="13.5" customHeight="1" x14ac:dyDescent="0.2">
      <c r="A13" s="67" t="s">
        <v>57</v>
      </c>
      <c r="B13" s="147">
        <v>101.4</v>
      </c>
      <c r="C13" s="104">
        <v>102.3</v>
      </c>
      <c r="D13" s="104">
        <v>102.2</v>
      </c>
      <c r="E13" s="104">
        <v>100</v>
      </c>
    </row>
    <row r="14" spans="1:9" s="51" customFormat="1" ht="13.5" customHeight="1" x14ac:dyDescent="0.2">
      <c r="A14" s="22" t="s">
        <v>131</v>
      </c>
      <c r="B14" s="147">
        <v>102.7</v>
      </c>
      <c r="C14" s="104">
        <v>102.5</v>
      </c>
      <c r="D14" s="104">
        <v>104</v>
      </c>
      <c r="E14" s="104">
        <v>102.3</v>
      </c>
    </row>
    <row r="15" spans="1:9" ht="13.5" customHeight="1" x14ac:dyDescent="0.2">
      <c r="A15" s="99" t="s">
        <v>465</v>
      </c>
      <c r="B15" s="124"/>
      <c r="C15" s="283"/>
      <c r="D15" s="283"/>
      <c r="E15" s="283"/>
    </row>
    <row r="16" spans="1:9" ht="13.5" customHeight="1" x14ac:dyDescent="0.2">
      <c r="A16" s="122" t="s">
        <v>51</v>
      </c>
      <c r="B16" s="176">
        <v>101.7</v>
      </c>
      <c r="C16" s="176">
        <v>100.7</v>
      </c>
      <c r="D16" s="176">
        <v>102.2</v>
      </c>
      <c r="E16" s="176">
        <v>102.4</v>
      </c>
      <c r="G16" s="401"/>
      <c r="H16" s="401"/>
      <c r="I16" s="401"/>
    </row>
    <row r="17" spans="1:9" ht="13.5" customHeight="1" x14ac:dyDescent="0.2">
      <c r="A17" s="67" t="s">
        <v>52</v>
      </c>
      <c r="B17" s="177">
        <v>102.2</v>
      </c>
      <c r="C17" s="177">
        <v>100.7</v>
      </c>
      <c r="D17" s="177">
        <v>101.4</v>
      </c>
      <c r="E17" s="177">
        <v>104</v>
      </c>
      <c r="F17" s="401"/>
      <c r="G17" s="401"/>
      <c r="H17" s="401"/>
      <c r="I17" s="401"/>
    </row>
    <row r="18" spans="1:9" ht="13.5" customHeight="1" x14ac:dyDescent="0.2">
      <c r="A18" s="67" t="s">
        <v>53</v>
      </c>
      <c r="B18" s="177">
        <v>104.7</v>
      </c>
      <c r="C18" s="177">
        <v>101</v>
      </c>
      <c r="D18" s="177">
        <v>113.6</v>
      </c>
      <c r="E18" s="177">
        <v>103.6</v>
      </c>
      <c r="F18" s="401"/>
      <c r="G18" s="401"/>
      <c r="H18" s="401"/>
      <c r="I18" s="401"/>
    </row>
    <row r="19" spans="1:9" ht="13.5" customHeight="1" x14ac:dyDescent="0.2">
      <c r="A19" s="22" t="s">
        <v>130</v>
      </c>
      <c r="B19" s="177">
        <v>108.9</v>
      </c>
      <c r="C19" s="177">
        <v>102.1</v>
      </c>
      <c r="D19" s="177">
        <v>117.9</v>
      </c>
      <c r="E19" s="177">
        <v>110.4</v>
      </c>
      <c r="F19" s="401"/>
      <c r="G19" s="401"/>
      <c r="H19" s="401"/>
      <c r="I19" s="401"/>
    </row>
    <row r="20" spans="1:9" ht="13.5" customHeight="1" x14ac:dyDescent="0.2">
      <c r="A20" s="67" t="s">
        <v>55</v>
      </c>
      <c r="B20" s="180">
        <v>101</v>
      </c>
      <c r="C20" s="149">
        <v>101</v>
      </c>
      <c r="D20" s="182">
        <v>102.4</v>
      </c>
      <c r="E20" s="149">
        <v>100.3</v>
      </c>
      <c r="F20" s="401"/>
      <c r="G20" s="401"/>
      <c r="H20" s="401"/>
      <c r="I20" s="401"/>
    </row>
    <row r="21" spans="1:9" ht="13.5" customHeight="1" x14ac:dyDescent="0.2">
      <c r="A21" s="67" t="s">
        <v>56</v>
      </c>
      <c r="B21" s="181">
        <v>100.9</v>
      </c>
      <c r="C21" s="179">
        <v>100.9</v>
      </c>
      <c r="D21" s="183">
        <v>102.3</v>
      </c>
      <c r="E21" s="179">
        <v>100.1</v>
      </c>
      <c r="F21" s="401"/>
      <c r="G21" s="401"/>
      <c r="H21" s="401"/>
      <c r="I21" s="401"/>
    </row>
    <row r="22" spans="1:9" ht="13.5" customHeight="1" x14ac:dyDescent="0.2">
      <c r="A22" s="67" t="s">
        <v>57</v>
      </c>
      <c r="B22" s="181">
        <v>100</v>
      </c>
      <c r="C22" s="179">
        <v>100.4</v>
      </c>
      <c r="D22" s="183">
        <v>99.4</v>
      </c>
      <c r="E22" s="179">
        <v>99.9</v>
      </c>
      <c r="F22" s="401"/>
      <c r="G22" s="401"/>
      <c r="H22" s="401"/>
      <c r="I22" s="401"/>
    </row>
    <row r="23" spans="1:9" ht="13.5" customHeight="1" x14ac:dyDescent="0.2">
      <c r="A23" s="22" t="s">
        <v>131</v>
      </c>
      <c r="B23" s="179">
        <v>101.9</v>
      </c>
      <c r="C23" s="179">
        <v>102.3</v>
      </c>
      <c r="D23" s="179">
        <v>104.1</v>
      </c>
      <c r="E23" s="179">
        <v>100.2</v>
      </c>
      <c r="F23" s="401"/>
      <c r="G23" s="401"/>
      <c r="H23" s="401"/>
      <c r="I23" s="401"/>
    </row>
    <row r="24" spans="1:9" ht="13.5" customHeight="1" x14ac:dyDescent="0.2">
      <c r="A24" s="67" t="s">
        <v>59</v>
      </c>
      <c r="B24" s="149">
        <v>100.4</v>
      </c>
      <c r="C24" s="104">
        <v>100.7</v>
      </c>
      <c r="D24" s="184">
        <v>101</v>
      </c>
      <c r="E24" s="104">
        <v>99.7</v>
      </c>
      <c r="F24" s="401"/>
      <c r="G24" s="401"/>
      <c r="H24" s="401"/>
      <c r="I24" s="401"/>
    </row>
    <row r="25" spans="1:9" ht="13.5" customHeight="1" x14ac:dyDescent="0.2">
      <c r="A25" s="67" t="s">
        <v>36</v>
      </c>
      <c r="B25" s="147">
        <v>100.6</v>
      </c>
      <c r="C25" s="104">
        <v>100.4</v>
      </c>
      <c r="D25" s="104">
        <v>100.4</v>
      </c>
      <c r="E25" s="104">
        <v>101</v>
      </c>
      <c r="F25" s="401"/>
      <c r="G25" s="401"/>
      <c r="H25" s="401"/>
      <c r="I25" s="401"/>
    </row>
    <row r="26" spans="1:9" ht="13.5" customHeight="1" x14ac:dyDescent="0.2">
      <c r="A26" s="67" t="s">
        <v>60</v>
      </c>
      <c r="B26" s="147">
        <v>100.2</v>
      </c>
      <c r="C26" s="104">
        <v>100.2</v>
      </c>
      <c r="D26" s="104">
        <v>100.1</v>
      </c>
      <c r="E26" s="104">
        <v>100.1</v>
      </c>
      <c r="F26" s="401"/>
      <c r="G26" s="401"/>
      <c r="H26" s="401"/>
      <c r="I26" s="401"/>
    </row>
    <row r="27" spans="1:9" ht="13.5" customHeight="1" x14ac:dyDescent="0.2">
      <c r="A27" s="22" t="s">
        <v>132</v>
      </c>
      <c r="B27" s="147">
        <v>101.2</v>
      </c>
      <c r="C27" s="104">
        <v>101.4</v>
      </c>
      <c r="D27" s="104">
        <v>101.4</v>
      </c>
      <c r="E27" s="104">
        <v>100.8</v>
      </c>
      <c r="F27" s="401"/>
      <c r="G27" s="401"/>
      <c r="H27" s="401"/>
      <c r="I27" s="401"/>
    </row>
    <row r="28" spans="1:9" ht="13.5" customHeight="1" x14ac:dyDescent="0.2">
      <c r="A28" s="67" t="s">
        <v>62</v>
      </c>
      <c r="B28" s="147">
        <v>101.3</v>
      </c>
      <c r="C28" s="104">
        <v>100.9</v>
      </c>
      <c r="D28" s="104">
        <v>100.3</v>
      </c>
      <c r="E28" s="104">
        <v>102.3</v>
      </c>
      <c r="F28" s="401"/>
      <c r="G28" s="401"/>
      <c r="H28" s="401"/>
      <c r="I28" s="401"/>
    </row>
    <row r="29" spans="1:9" ht="13.5" customHeight="1" x14ac:dyDescent="0.2">
      <c r="A29" s="67" t="s">
        <v>63</v>
      </c>
      <c r="B29" s="147" t="s">
        <v>550</v>
      </c>
      <c r="C29" s="104" t="s">
        <v>553</v>
      </c>
      <c r="D29" s="104" t="s">
        <v>532</v>
      </c>
      <c r="E29" s="104" t="s">
        <v>538</v>
      </c>
      <c r="F29" s="401"/>
      <c r="G29" s="401"/>
      <c r="H29" s="401"/>
      <c r="I29" s="401"/>
    </row>
    <row r="30" spans="1:9" ht="13.5" customHeight="1" x14ac:dyDescent="0.2">
      <c r="A30" s="17" t="s">
        <v>64</v>
      </c>
      <c r="B30" s="147">
        <v>100.3</v>
      </c>
      <c r="C30" s="104">
        <v>100.7</v>
      </c>
      <c r="D30" s="104">
        <v>100</v>
      </c>
      <c r="E30" s="184">
        <v>100.3</v>
      </c>
      <c r="F30" s="401"/>
      <c r="G30" s="401"/>
      <c r="H30" s="401"/>
      <c r="I30" s="401"/>
    </row>
    <row r="31" spans="1:9" ht="13.5" customHeight="1" x14ac:dyDescent="0.2">
      <c r="A31" s="203" t="s">
        <v>133</v>
      </c>
      <c r="B31" s="278">
        <v>102.1</v>
      </c>
      <c r="C31" s="285">
        <v>102.6</v>
      </c>
      <c r="D31" s="285">
        <v>100.6</v>
      </c>
      <c r="E31" s="285">
        <v>100.9</v>
      </c>
      <c r="F31" s="401"/>
      <c r="G31" s="401"/>
      <c r="H31" s="401"/>
      <c r="I31" s="401"/>
    </row>
    <row r="32" spans="1:9" ht="24" customHeight="1" x14ac:dyDescent="0.2">
      <c r="A32" s="467"/>
    </row>
    <row r="33" spans="1:1" ht="13.5" customHeight="1" x14ac:dyDescent="0.2">
      <c r="A33" s="125"/>
    </row>
    <row r="34" spans="1:1" ht="13.5" customHeight="1" x14ac:dyDescent="0.2"/>
    <row r="35" spans="1:1" ht="13.5" customHeight="1" x14ac:dyDescent="0.2"/>
    <row r="36" spans="1:1" ht="13.5" customHeight="1" x14ac:dyDescent="0.2"/>
    <row r="37" spans="1:1" ht="13.5" customHeight="1" x14ac:dyDescent="0.2"/>
    <row r="38" spans="1:1" ht="13.5" customHeight="1" x14ac:dyDescent="0.2"/>
    <row r="39" spans="1:1" ht="13.5" customHeight="1" x14ac:dyDescent="0.2"/>
    <row r="40" spans="1:1" ht="13.5" customHeight="1" x14ac:dyDescent="0.2"/>
    <row r="41" spans="1:1" ht="13.5" customHeight="1" x14ac:dyDescent="0.2"/>
    <row r="42" spans="1:1" ht="13.5" customHeight="1" x14ac:dyDescent="0.2"/>
    <row r="43" spans="1:1" ht="13.5" customHeight="1" x14ac:dyDescent="0.2"/>
    <row r="44" spans="1:1" ht="13.5" customHeight="1" x14ac:dyDescent="0.2"/>
    <row r="45" spans="1:1" ht="13.5" customHeight="1" x14ac:dyDescent="0.2"/>
    <row r="46" spans="1:1"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ignoredErrors>
    <ignoredError sqref="B29:E29"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Layout" zoomScaleNormal="100" workbookViewId="0">
      <selection sqref="A1:F1"/>
    </sheetView>
  </sheetViews>
  <sheetFormatPr defaultColWidth="8.85546875" defaultRowHeight="12.75" x14ac:dyDescent="0.2"/>
  <cols>
    <col min="1" max="1" width="17.7109375" style="51" customWidth="1"/>
    <col min="2" max="3" width="13.7109375" style="51" customWidth="1"/>
    <col min="4" max="5" width="15.28515625" style="51" customWidth="1"/>
    <col min="6" max="6" width="12.7109375" style="51" customWidth="1"/>
    <col min="7" max="16384" width="8.85546875" style="51"/>
  </cols>
  <sheetData>
    <row r="1" spans="1:6" ht="28.5" customHeight="1" x14ac:dyDescent="0.2">
      <c r="A1" s="659" t="s">
        <v>294</v>
      </c>
      <c r="B1" s="659"/>
      <c r="C1" s="659"/>
      <c r="D1" s="659"/>
      <c r="E1" s="659"/>
      <c r="F1" s="659"/>
    </row>
    <row r="2" spans="1:6" x14ac:dyDescent="0.2">
      <c r="A2" s="53"/>
      <c r="B2" s="52"/>
      <c r="C2" s="52"/>
      <c r="D2" s="52"/>
      <c r="E2" s="52"/>
    </row>
    <row r="3" spans="1:6" x14ac:dyDescent="0.2">
      <c r="A3" s="660" t="s">
        <v>153</v>
      </c>
      <c r="B3" s="660"/>
      <c r="C3" s="660"/>
      <c r="D3" s="660"/>
      <c r="E3" s="660"/>
      <c r="F3" s="660"/>
    </row>
    <row r="4" spans="1:6" ht="12.6" customHeight="1" x14ac:dyDescent="0.2">
      <c r="A4" s="703"/>
      <c r="B4" s="630" t="s">
        <v>139</v>
      </c>
      <c r="C4" s="673" t="s">
        <v>299</v>
      </c>
      <c r="D4" s="697"/>
      <c r="E4" s="697"/>
      <c r="F4" s="702"/>
    </row>
    <row r="5" spans="1:6" ht="30.6" customHeight="1" x14ac:dyDescent="0.2">
      <c r="A5" s="704"/>
      <c r="B5" s="705"/>
      <c r="C5" s="224" t="s">
        <v>295</v>
      </c>
      <c r="D5" s="218" t="s">
        <v>296</v>
      </c>
      <c r="E5" s="205" t="s">
        <v>297</v>
      </c>
      <c r="F5" s="212" t="s">
        <v>298</v>
      </c>
    </row>
    <row r="6" spans="1:6" ht="13.5" customHeight="1" x14ac:dyDescent="0.2">
      <c r="A6" s="114" t="s">
        <v>567</v>
      </c>
      <c r="B6" s="123"/>
      <c r="C6" s="115"/>
      <c r="D6" s="115"/>
      <c r="E6" s="115"/>
      <c r="F6" s="115"/>
    </row>
    <row r="7" spans="1:6" ht="13.5" customHeight="1" x14ac:dyDescent="0.2">
      <c r="A7" s="95" t="s">
        <v>51</v>
      </c>
      <c r="B7" s="85">
        <v>81.3</v>
      </c>
      <c r="C7" s="85">
        <v>86.2</v>
      </c>
      <c r="D7" s="85">
        <v>102.9</v>
      </c>
      <c r="E7" s="85">
        <v>81</v>
      </c>
      <c r="F7" s="85">
        <v>100.7</v>
      </c>
    </row>
    <row r="8" spans="1:6" ht="13.5" customHeight="1" x14ac:dyDescent="0.2">
      <c r="A8" s="122" t="s">
        <v>52</v>
      </c>
      <c r="B8" s="85">
        <v>100</v>
      </c>
      <c r="C8" s="85">
        <v>100</v>
      </c>
      <c r="D8" s="85">
        <v>100</v>
      </c>
      <c r="E8" s="85">
        <v>100</v>
      </c>
      <c r="F8" s="85">
        <v>100</v>
      </c>
    </row>
    <row r="9" spans="1:6" ht="13.5" customHeight="1" x14ac:dyDescent="0.2">
      <c r="A9" s="122" t="s">
        <v>53</v>
      </c>
      <c r="B9" s="85">
        <v>100</v>
      </c>
      <c r="C9" s="85">
        <v>100</v>
      </c>
      <c r="D9" s="85">
        <v>100</v>
      </c>
      <c r="E9" s="85">
        <v>100</v>
      </c>
      <c r="F9" s="85">
        <v>100</v>
      </c>
    </row>
    <row r="10" spans="1:6" ht="13.5" customHeight="1" x14ac:dyDescent="0.2">
      <c r="A10" s="22" t="s">
        <v>130</v>
      </c>
      <c r="B10" s="85">
        <v>81.3</v>
      </c>
      <c r="C10" s="85">
        <v>86.2</v>
      </c>
      <c r="D10" s="85">
        <v>102.9</v>
      </c>
      <c r="E10" s="85">
        <v>81</v>
      </c>
      <c r="F10" s="85">
        <v>100.7</v>
      </c>
    </row>
    <row r="11" spans="1:6" ht="13.5" customHeight="1" x14ac:dyDescent="0.2">
      <c r="A11" s="67" t="s">
        <v>55</v>
      </c>
      <c r="B11" s="85">
        <v>114.1</v>
      </c>
      <c r="C11" s="85">
        <v>108.6</v>
      </c>
      <c r="D11" s="85">
        <v>100</v>
      </c>
      <c r="E11" s="85">
        <v>114.4</v>
      </c>
      <c r="F11" s="85">
        <v>100</v>
      </c>
    </row>
    <row r="12" spans="1:6" ht="13.5" customHeight="1" x14ac:dyDescent="0.2">
      <c r="A12" s="67" t="s">
        <v>56</v>
      </c>
      <c r="B12" s="85">
        <v>100</v>
      </c>
      <c r="C12" s="85">
        <v>100</v>
      </c>
      <c r="D12" s="85">
        <v>100</v>
      </c>
      <c r="E12" s="85">
        <v>100</v>
      </c>
      <c r="F12" s="85">
        <v>100.9</v>
      </c>
    </row>
    <row r="13" spans="1:6" ht="13.5" customHeight="1" x14ac:dyDescent="0.2">
      <c r="A13" s="67" t="s">
        <v>57</v>
      </c>
      <c r="B13" s="85">
        <v>100</v>
      </c>
      <c r="C13" s="85">
        <v>100</v>
      </c>
      <c r="D13" s="85">
        <v>100.6</v>
      </c>
      <c r="E13" s="85">
        <v>100</v>
      </c>
      <c r="F13" s="85">
        <v>100</v>
      </c>
    </row>
    <row r="14" spans="1:6" ht="13.5" customHeight="1" x14ac:dyDescent="0.2">
      <c r="A14" s="22" t="s">
        <v>131</v>
      </c>
      <c r="B14" s="85">
        <v>114.1</v>
      </c>
      <c r="C14" s="85">
        <v>108.6</v>
      </c>
      <c r="D14" s="85">
        <v>100.6</v>
      </c>
      <c r="E14" s="85">
        <v>114.4</v>
      </c>
      <c r="F14" s="85">
        <v>100.9</v>
      </c>
    </row>
    <row r="15" spans="1:6" ht="13.5" customHeight="1" x14ac:dyDescent="0.2">
      <c r="A15" s="99" t="s">
        <v>465</v>
      </c>
      <c r="B15" s="124"/>
      <c r="C15" s="283"/>
      <c r="D15" s="283"/>
      <c r="E15" s="283"/>
      <c r="F15" s="283"/>
    </row>
    <row r="16" spans="1:6" ht="13.5" customHeight="1" x14ac:dyDescent="0.2">
      <c r="A16" s="95" t="s">
        <v>51</v>
      </c>
      <c r="B16" s="105">
        <v>94.6</v>
      </c>
      <c r="C16" s="105">
        <v>91.8</v>
      </c>
      <c r="D16" s="105">
        <v>102.2</v>
      </c>
      <c r="E16" s="105">
        <v>94.4</v>
      </c>
      <c r="F16" s="105">
        <v>100.6</v>
      </c>
    </row>
    <row r="17" spans="1:6" ht="13.5" customHeight="1" x14ac:dyDescent="0.2">
      <c r="A17" s="67" t="s">
        <v>52</v>
      </c>
      <c r="B17" s="134">
        <v>100</v>
      </c>
      <c r="C17" s="134">
        <v>105.6</v>
      </c>
      <c r="D17" s="134">
        <v>100.1</v>
      </c>
      <c r="E17" s="134">
        <v>100</v>
      </c>
      <c r="F17" s="134">
        <v>100</v>
      </c>
    </row>
    <row r="18" spans="1:6" ht="13.5" customHeight="1" x14ac:dyDescent="0.2">
      <c r="A18" s="67" t="s">
        <v>53</v>
      </c>
      <c r="B18" s="134">
        <v>100</v>
      </c>
      <c r="C18" s="134">
        <v>100</v>
      </c>
      <c r="D18" s="134">
        <v>100</v>
      </c>
      <c r="E18" s="134">
        <v>100</v>
      </c>
      <c r="F18" s="134">
        <v>100</v>
      </c>
    </row>
    <row r="19" spans="1:6" ht="13.5" customHeight="1" x14ac:dyDescent="0.2">
      <c r="A19" s="22" t="s">
        <v>130</v>
      </c>
      <c r="B19" s="134">
        <v>94.6</v>
      </c>
      <c r="C19" s="134">
        <v>96.9</v>
      </c>
      <c r="D19" s="134">
        <v>102.3</v>
      </c>
      <c r="E19" s="134">
        <v>94.4</v>
      </c>
      <c r="F19" s="134">
        <v>100.6</v>
      </c>
    </row>
    <row r="20" spans="1:6" ht="13.5" customHeight="1" x14ac:dyDescent="0.2">
      <c r="A20" s="67" t="s">
        <v>55</v>
      </c>
      <c r="B20" s="105">
        <v>114.8</v>
      </c>
      <c r="C20" s="134">
        <v>107.4</v>
      </c>
      <c r="D20" s="134">
        <v>100</v>
      </c>
      <c r="E20" s="105">
        <v>115.4</v>
      </c>
      <c r="F20" s="134">
        <v>100</v>
      </c>
    </row>
    <row r="21" spans="1:6" ht="13.5" customHeight="1" x14ac:dyDescent="0.2">
      <c r="A21" s="67" t="s">
        <v>56</v>
      </c>
      <c r="B21" s="134">
        <v>100</v>
      </c>
      <c r="C21" s="134">
        <v>93.1</v>
      </c>
      <c r="D21" s="134">
        <v>100</v>
      </c>
      <c r="E21" s="134">
        <v>100</v>
      </c>
      <c r="F21" s="134">
        <v>116</v>
      </c>
    </row>
    <row r="22" spans="1:6" ht="13.5" customHeight="1" x14ac:dyDescent="0.2">
      <c r="A22" s="67" t="s">
        <v>57</v>
      </c>
      <c r="B22" s="134">
        <v>100</v>
      </c>
      <c r="C22" s="134">
        <v>100</v>
      </c>
      <c r="D22" s="134">
        <v>100</v>
      </c>
      <c r="E22" s="134">
        <v>100</v>
      </c>
      <c r="F22" s="134">
        <v>100</v>
      </c>
    </row>
    <row r="23" spans="1:6" ht="13.5" customHeight="1" x14ac:dyDescent="0.2">
      <c r="A23" s="22" t="s">
        <v>131</v>
      </c>
      <c r="B23" s="134">
        <v>114.8</v>
      </c>
      <c r="C23" s="134">
        <v>100</v>
      </c>
      <c r="D23" s="134">
        <v>100</v>
      </c>
      <c r="E23" s="134">
        <v>115.4</v>
      </c>
      <c r="F23" s="134">
        <v>116</v>
      </c>
    </row>
    <row r="24" spans="1:6" ht="13.5" customHeight="1" x14ac:dyDescent="0.2">
      <c r="A24" s="67" t="s">
        <v>59</v>
      </c>
      <c r="B24" s="85">
        <v>181.4</v>
      </c>
      <c r="C24" s="154">
        <v>100</v>
      </c>
      <c r="D24" s="154">
        <v>100.2</v>
      </c>
      <c r="E24" s="172">
        <v>184.3</v>
      </c>
      <c r="F24" s="86">
        <v>100</v>
      </c>
    </row>
    <row r="25" spans="1:6" ht="13.5" customHeight="1" x14ac:dyDescent="0.2">
      <c r="A25" s="67" t="s">
        <v>36</v>
      </c>
      <c r="B25" s="85">
        <v>100</v>
      </c>
      <c r="C25" s="154">
        <v>100</v>
      </c>
      <c r="D25" s="154">
        <v>100</v>
      </c>
      <c r="E25" s="172">
        <v>100</v>
      </c>
      <c r="F25" s="86">
        <v>100</v>
      </c>
    </row>
    <row r="26" spans="1:6" ht="13.5" customHeight="1" x14ac:dyDescent="0.2">
      <c r="A26" s="67" t="s">
        <v>60</v>
      </c>
      <c r="B26" s="85">
        <v>100</v>
      </c>
      <c r="C26" s="154">
        <v>100</v>
      </c>
      <c r="D26" s="154">
        <v>100</v>
      </c>
      <c r="E26" s="154">
        <v>100</v>
      </c>
      <c r="F26" s="86">
        <v>100</v>
      </c>
    </row>
    <row r="27" spans="1:6" ht="13.5" customHeight="1" x14ac:dyDescent="0.2">
      <c r="A27" s="22" t="s">
        <v>132</v>
      </c>
      <c r="B27" s="85">
        <v>181.4</v>
      </c>
      <c r="C27" s="154">
        <v>100</v>
      </c>
      <c r="D27" s="154">
        <v>100.2</v>
      </c>
      <c r="E27" s="154">
        <v>184.3</v>
      </c>
      <c r="F27" s="86">
        <v>100</v>
      </c>
    </row>
    <row r="28" spans="1:6" ht="13.5" customHeight="1" x14ac:dyDescent="0.2">
      <c r="A28" s="67" t="s">
        <v>62</v>
      </c>
      <c r="B28" s="85">
        <v>103.3</v>
      </c>
      <c r="C28" s="154">
        <v>100</v>
      </c>
      <c r="D28" s="154">
        <v>100</v>
      </c>
      <c r="E28" s="154">
        <v>103.4</v>
      </c>
      <c r="F28" s="86">
        <v>100</v>
      </c>
    </row>
    <row r="29" spans="1:6" ht="13.5" customHeight="1" x14ac:dyDescent="0.2">
      <c r="A29" s="67" t="s">
        <v>63</v>
      </c>
      <c r="B29" s="85" t="s">
        <v>551</v>
      </c>
      <c r="C29" s="154" t="s">
        <v>551</v>
      </c>
      <c r="D29" s="154">
        <v>99.8</v>
      </c>
      <c r="E29" s="154">
        <v>100</v>
      </c>
      <c r="F29" s="86" t="s">
        <v>551</v>
      </c>
    </row>
    <row r="30" spans="1:6" ht="13.5" customHeight="1" x14ac:dyDescent="0.2">
      <c r="A30" s="17" t="s">
        <v>64</v>
      </c>
      <c r="B30" s="85">
        <v>100</v>
      </c>
      <c r="C30" s="154">
        <v>100</v>
      </c>
      <c r="D30" s="154">
        <v>100.2</v>
      </c>
      <c r="E30" s="154">
        <v>100</v>
      </c>
      <c r="F30" s="86">
        <v>100</v>
      </c>
    </row>
    <row r="31" spans="1:6" ht="13.5" customHeight="1" x14ac:dyDescent="0.2">
      <c r="A31" s="203" t="s">
        <v>133</v>
      </c>
      <c r="B31" s="102">
        <v>103.3</v>
      </c>
      <c r="C31" s="286">
        <v>100</v>
      </c>
      <c r="D31" s="286">
        <v>100</v>
      </c>
      <c r="E31" s="286">
        <v>103.4</v>
      </c>
      <c r="F31" s="87">
        <v>100</v>
      </c>
    </row>
    <row r="32" spans="1:6" x14ac:dyDescent="0.2">
      <c r="A32" s="175"/>
      <c r="B32" s="175"/>
      <c r="C32" s="175"/>
      <c r="D32" s="175"/>
      <c r="E32" s="175"/>
      <c r="F32" s="175"/>
    </row>
    <row r="59" spans="2:2" x14ac:dyDescent="0.2">
      <c r="B59" s="135"/>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06' 2023</oddFooter>
  </headerFooter>
  <ignoredErrors>
    <ignoredError sqref="B29:F2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zoomScaleNormal="100" workbookViewId="0">
      <selection activeCell="B10" sqref="B10"/>
    </sheetView>
  </sheetViews>
  <sheetFormatPr defaultColWidth="9.140625" defaultRowHeight="12.75" x14ac:dyDescent="0.2"/>
  <cols>
    <col min="1" max="1" width="37.5703125" style="549" customWidth="1"/>
    <col min="2" max="5" width="12.85546875" style="549" customWidth="1"/>
    <col min="6" max="16384" width="9.140625" style="549"/>
  </cols>
  <sheetData>
    <row r="1" spans="1:5" ht="15" x14ac:dyDescent="0.25">
      <c r="A1" s="636" t="s">
        <v>410</v>
      </c>
      <c r="B1" s="636"/>
      <c r="C1" s="636"/>
      <c r="D1" s="636"/>
      <c r="E1" s="636"/>
    </row>
    <row r="3" spans="1:5" ht="15" x14ac:dyDescent="0.25">
      <c r="A3" s="636" t="s">
        <v>227</v>
      </c>
      <c r="B3" s="636"/>
      <c r="C3" s="636"/>
      <c r="D3" s="636"/>
      <c r="E3" s="636"/>
    </row>
    <row r="5" spans="1:5" ht="47.25" customHeight="1" x14ac:dyDescent="0.2">
      <c r="A5" s="659" t="s">
        <v>728</v>
      </c>
      <c r="B5" s="659"/>
      <c r="C5" s="659"/>
      <c r="D5" s="659"/>
      <c r="E5" s="659"/>
    </row>
    <row r="6" spans="1:5" ht="12.75" customHeight="1" x14ac:dyDescent="0.2">
      <c r="A6" s="42"/>
      <c r="B6" s="18"/>
      <c r="C6" s="18"/>
      <c r="D6" s="18"/>
      <c r="E6" s="18"/>
    </row>
    <row r="7" spans="1:5" x14ac:dyDescent="0.2">
      <c r="A7" s="683" t="s">
        <v>228</v>
      </c>
      <c r="B7" s="683"/>
      <c r="C7" s="683"/>
      <c r="D7" s="683"/>
      <c r="E7" s="683"/>
    </row>
    <row r="8" spans="1:5" ht="12.75" customHeight="1" x14ac:dyDescent="0.2">
      <c r="A8" s="628"/>
      <c r="B8" s="706" t="s">
        <v>402</v>
      </c>
      <c r="C8" s="652" t="s">
        <v>229</v>
      </c>
      <c r="D8" s="675"/>
      <c r="E8" s="653"/>
    </row>
    <row r="9" spans="1:5" ht="63.75" x14ac:dyDescent="0.2">
      <c r="A9" s="629"/>
      <c r="B9" s="678"/>
      <c r="C9" s="545" t="s">
        <v>230</v>
      </c>
      <c r="D9" s="548" t="s">
        <v>231</v>
      </c>
      <c r="E9" s="550" t="s">
        <v>242</v>
      </c>
    </row>
    <row r="10" spans="1:5" x14ac:dyDescent="0.2">
      <c r="A10" s="204" t="s">
        <v>139</v>
      </c>
      <c r="B10" s="44" t="s">
        <v>741</v>
      </c>
      <c r="C10" s="45" t="s">
        <v>742</v>
      </c>
      <c r="D10" s="43" t="s">
        <v>743</v>
      </c>
      <c r="E10" s="43" t="s">
        <v>744</v>
      </c>
    </row>
    <row r="11" spans="1:5" ht="25.5" x14ac:dyDescent="0.2">
      <c r="A11" s="34" t="s">
        <v>232</v>
      </c>
      <c r="B11" s="168"/>
      <c r="C11" s="492"/>
      <c r="D11" s="493"/>
      <c r="E11" s="493"/>
    </row>
    <row r="12" spans="1:5" x14ac:dyDescent="0.2">
      <c r="A12" s="24" t="s">
        <v>213</v>
      </c>
      <c r="B12" s="44" t="s">
        <v>745</v>
      </c>
      <c r="C12" s="45" t="s">
        <v>746</v>
      </c>
      <c r="D12" s="43" t="s">
        <v>747</v>
      </c>
      <c r="E12" s="43" t="s">
        <v>748</v>
      </c>
    </row>
    <row r="13" spans="1:5" x14ac:dyDescent="0.2">
      <c r="A13" s="24" t="s">
        <v>214</v>
      </c>
      <c r="B13" s="44" t="s">
        <v>749</v>
      </c>
      <c r="C13" s="45" t="s">
        <v>750</v>
      </c>
      <c r="D13" s="200" t="s">
        <v>462</v>
      </c>
      <c r="E13" s="200" t="s">
        <v>462</v>
      </c>
    </row>
    <row r="14" spans="1:5" ht="38.25" x14ac:dyDescent="0.2">
      <c r="A14" s="24" t="s">
        <v>215</v>
      </c>
      <c r="B14" s="44" t="s">
        <v>751</v>
      </c>
      <c r="C14" s="45" t="s">
        <v>752</v>
      </c>
      <c r="D14" s="43" t="s">
        <v>753</v>
      </c>
      <c r="E14" s="43" t="s">
        <v>754</v>
      </c>
    </row>
    <row r="15" spans="1:5" ht="52.9" customHeight="1" x14ac:dyDescent="0.2">
      <c r="A15" s="24" t="s">
        <v>216</v>
      </c>
      <c r="B15" s="44" t="s">
        <v>755</v>
      </c>
      <c r="C15" s="45" t="s">
        <v>756</v>
      </c>
      <c r="D15" s="43" t="s">
        <v>757</v>
      </c>
      <c r="E15" s="43" t="s">
        <v>758</v>
      </c>
    </row>
    <row r="16" spans="1:5" x14ac:dyDescent="0.2">
      <c r="A16" s="24" t="s">
        <v>234</v>
      </c>
      <c r="B16" s="44" t="s">
        <v>759</v>
      </c>
      <c r="C16" s="45" t="s">
        <v>760</v>
      </c>
      <c r="D16" s="43" t="s">
        <v>761</v>
      </c>
      <c r="E16" s="43" t="s">
        <v>762</v>
      </c>
    </row>
    <row r="17" spans="1:5" ht="27.75" customHeight="1" x14ac:dyDescent="0.2">
      <c r="A17" s="69" t="s">
        <v>235</v>
      </c>
      <c r="B17" s="44" t="s">
        <v>763</v>
      </c>
      <c r="C17" s="45" t="s">
        <v>764</v>
      </c>
      <c r="D17" s="43" t="s">
        <v>765</v>
      </c>
      <c r="E17" s="200" t="s">
        <v>766</v>
      </c>
    </row>
    <row r="18" spans="1:5" ht="17.25" customHeight="1" x14ac:dyDescent="0.2">
      <c r="A18" s="24" t="s">
        <v>236</v>
      </c>
      <c r="B18" s="44" t="s">
        <v>767</v>
      </c>
      <c r="C18" s="45" t="s">
        <v>768</v>
      </c>
      <c r="D18" s="43" t="s">
        <v>769</v>
      </c>
      <c r="E18" s="43" t="s">
        <v>770</v>
      </c>
    </row>
    <row r="19" spans="1:5" ht="25.5" x14ac:dyDescent="0.2">
      <c r="A19" s="24" t="s">
        <v>237</v>
      </c>
      <c r="B19" s="44" t="s">
        <v>771</v>
      </c>
      <c r="C19" s="45" t="s">
        <v>771</v>
      </c>
      <c r="D19" s="200" t="s">
        <v>462</v>
      </c>
      <c r="E19" s="200" t="s">
        <v>462</v>
      </c>
    </row>
    <row r="20" spans="1:5" ht="25.5" x14ac:dyDescent="0.2">
      <c r="A20" s="24" t="s">
        <v>239</v>
      </c>
      <c r="B20" s="44" t="s">
        <v>772</v>
      </c>
      <c r="C20" s="45" t="s">
        <v>773</v>
      </c>
      <c r="D20" s="43" t="s">
        <v>774</v>
      </c>
      <c r="E20" s="43" t="s">
        <v>775</v>
      </c>
    </row>
    <row r="21" spans="1:5" ht="25.5" customHeight="1" x14ac:dyDescent="0.2">
      <c r="A21" s="24" t="s">
        <v>240</v>
      </c>
      <c r="B21" s="44" t="s">
        <v>776</v>
      </c>
      <c r="C21" s="324" t="s">
        <v>462</v>
      </c>
      <c r="D21" s="200" t="s">
        <v>462</v>
      </c>
      <c r="E21" s="43" t="s">
        <v>776</v>
      </c>
    </row>
    <row r="22" spans="1:5" ht="25.5" customHeight="1" x14ac:dyDescent="0.2">
      <c r="A22" s="127" t="s">
        <v>245</v>
      </c>
      <c r="B22" s="44" t="s">
        <v>777</v>
      </c>
      <c r="C22" s="45" t="s">
        <v>777</v>
      </c>
      <c r="D22" s="200" t="s">
        <v>462</v>
      </c>
      <c r="E22" s="200" t="s">
        <v>462</v>
      </c>
    </row>
    <row r="23" spans="1:5" ht="25.5" customHeight="1" x14ac:dyDescent="0.2">
      <c r="A23" s="28" t="s">
        <v>241</v>
      </c>
      <c r="B23" s="325" t="s">
        <v>778</v>
      </c>
      <c r="C23" s="326" t="s">
        <v>778</v>
      </c>
      <c r="D23" s="201" t="s">
        <v>462</v>
      </c>
      <c r="E23" s="201" t="s">
        <v>462</v>
      </c>
    </row>
    <row r="47" spans="2:2" x14ac:dyDescent="0.2">
      <c r="B47" s="135"/>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06' 2023</oddFooter>
  </headerFooter>
  <ignoredErrors>
    <ignoredError sqref="B10:E2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Layout" zoomScaleNormal="100" workbookViewId="0">
      <selection sqref="A1:F1"/>
    </sheetView>
  </sheetViews>
  <sheetFormatPr defaultColWidth="9.140625" defaultRowHeight="12.75" x14ac:dyDescent="0.2"/>
  <cols>
    <col min="1" max="1" width="19" style="337" customWidth="1"/>
    <col min="2" max="2" width="15.85546875" style="337" customWidth="1"/>
    <col min="3" max="4" width="13.140625" style="337" customWidth="1"/>
    <col min="5" max="5" width="13.42578125" style="337" customWidth="1"/>
    <col min="6" max="6" width="13.140625" style="337" customWidth="1"/>
    <col min="7" max="16384" width="9.140625" style="337"/>
  </cols>
  <sheetData>
    <row r="1" spans="1:6" s="51" customFormat="1" ht="15" x14ac:dyDescent="0.25">
      <c r="A1" s="636" t="s">
        <v>664</v>
      </c>
      <c r="B1" s="636"/>
      <c r="C1" s="636"/>
      <c r="D1" s="658"/>
      <c r="E1" s="658"/>
      <c r="F1" s="658"/>
    </row>
    <row r="2" spans="1:6" s="51" customFormat="1" x14ac:dyDescent="0.2"/>
    <row r="3" spans="1:6" s="469" customFormat="1" ht="15" x14ac:dyDescent="0.25">
      <c r="A3" s="636" t="s">
        <v>35</v>
      </c>
      <c r="B3" s="636"/>
      <c r="C3" s="636"/>
      <c r="D3" s="636"/>
      <c r="E3" s="636"/>
      <c r="F3" s="636"/>
    </row>
    <row r="4" spans="1:6" s="469" customFormat="1" ht="12.6" customHeight="1" x14ac:dyDescent="0.2"/>
    <row r="5" spans="1:6" ht="26.25" customHeight="1" x14ac:dyDescent="0.2">
      <c r="A5" s="637" t="s">
        <v>569</v>
      </c>
      <c r="B5" s="637"/>
      <c r="C5" s="637"/>
      <c r="D5" s="637"/>
      <c r="E5" s="637"/>
      <c r="F5" s="637"/>
    </row>
    <row r="6" spans="1:6" x14ac:dyDescent="0.2">
      <c r="A6" s="46"/>
      <c r="B6" s="18"/>
      <c r="C6" s="18"/>
      <c r="D6" s="18"/>
      <c r="E6" s="18"/>
      <c r="F6" s="18"/>
    </row>
    <row r="7" spans="1:6" ht="25.15" customHeight="1" x14ac:dyDescent="0.2">
      <c r="A7" s="641"/>
      <c r="B7" s="630" t="s">
        <v>563</v>
      </c>
      <c r="C7" s="652" t="s">
        <v>48</v>
      </c>
      <c r="D7" s="653"/>
      <c r="E7" s="652" t="s">
        <v>243</v>
      </c>
      <c r="F7" s="653"/>
    </row>
    <row r="8" spans="1:6" ht="92.45" customHeight="1" x14ac:dyDescent="0.2">
      <c r="A8" s="642"/>
      <c r="B8" s="707"/>
      <c r="C8" s="336" t="s">
        <v>49</v>
      </c>
      <c r="D8" s="230" t="s">
        <v>244</v>
      </c>
      <c r="E8" s="230" t="s">
        <v>49</v>
      </c>
      <c r="F8" s="231" t="s">
        <v>244</v>
      </c>
    </row>
    <row r="9" spans="1:6" ht="13.5" customHeight="1" x14ac:dyDescent="0.2">
      <c r="A9" s="232" t="s">
        <v>567</v>
      </c>
      <c r="B9" s="256"/>
      <c r="C9" s="257"/>
      <c r="D9" s="256"/>
      <c r="E9" s="256"/>
      <c r="F9" s="258"/>
    </row>
    <row r="10" spans="1:6" ht="13.5" customHeight="1" x14ac:dyDescent="0.2">
      <c r="A10" s="233" t="s">
        <v>51</v>
      </c>
      <c r="B10" s="187">
        <v>91667</v>
      </c>
      <c r="C10" s="40">
        <v>66.5</v>
      </c>
      <c r="D10" s="40">
        <v>113.6</v>
      </c>
      <c r="E10" s="40">
        <v>66.7</v>
      </c>
      <c r="F10" s="40">
        <v>106.6</v>
      </c>
    </row>
    <row r="11" spans="1:6" s="415" customFormat="1" ht="13.5" customHeight="1" x14ac:dyDescent="0.2">
      <c r="A11" s="410" t="s">
        <v>52</v>
      </c>
      <c r="B11" s="187">
        <v>93336</v>
      </c>
      <c r="C11" s="40">
        <v>100.3</v>
      </c>
      <c r="D11" s="40">
        <v>110</v>
      </c>
      <c r="E11" s="40">
        <v>100</v>
      </c>
      <c r="F11" s="40">
        <v>103.4</v>
      </c>
    </row>
    <row r="12" spans="1:6" s="415" customFormat="1" ht="13.5" customHeight="1" x14ac:dyDescent="0.2">
      <c r="A12" s="145" t="s">
        <v>53</v>
      </c>
      <c r="B12" s="416">
        <v>104593</v>
      </c>
      <c r="C12" s="417">
        <v>112</v>
      </c>
      <c r="D12" s="418">
        <v>110.2</v>
      </c>
      <c r="E12" s="417">
        <v>112</v>
      </c>
      <c r="F12" s="418">
        <v>110.8</v>
      </c>
    </row>
    <row r="13" spans="1:6" s="425" customFormat="1" ht="13.5" customHeight="1" x14ac:dyDescent="0.2">
      <c r="A13" s="136" t="s">
        <v>130</v>
      </c>
      <c r="B13" s="416">
        <v>97002</v>
      </c>
      <c r="C13" s="417">
        <v>92.5</v>
      </c>
      <c r="D13" s="418">
        <v>111.7</v>
      </c>
      <c r="E13" s="417">
        <v>91.9</v>
      </c>
      <c r="F13" s="418">
        <v>107.4</v>
      </c>
    </row>
    <row r="14" spans="1:6" s="504" customFormat="1" ht="13.5" customHeight="1" x14ac:dyDescent="0.2">
      <c r="A14" s="122" t="s">
        <v>55</v>
      </c>
      <c r="B14" s="416">
        <v>96132</v>
      </c>
      <c r="C14" s="417">
        <v>91.9</v>
      </c>
      <c r="D14" s="418">
        <v>105</v>
      </c>
      <c r="E14" s="417">
        <v>91.6</v>
      </c>
      <c r="F14" s="418">
        <v>105.6</v>
      </c>
    </row>
    <row r="15" spans="1:6" s="560" customFormat="1" ht="13.5" customHeight="1" x14ac:dyDescent="0.2">
      <c r="A15" s="122" t="s">
        <v>56</v>
      </c>
      <c r="B15" s="416">
        <v>115411</v>
      </c>
      <c r="C15" s="417">
        <v>119.8</v>
      </c>
      <c r="D15" s="418">
        <v>117.1</v>
      </c>
      <c r="E15" s="417">
        <v>119.3</v>
      </c>
      <c r="F15" s="418">
        <v>117.6</v>
      </c>
    </row>
    <row r="16" spans="1:6" s="560" customFormat="1" ht="13.5" customHeight="1" x14ac:dyDescent="0.2">
      <c r="A16" s="136" t="s">
        <v>702</v>
      </c>
      <c r="B16" s="416">
        <v>100548</v>
      </c>
      <c r="C16" s="417"/>
      <c r="D16" s="418">
        <v>111.6</v>
      </c>
      <c r="E16" s="417"/>
      <c r="F16" s="418">
        <v>109.3</v>
      </c>
    </row>
    <row r="17" spans="1:6" ht="12.75" customHeight="1" x14ac:dyDescent="0.2">
      <c r="A17" s="234" t="s">
        <v>465</v>
      </c>
      <c r="B17" s="235"/>
      <c r="C17" s="235"/>
      <c r="D17" s="235"/>
      <c r="E17" s="235"/>
      <c r="F17" s="235"/>
    </row>
    <row r="18" spans="1:6" ht="13.5" customHeight="1" x14ac:dyDescent="0.2">
      <c r="A18" s="145" t="s">
        <v>51</v>
      </c>
      <c r="B18" s="242">
        <v>80837</v>
      </c>
      <c r="C18" s="78">
        <v>66.7</v>
      </c>
      <c r="D18" s="242">
        <v>110.1</v>
      </c>
      <c r="E18" s="242">
        <v>66.599999999999994</v>
      </c>
      <c r="F18" s="243">
        <v>104.8</v>
      </c>
    </row>
    <row r="19" spans="1:6" ht="13.5" customHeight="1" x14ac:dyDescent="0.2">
      <c r="A19" s="145" t="s">
        <v>52</v>
      </c>
      <c r="B19" s="242">
        <v>84064</v>
      </c>
      <c r="C19" s="77">
        <v>103</v>
      </c>
      <c r="D19" s="143">
        <v>108.5</v>
      </c>
      <c r="E19" s="143">
        <v>102.5</v>
      </c>
      <c r="F19" s="144">
        <v>103.5</v>
      </c>
    </row>
    <row r="20" spans="1:6" ht="13.5" customHeight="1" x14ac:dyDescent="0.2">
      <c r="A20" s="145" t="s">
        <v>53</v>
      </c>
      <c r="B20" s="78">
        <v>94813</v>
      </c>
      <c r="C20" s="77">
        <v>112.7</v>
      </c>
      <c r="D20" s="76">
        <v>112.5</v>
      </c>
      <c r="E20" s="76">
        <v>105.4</v>
      </c>
      <c r="F20" s="76">
        <v>100.8</v>
      </c>
    </row>
    <row r="21" spans="1:6" ht="13.5" customHeight="1" x14ac:dyDescent="0.2">
      <c r="A21" s="136" t="s">
        <v>130</v>
      </c>
      <c r="B21" s="244">
        <v>86859</v>
      </c>
      <c r="C21" s="154">
        <v>95.1</v>
      </c>
      <c r="D21" s="85">
        <v>110.8</v>
      </c>
      <c r="E21" s="242">
        <v>91.7</v>
      </c>
      <c r="F21" s="243">
        <v>103.4</v>
      </c>
    </row>
    <row r="22" spans="1:6" ht="13.5" customHeight="1" x14ac:dyDescent="0.2">
      <c r="A22" s="145" t="s">
        <v>55</v>
      </c>
      <c r="B22" s="78">
        <v>91521</v>
      </c>
      <c r="C22" s="76">
        <v>96.4</v>
      </c>
      <c r="D22" s="76">
        <v>112.3</v>
      </c>
      <c r="E22" s="76">
        <v>96.1</v>
      </c>
      <c r="F22" s="76">
        <v>100.7</v>
      </c>
    </row>
    <row r="23" spans="1:6" ht="13.5" customHeight="1" x14ac:dyDescent="0.2">
      <c r="A23" s="145" t="s">
        <v>56</v>
      </c>
      <c r="B23" s="78">
        <v>98215</v>
      </c>
      <c r="C23" s="76">
        <v>107.3</v>
      </c>
      <c r="D23" s="76">
        <v>108.9</v>
      </c>
      <c r="E23" s="76">
        <v>107</v>
      </c>
      <c r="F23" s="76">
        <v>98.2</v>
      </c>
    </row>
    <row r="24" spans="1:6" ht="13.5" customHeight="1" x14ac:dyDescent="0.2">
      <c r="A24" s="145" t="s">
        <v>57</v>
      </c>
      <c r="B24" s="78">
        <v>107332</v>
      </c>
      <c r="C24" s="76">
        <v>109.3</v>
      </c>
      <c r="D24" s="76">
        <v>104.1</v>
      </c>
      <c r="E24" s="76">
        <v>109.8</v>
      </c>
      <c r="F24" s="77">
        <v>94.2</v>
      </c>
    </row>
    <row r="25" spans="1:6" ht="13.5" customHeight="1" x14ac:dyDescent="0.2">
      <c r="A25" s="136" t="s">
        <v>131</v>
      </c>
      <c r="B25" s="78">
        <v>99019</v>
      </c>
      <c r="C25" s="76">
        <v>114</v>
      </c>
      <c r="D25" s="76">
        <v>108.1</v>
      </c>
      <c r="E25" s="76">
        <v>108.5</v>
      </c>
      <c r="F25" s="77">
        <v>97.4</v>
      </c>
    </row>
    <row r="26" spans="1:6" ht="13.5" customHeight="1" x14ac:dyDescent="0.2">
      <c r="A26" s="136" t="s">
        <v>58</v>
      </c>
      <c r="B26" s="245">
        <v>92942</v>
      </c>
      <c r="C26" s="134"/>
      <c r="D26" s="134">
        <v>109.4</v>
      </c>
      <c r="E26" s="130"/>
      <c r="F26" s="246">
        <v>100.3</v>
      </c>
    </row>
    <row r="27" spans="1:6" ht="13.5" customHeight="1" x14ac:dyDescent="0.2">
      <c r="A27" s="145" t="s">
        <v>59</v>
      </c>
      <c r="B27" s="245">
        <v>104484</v>
      </c>
      <c r="C27" s="172">
        <v>97.1</v>
      </c>
      <c r="D27" s="134">
        <v>126.5</v>
      </c>
      <c r="E27" s="130">
        <v>97.9</v>
      </c>
      <c r="F27" s="246">
        <v>115.8</v>
      </c>
    </row>
    <row r="28" spans="1:6" ht="13.5" customHeight="1" x14ac:dyDescent="0.2">
      <c r="A28" s="145" t="s">
        <v>36</v>
      </c>
      <c r="B28" s="187">
        <v>88220</v>
      </c>
      <c r="C28" s="40">
        <v>84.4</v>
      </c>
      <c r="D28" s="40">
        <v>116.4</v>
      </c>
      <c r="E28" s="40">
        <v>85.2</v>
      </c>
      <c r="F28" s="40">
        <v>106.8</v>
      </c>
    </row>
    <row r="29" spans="1:6" ht="13.5" customHeight="1" x14ac:dyDescent="0.2">
      <c r="A29" s="145" t="s">
        <v>60</v>
      </c>
      <c r="B29" s="187">
        <v>104047</v>
      </c>
      <c r="C29" s="40">
        <v>117.9</v>
      </c>
      <c r="D29" s="40">
        <v>120.6</v>
      </c>
      <c r="E29" s="40">
        <v>118.1</v>
      </c>
      <c r="F29" s="40">
        <v>111.2</v>
      </c>
    </row>
    <row r="30" spans="1:6" ht="13.5" customHeight="1" x14ac:dyDescent="0.2">
      <c r="A30" s="136" t="s">
        <v>132</v>
      </c>
      <c r="B30" s="187">
        <v>98927</v>
      </c>
      <c r="C30" s="40">
        <v>99.8</v>
      </c>
      <c r="D30" s="40">
        <v>121.3</v>
      </c>
      <c r="E30" s="40">
        <v>101.5</v>
      </c>
      <c r="F30" s="40">
        <v>111.4</v>
      </c>
    </row>
    <row r="31" spans="1:6" ht="13.5" customHeight="1" x14ac:dyDescent="0.2">
      <c r="A31" s="136" t="s">
        <v>61</v>
      </c>
      <c r="B31" s="245">
        <v>94972</v>
      </c>
      <c r="C31" s="134"/>
      <c r="D31" s="134">
        <v>113.3</v>
      </c>
      <c r="E31" s="130"/>
      <c r="F31" s="130">
        <v>103.9</v>
      </c>
    </row>
    <row r="32" spans="1:6" ht="13.5" customHeight="1" x14ac:dyDescent="0.2">
      <c r="A32" s="145" t="s">
        <v>62</v>
      </c>
      <c r="B32" s="245">
        <v>89343</v>
      </c>
      <c r="C32" s="172">
        <v>85.5</v>
      </c>
      <c r="D32" s="134">
        <v>115.9</v>
      </c>
      <c r="E32" s="130">
        <v>85.6</v>
      </c>
      <c r="F32" s="130">
        <v>107.9</v>
      </c>
    </row>
    <row r="33" spans="1:6" ht="13.5" customHeight="1" x14ac:dyDescent="0.2">
      <c r="A33" s="145" t="s">
        <v>63</v>
      </c>
      <c r="B33" s="250">
        <v>87375</v>
      </c>
      <c r="C33" s="251">
        <v>97.8</v>
      </c>
      <c r="D33" s="251">
        <v>114.4</v>
      </c>
      <c r="E33" s="251">
        <v>97.4</v>
      </c>
      <c r="F33" s="40">
        <v>106.9</v>
      </c>
    </row>
    <row r="34" spans="1:6" ht="13.5" customHeight="1" x14ac:dyDescent="0.2">
      <c r="A34" s="145" t="s">
        <v>64</v>
      </c>
      <c r="B34" s="187">
        <v>137986</v>
      </c>
      <c r="C34" s="40">
        <v>158.1</v>
      </c>
      <c r="D34" s="40">
        <v>114.4</v>
      </c>
      <c r="E34" s="40">
        <v>156.5</v>
      </c>
      <c r="F34" s="40">
        <v>106.9</v>
      </c>
    </row>
    <row r="35" spans="1:6" ht="13.5" customHeight="1" x14ac:dyDescent="0.2">
      <c r="A35" s="156" t="s">
        <v>133</v>
      </c>
      <c r="B35" s="187">
        <v>104871</v>
      </c>
      <c r="C35" s="40">
        <v>105.8</v>
      </c>
      <c r="D35" s="40">
        <v>114.7</v>
      </c>
      <c r="E35" s="40">
        <v>105.8</v>
      </c>
      <c r="F35" s="40">
        <v>107</v>
      </c>
    </row>
    <row r="36" spans="1:6" ht="13.5" customHeight="1" x14ac:dyDescent="0.2">
      <c r="A36" s="157" t="s">
        <v>65</v>
      </c>
      <c r="B36" s="304">
        <v>97486</v>
      </c>
      <c r="C36" s="305"/>
      <c r="D36" s="305">
        <v>113.7</v>
      </c>
      <c r="E36" s="299"/>
      <c r="F36" s="299">
        <v>104.7</v>
      </c>
    </row>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&amp;C&amp;"Arial,курсив"&amp;K00-032Социально-экономическое положение Ханты-Мансийского автономного округа – Югры 06'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WhiteSpace="0" view="pageLayout" topLeftCell="A4" zoomScaleNormal="100" workbookViewId="0">
      <selection activeCell="K42" sqref="K42"/>
    </sheetView>
  </sheetViews>
  <sheetFormatPr defaultColWidth="9.140625" defaultRowHeight="12.75" x14ac:dyDescent="0.2"/>
  <cols>
    <col min="1" max="1" width="35.28515625" style="560" customWidth="1"/>
    <col min="2" max="7" width="12.7109375" style="560" customWidth="1"/>
    <col min="8" max="8" width="9.140625" style="575"/>
    <col min="9" max="9" width="9.140625" style="560" customWidth="1"/>
    <col min="10" max="16384" width="9.140625" style="560"/>
  </cols>
  <sheetData>
    <row r="1" spans="1:8" ht="36" customHeight="1" x14ac:dyDescent="0.2">
      <c r="A1" s="637" t="s">
        <v>586</v>
      </c>
      <c r="B1" s="637"/>
      <c r="C1" s="637"/>
      <c r="D1" s="637"/>
      <c r="E1" s="637"/>
      <c r="F1" s="637"/>
      <c r="G1" s="637"/>
    </row>
    <row r="2" spans="1:8" ht="15" x14ac:dyDescent="0.25">
      <c r="A2" s="252"/>
      <c r="B2" s="18"/>
      <c r="C2" s="18"/>
      <c r="D2" s="18"/>
      <c r="E2" s="18"/>
      <c r="F2" s="18"/>
      <c r="G2" s="18"/>
    </row>
    <row r="3" spans="1:8" ht="12.75" customHeight="1" x14ac:dyDescent="0.2">
      <c r="A3" s="641"/>
      <c r="B3" s="673" t="s">
        <v>701</v>
      </c>
      <c r="C3" s="697"/>
      <c r="D3" s="696"/>
      <c r="E3" s="673" t="s">
        <v>703</v>
      </c>
      <c r="F3" s="697"/>
      <c r="G3" s="702"/>
    </row>
    <row r="4" spans="1:8" x14ac:dyDescent="0.2">
      <c r="A4" s="708"/>
      <c r="B4" s="632" t="s">
        <v>247</v>
      </c>
      <c r="C4" s="652" t="s">
        <v>147</v>
      </c>
      <c r="D4" s="696"/>
      <c r="E4" s="632" t="s">
        <v>247</v>
      </c>
      <c r="F4" s="673" t="s">
        <v>147</v>
      </c>
      <c r="G4" s="702"/>
    </row>
    <row r="5" spans="1:8" ht="89.25" x14ac:dyDescent="0.2">
      <c r="A5" s="709"/>
      <c r="B5" s="669"/>
      <c r="C5" s="306" t="s">
        <v>687</v>
      </c>
      <c r="D5" s="564" t="s">
        <v>661</v>
      </c>
      <c r="E5" s="669"/>
      <c r="F5" s="564" t="s">
        <v>662</v>
      </c>
      <c r="G5" s="564" t="s">
        <v>663</v>
      </c>
    </row>
    <row r="6" spans="1:8" x14ac:dyDescent="0.2">
      <c r="A6" s="23" t="s">
        <v>139</v>
      </c>
      <c r="B6" s="411">
        <v>115411</v>
      </c>
      <c r="C6" s="507">
        <v>119.8</v>
      </c>
      <c r="D6" s="412">
        <v>117.1</v>
      </c>
      <c r="E6" s="472">
        <v>100548</v>
      </c>
      <c r="F6" s="151">
        <v>111.6</v>
      </c>
      <c r="G6" s="406">
        <v>100</v>
      </c>
    </row>
    <row r="7" spans="1:8" ht="25.5" x14ac:dyDescent="0.2">
      <c r="A7" s="34" t="s">
        <v>232</v>
      </c>
      <c r="B7" s="411"/>
      <c r="C7" s="507"/>
      <c r="D7" s="412"/>
      <c r="E7" s="413"/>
      <c r="F7" s="151"/>
      <c r="G7" s="406"/>
    </row>
    <row r="8" spans="1:8" ht="25.5" x14ac:dyDescent="0.2">
      <c r="A8" s="24" t="s">
        <v>233</v>
      </c>
      <c r="B8" s="411">
        <v>56352</v>
      </c>
      <c r="C8" s="507">
        <v>89.9</v>
      </c>
      <c r="D8" s="412">
        <v>100.3</v>
      </c>
      <c r="E8" s="413">
        <v>63825</v>
      </c>
      <c r="F8" s="151">
        <v>93.4</v>
      </c>
      <c r="G8" s="406">
        <v>63.5</v>
      </c>
    </row>
    <row r="9" spans="1:8" ht="54" customHeight="1" x14ac:dyDescent="0.2">
      <c r="A9" s="34" t="s">
        <v>248</v>
      </c>
      <c r="B9" s="411">
        <v>42624</v>
      </c>
      <c r="C9" s="507">
        <v>96.7</v>
      </c>
      <c r="D9" s="412">
        <v>90.5</v>
      </c>
      <c r="E9" s="413">
        <v>40598</v>
      </c>
      <c r="F9" s="151">
        <v>90.7</v>
      </c>
      <c r="G9" s="406">
        <v>40.4</v>
      </c>
      <c r="H9" s="146"/>
    </row>
    <row r="10" spans="1:8" x14ac:dyDescent="0.2">
      <c r="A10" s="34" t="s">
        <v>249</v>
      </c>
      <c r="B10" s="411">
        <v>59305</v>
      </c>
      <c r="C10" s="507">
        <v>88.2</v>
      </c>
      <c r="D10" s="412">
        <v>100.3</v>
      </c>
      <c r="E10" s="413">
        <v>69728</v>
      </c>
      <c r="F10" s="151">
        <v>91.6</v>
      </c>
      <c r="G10" s="406">
        <v>69.3</v>
      </c>
      <c r="H10" s="146"/>
    </row>
    <row r="11" spans="1:8" x14ac:dyDescent="0.2">
      <c r="A11" s="34" t="s">
        <v>250</v>
      </c>
      <c r="B11" s="411">
        <v>48860</v>
      </c>
      <c r="C11" s="507">
        <v>103.7</v>
      </c>
      <c r="D11" s="412">
        <v>101.3</v>
      </c>
      <c r="E11" s="413">
        <v>41820</v>
      </c>
      <c r="F11" s="151">
        <v>83.2</v>
      </c>
      <c r="G11" s="406">
        <v>41.6</v>
      </c>
      <c r="H11" s="146"/>
    </row>
    <row r="12" spans="1:8" x14ac:dyDescent="0.2">
      <c r="A12" s="24" t="s">
        <v>213</v>
      </c>
      <c r="B12" s="411">
        <v>129455</v>
      </c>
      <c r="C12" s="507">
        <v>109.2</v>
      </c>
      <c r="D12" s="412">
        <v>113.4</v>
      </c>
      <c r="E12" s="413">
        <v>121902</v>
      </c>
      <c r="F12" s="151">
        <v>109.3</v>
      </c>
      <c r="G12" s="406">
        <v>121.2</v>
      </c>
      <c r="H12" s="146"/>
    </row>
    <row r="13" spans="1:8" x14ac:dyDescent="0.2">
      <c r="A13" s="90" t="s">
        <v>489</v>
      </c>
      <c r="B13" s="411">
        <v>139888</v>
      </c>
      <c r="C13" s="507">
        <v>112.8</v>
      </c>
      <c r="D13" s="412">
        <v>117</v>
      </c>
      <c r="E13" s="413">
        <v>130670</v>
      </c>
      <c r="F13" s="151">
        <v>106.3</v>
      </c>
      <c r="G13" s="406">
        <v>130</v>
      </c>
      <c r="H13" s="146"/>
    </row>
    <row r="14" spans="1:8" ht="25.5" x14ac:dyDescent="0.2">
      <c r="A14" s="34" t="s">
        <v>69</v>
      </c>
      <c r="B14" s="411">
        <v>125339</v>
      </c>
      <c r="C14" s="507">
        <v>107.7</v>
      </c>
      <c r="D14" s="412">
        <v>112</v>
      </c>
      <c r="E14" s="413">
        <v>118422</v>
      </c>
      <c r="F14" s="151">
        <v>110.8</v>
      </c>
      <c r="G14" s="406">
        <v>117.8</v>
      </c>
      <c r="H14" s="146"/>
    </row>
    <row r="15" spans="1:8" s="146" customFormat="1" x14ac:dyDescent="0.2">
      <c r="A15" s="139" t="s">
        <v>214</v>
      </c>
      <c r="B15" s="411">
        <v>119695</v>
      </c>
      <c r="C15" s="507">
        <v>124.3</v>
      </c>
      <c r="D15" s="412">
        <v>114.9</v>
      </c>
      <c r="E15" s="413">
        <v>101578</v>
      </c>
      <c r="F15" s="151">
        <v>110.5</v>
      </c>
      <c r="G15" s="406">
        <v>101</v>
      </c>
    </row>
    <row r="16" spans="1:8" x14ac:dyDescent="0.2">
      <c r="A16" s="34" t="s">
        <v>71</v>
      </c>
      <c r="B16" s="411">
        <v>61037</v>
      </c>
      <c r="C16" s="507">
        <v>123.7</v>
      </c>
      <c r="D16" s="412">
        <v>167.7</v>
      </c>
      <c r="E16" s="413">
        <v>52081</v>
      </c>
      <c r="F16" s="151">
        <v>128.69999999999999</v>
      </c>
      <c r="G16" s="406">
        <v>51.8</v>
      </c>
      <c r="H16" s="146"/>
    </row>
    <row r="17" spans="1:11" x14ac:dyDescent="0.2">
      <c r="A17" s="34" t="s">
        <v>72</v>
      </c>
      <c r="B17" s="411">
        <v>54937</v>
      </c>
      <c r="C17" s="507">
        <v>91.4</v>
      </c>
      <c r="D17" s="412">
        <v>91.6</v>
      </c>
      <c r="E17" s="413">
        <v>59954</v>
      </c>
      <c r="F17" s="151">
        <v>97.9</v>
      </c>
      <c r="G17" s="406">
        <v>59.6</v>
      </c>
      <c r="H17" s="146"/>
    </row>
    <row r="18" spans="1:11" s="146" customFormat="1" ht="38.25" x14ac:dyDescent="0.2">
      <c r="A18" s="253" t="s">
        <v>75</v>
      </c>
      <c r="B18" s="411">
        <v>64326</v>
      </c>
      <c r="C18" s="507">
        <v>104.4</v>
      </c>
      <c r="D18" s="412">
        <v>98.2</v>
      </c>
      <c r="E18" s="413">
        <v>62283</v>
      </c>
      <c r="F18" s="151">
        <v>98.8</v>
      </c>
      <c r="G18" s="406">
        <v>61.9</v>
      </c>
    </row>
    <row r="19" spans="1:11" s="146" customFormat="1" ht="27" customHeight="1" x14ac:dyDescent="0.2">
      <c r="A19" s="253" t="s">
        <v>76</v>
      </c>
      <c r="B19" s="411">
        <v>192621</v>
      </c>
      <c r="C19" s="507">
        <v>145.6</v>
      </c>
      <c r="D19" s="412">
        <v>111.6</v>
      </c>
      <c r="E19" s="413">
        <v>149622</v>
      </c>
      <c r="F19" s="151">
        <v>107.1</v>
      </c>
      <c r="G19" s="406">
        <v>148.80000000000001</v>
      </c>
    </row>
    <row r="20" spans="1:11" ht="25.5" x14ac:dyDescent="0.2">
      <c r="A20" s="34" t="s">
        <v>77</v>
      </c>
      <c r="B20" s="411">
        <v>82961</v>
      </c>
      <c r="C20" s="507">
        <v>102.7</v>
      </c>
      <c r="D20" s="412">
        <v>113.7</v>
      </c>
      <c r="E20" s="413">
        <v>76107</v>
      </c>
      <c r="F20" s="151">
        <v>115.9</v>
      </c>
      <c r="G20" s="406">
        <v>75.7</v>
      </c>
      <c r="H20" s="146"/>
    </row>
    <row r="21" spans="1:11" ht="25.5" x14ac:dyDescent="0.2">
      <c r="A21" s="34" t="s">
        <v>78</v>
      </c>
      <c r="B21" s="411">
        <v>45887</v>
      </c>
      <c r="C21" s="507">
        <v>108.9</v>
      </c>
      <c r="D21" s="412">
        <v>82.2</v>
      </c>
      <c r="E21" s="413">
        <v>38913</v>
      </c>
      <c r="F21" s="151">
        <v>78.900000000000006</v>
      </c>
      <c r="G21" s="406">
        <v>38.700000000000003</v>
      </c>
      <c r="H21" s="146"/>
    </row>
    <row r="22" spans="1:11" ht="38.25" x14ac:dyDescent="0.2">
      <c r="A22" s="34" t="s">
        <v>79</v>
      </c>
      <c r="B22" s="411">
        <v>78019</v>
      </c>
      <c r="C22" s="507">
        <v>108.5</v>
      </c>
      <c r="D22" s="412">
        <v>132.69999999999999</v>
      </c>
      <c r="E22" s="413">
        <v>68509</v>
      </c>
      <c r="F22" s="151">
        <v>110.8</v>
      </c>
      <c r="G22" s="406">
        <v>68.099999999999994</v>
      </c>
      <c r="H22" s="146"/>
    </row>
    <row r="23" spans="1:11" x14ac:dyDescent="0.2">
      <c r="A23" s="34" t="s">
        <v>89</v>
      </c>
      <c r="B23" s="411">
        <v>63251</v>
      </c>
      <c r="C23" s="507">
        <v>108</v>
      </c>
      <c r="D23" s="412">
        <v>109.4</v>
      </c>
      <c r="E23" s="413">
        <v>68239</v>
      </c>
      <c r="F23" s="151">
        <v>138.19999999999999</v>
      </c>
      <c r="G23" s="406">
        <v>67.900000000000006</v>
      </c>
      <c r="H23" s="146"/>
    </row>
    <row r="24" spans="1:11" ht="38.25" x14ac:dyDescent="0.2">
      <c r="A24" s="34" t="s">
        <v>80</v>
      </c>
      <c r="B24" s="411">
        <v>75487</v>
      </c>
      <c r="C24" s="507">
        <v>100.4</v>
      </c>
      <c r="D24" s="412">
        <v>97.4</v>
      </c>
      <c r="E24" s="413">
        <v>74446</v>
      </c>
      <c r="F24" s="151">
        <v>97.2</v>
      </c>
      <c r="G24" s="406">
        <v>74</v>
      </c>
      <c r="H24" s="146"/>
    </row>
    <row r="25" spans="1:11" s="146" customFormat="1" ht="25.5" x14ac:dyDescent="0.2">
      <c r="A25" s="253" t="s">
        <v>81</v>
      </c>
      <c r="B25" s="411">
        <v>98358</v>
      </c>
      <c r="C25" s="507">
        <v>143.1</v>
      </c>
      <c r="D25" s="412">
        <v>65</v>
      </c>
      <c r="E25" s="413">
        <v>81675</v>
      </c>
      <c r="F25" s="151">
        <v>57.3</v>
      </c>
      <c r="G25" s="406">
        <v>81.2</v>
      </c>
    </row>
    <row r="26" spans="1:11" s="146" customFormat="1" ht="25.5" x14ac:dyDescent="0.2">
      <c r="A26" s="253" t="s">
        <v>90</v>
      </c>
      <c r="B26" s="411">
        <v>73239</v>
      </c>
      <c r="C26" s="507">
        <v>92.4</v>
      </c>
      <c r="D26" s="412">
        <v>96.1</v>
      </c>
      <c r="E26" s="413">
        <v>80555</v>
      </c>
      <c r="F26" s="151">
        <v>109.4</v>
      </c>
      <c r="G26" s="406">
        <v>80.099999999999994</v>
      </c>
    </row>
    <row r="27" spans="1:11" ht="37.9" customHeight="1" x14ac:dyDescent="0.2">
      <c r="A27" s="34" t="s">
        <v>82</v>
      </c>
      <c r="B27" s="411">
        <v>91731</v>
      </c>
      <c r="C27" s="507">
        <v>104.2</v>
      </c>
      <c r="D27" s="412">
        <v>121.2</v>
      </c>
      <c r="E27" s="413">
        <v>92424</v>
      </c>
      <c r="F27" s="151">
        <v>110.3</v>
      </c>
      <c r="G27" s="406">
        <v>91.9</v>
      </c>
      <c r="H27" s="146"/>
    </row>
    <row r="28" spans="1:11" s="146" customFormat="1" ht="25.5" x14ac:dyDescent="0.2">
      <c r="A28" s="253" t="s">
        <v>91</v>
      </c>
      <c r="B28" s="411">
        <v>53973</v>
      </c>
      <c r="C28" s="507">
        <v>99.9</v>
      </c>
      <c r="D28" s="412">
        <v>87.3</v>
      </c>
      <c r="E28" s="413">
        <v>70492</v>
      </c>
      <c r="F28" s="151">
        <v>123.6</v>
      </c>
      <c r="G28" s="406">
        <v>70.099999999999994</v>
      </c>
    </row>
    <row r="29" spans="1:11" ht="25.5" x14ac:dyDescent="0.2">
      <c r="A29" s="34" t="s">
        <v>84</v>
      </c>
      <c r="B29" s="411">
        <v>117175</v>
      </c>
      <c r="C29" s="507">
        <v>116.6</v>
      </c>
      <c r="D29" s="412">
        <v>123.8</v>
      </c>
      <c r="E29" s="413">
        <v>100909</v>
      </c>
      <c r="F29" s="151">
        <v>118.1</v>
      </c>
      <c r="G29" s="406">
        <v>100.4</v>
      </c>
      <c r="H29" s="146"/>
    </row>
    <row r="30" spans="1:11" ht="38.25" x14ac:dyDescent="0.2">
      <c r="A30" s="24" t="s">
        <v>215</v>
      </c>
      <c r="B30" s="411">
        <v>115435</v>
      </c>
      <c r="C30" s="507">
        <v>102.6</v>
      </c>
      <c r="D30" s="412">
        <v>119.6</v>
      </c>
      <c r="E30" s="413">
        <v>110505</v>
      </c>
      <c r="F30" s="151">
        <v>110.3</v>
      </c>
      <c r="G30" s="406">
        <v>109.9</v>
      </c>
      <c r="H30" s="146"/>
      <c r="I30" s="146"/>
      <c r="J30" s="146"/>
      <c r="K30" s="146"/>
    </row>
    <row r="31" spans="1:11" ht="51" x14ac:dyDescent="0.2">
      <c r="A31" s="24" t="s">
        <v>216</v>
      </c>
      <c r="B31" s="411">
        <v>76955</v>
      </c>
      <c r="C31" s="507">
        <v>109.4</v>
      </c>
      <c r="D31" s="412">
        <v>118.1</v>
      </c>
      <c r="E31" s="413">
        <v>71864</v>
      </c>
      <c r="F31" s="151">
        <v>115.2</v>
      </c>
      <c r="G31" s="406">
        <v>71.5</v>
      </c>
      <c r="H31" s="146"/>
    </row>
    <row r="32" spans="1:11" s="146" customFormat="1" x14ac:dyDescent="0.2">
      <c r="A32" s="139" t="s">
        <v>234</v>
      </c>
      <c r="B32" s="411">
        <v>86125</v>
      </c>
      <c r="C32" s="507">
        <v>105.8</v>
      </c>
      <c r="D32" s="412">
        <v>109.1</v>
      </c>
      <c r="E32" s="413">
        <v>86532</v>
      </c>
      <c r="F32" s="151">
        <v>109.8</v>
      </c>
      <c r="G32" s="406">
        <v>86.1</v>
      </c>
    </row>
    <row r="33" spans="1:8" ht="38.25" x14ac:dyDescent="0.2">
      <c r="A33" s="24" t="s">
        <v>235</v>
      </c>
      <c r="B33" s="411">
        <v>61589</v>
      </c>
      <c r="C33" s="507">
        <v>102.5</v>
      </c>
      <c r="D33" s="412">
        <v>114.3</v>
      </c>
      <c r="E33" s="413">
        <v>58046</v>
      </c>
      <c r="F33" s="151">
        <v>112.7</v>
      </c>
      <c r="G33" s="406">
        <v>57.7</v>
      </c>
      <c r="H33" s="146"/>
    </row>
    <row r="34" spans="1:8" ht="38.25" x14ac:dyDescent="0.2">
      <c r="A34" s="34" t="s">
        <v>251</v>
      </c>
      <c r="B34" s="411">
        <v>64618</v>
      </c>
      <c r="C34" s="507">
        <v>101.1</v>
      </c>
      <c r="D34" s="412">
        <v>114.9</v>
      </c>
      <c r="E34" s="413">
        <v>60129</v>
      </c>
      <c r="F34" s="151">
        <v>112.3</v>
      </c>
      <c r="G34" s="406">
        <v>59.8</v>
      </c>
      <c r="H34" s="146"/>
    </row>
    <row r="35" spans="1:8" ht="40.5" customHeight="1" x14ac:dyDescent="0.2">
      <c r="A35" s="34" t="s">
        <v>252</v>
      </c>
      <c r="B35" s="411">
        <v>59358</v>
      </c>
      <c r="C35" s="507">
        <v>104.4</v>
      </c>
      <c r="D35" s="412">
        <v>113.8</v>
      </c>
      <c r="E35" s="413">
        <v>56356</v>
      </c>
      <c r="F35" s="151">
        <v>111.9</v>
      </c>
      <c r="G35" s="406">
        <v>56</v>
      </c>
      <c r="H35" s="146"/>
    </row>
    <row r="36" spans="1:8" s="146" customFormat="1" x14ac:dyDescent="0.2">
      <c r="A36" s="139" t="s">
        <v>236</v>
      </c>
      <c r="B36" s="411">
        <v>175295</v>
      </c>
      <c r="C36" s="507">
        <v>166.5</v>
      </c>
      <c r="D36" s="412">
        <v>137.19999999999999</v>
      </c>
      <c r="E36" s="413">
        <v>117941</v>
      </c>
      <c r="F36" s="151">
        <v>116.1</v>
      </c>
      <c r="G36" s="406">
        <v>117.3</v>
      </c>
    </row>
    <row r="37" spans="1:8" s="146" customFormat="1" ht="25.5" x14ac:dyDescent="0.2">
      <c r="A37" s="253" t="s">
        <v>253</v>
      </c>
      <c r="B37" s="411">
        <v>201326</v>
      </c>
      <c r="C37" s="507">
        <v>180.7</v>
      </c>
      <c r="D37" s="412">
        <v>140.1</v>
      </c>
      <c r="E37" s="413">
        <v>127812</v>
      </c>
      <c r="F37" s="151">
        <v>115.7</v>
      </c>
      <c r="G37" s="406">
        <v>127.1</v>
      </c>
    </row>
    <row r="38" spans="1:8" x14ac:dyDescent="0.2">
      <c r="A38" s="34" t="s">
        <v>254</v>
      </c>
      <c r="B38" s="411">
        <v>89666</v>
      </c>
      <c r="C38" s="507">
        <v>123.7</v>
      </c>
      <c r="D38" s="412">
        <v>104.5</v>
      </c>
      <c r="E38" s="413">
        <v>69732</v>
      </c>
      <c r="F38" s="151">
        <v>117.8</v>
      </c>
      <c r="G38" s="406">
        <v>69.400000000000006</v>
      </c>
      <c r="H38" s="146"/>
    </row>
    <row r="39" spans="1:8" ht="25.5" x14ac:dyDescent="0.2">
      <c r="A39" s="34" t="s">
        <v>255</v>
      </c>
      <c r="B39" s="411">
        <v>147962</v>
      </c>
      <c r="C39" s="507">
        <v>110.8</v>
      </c>
      <c r="D39" s="412">
        <v>122</v>
      </c>
      <c r="E39" s="413">
        <v>131959</v>
      </c>
      <c r="F39" s="151">
        <v>109.9</v>
      </c>
      <c r="G39" s="406">
        <v>131.19999999999999</v>
      </c>
      <c r="H39" s="146"/>
    </row>
    <row r="40" spans="1:8" ht="38.25" x14ac:dyDescent="0.2">
      <c r="A40" s="34" t="s">
        <v>256</v>
      </c>
      <c r="B40" s="411">
        <v>103825</v>
      </c>
      <c r="C40" s="507">
        <v>118</v>
      </c>
      <c r="D40" s="412">
        <v>120.3</v>
      </c>
      <c r="E40" s="413">
        <v>91221</v>
      </c>
      <c r="F40" s="151">
        <v>117.4</v>
      </c>
      <c r="G40" s="406">
        <v>90.7</v>
      </c>
      <c r="H40" s="146"/>
    </row>
    <row r="41" spans="1:8" ht="25.5" x14ac:dyDescent="0.2">
      <c r="A41" s="34" t="s">
        <v>257</v>
      </c>
      <c r="B41" s="411">
        <v>45416</v>
      </c>
      <c r="C41" s="507">
        <v>107.4</v>
      </c>
      <c r="D41" s="412">
        <v>101.9</v>
      </c>
      <c r="E41" s="413">
        <v>45328</v>
      </c>
      <c r="F41" s="151">
        <v>102.7</v>
      </c>
      <c r="G41" s="406">
        <v>45.1</v>
      </c>
      <c r="H41" s="146"/>
    </row>
    <row r="42" spans="1:8" ht="25.5" x14ac:dyDescent="0.2">
      <c r="A42" s="24" t="s">
        <v>237</v>
      </c>
      <c r="B42" s="411">
        <v>62704</v>
      </c>
      <c r="C42" s="507">
        <v>122.7</v>
      </c>
      <c r="D42" s="412">
        <v>122.5</v>
      </c>
      <c r="E42" s="413">
        <v>54359</v>
      </c>
      <c r="F42" s="151">
        <v>112.8</v>
      </c>
      <c r="G42" s="406">
        <v>54.1</v>
      </c>
      <c r="H42" s="146"/>
    </row>
    <row r="43" spans="1:8" ht="25.5" x14ac:dyDescent="0.2">
      <c r="A43" s="24" t="s">
        <v>238</v>
      </c>
      <c r="B43" s="411">
        <v>124533</v>
      </c>
      <c r="C43" s="507">
        <v>120.8</v>
      </c>
      <c r="D43" s="412">
        <v>115.8</v>
      </c>
      <c r="E43" s="413">
        <v>105110</v>
      </c>
      <c r="F43" s="151">
        <v>108.2</v>
      </c>
      <c r="G43" s="406">
        <v>104.5</v>
      </c>
      <c r="H43" s="146"/>
    </row>
    <row r="44" spans="1:8" ht="25.5" x14ac:dyDescent="0.2">
      <c r="A44" s="24" t="s">
        <v>258</v>
      </c>
      <c r="B44" s="411">
        <v>131822</v>
      </c>
      <c r="C44" s="507">
        <v>109.9</v>
      </c>
      <c r="D44" s="412">
        <v>121.1</v>
      </c>
      <c r="E44" s="413">
        <v>116904</v>
      </c>
      <c r="F44" s="151">
        <v>116.3</v>
      </c>
      <c r="G44" s="406">
        <v>116.3</v>
      </c>
      <c r="H44" s="146"/>
    </row>
    <row r="45" spans="1:8" ht="25.5" x14ac:dyDescent="0.2">
      <c r="A45" s="24" t="s">
        <v>239</v>
      </c>
      <c r="B45" s="411">
        <v>80798</v>
      </c>
      <c r="C45" s="507">
        <v>122.5</v>
      </c>
      <c r="D45" s="412">
        <v>116.2</v>
      </c>
      <c r="E45" s="413">
        <v>67280</v>
      </c>
      <c r="F45" s="151">
        <v>113.3</v>
      </c>
      <c r="G45" s="406">
        <v>66.900000000000006</v>
      </c>
      <c r="H45" s="146"/>
    </row>
    <row r="46" spans="1:8" ht="25.5" x14ac:dyDescent="0.2">
      <c r="A46" s="24" t="s">
        <v>240</v>
      </c>
      <c r="B46" s="411">
        <v>112085</v>
      </c>
      <c r="C46" s="507">
        <v>107.8</v>
      </c>
      <c r="D46" s="412">
        <v>115.2</v>
      </c>
      <c r="E46" s="413">
        <v>108387</v>
      </c>
      <c r="F46" s="151">
        <v>114</v>
      </c>
      <c r="G46" s="406">
        <v>107.8</v>
      </c>
      <c r="H46" s="146"/>
    </row>
    <row r="47" spans="1:8" ht="25.5" x14ac:dyDescent="0.2">
      <c r="A47" s="254" t="s">
        <v>259</v>
      </c>
      <c r="B47" s="411">
        <v>135774</v>
      </c>
      <c r="C47" s="507">
        <v>97.9</v>
      </c>
      <c r="D47" s="412">
        <v>115.2</v>
      </c>
      <c r="E47" s="413">
        <v>124210</v>
      </c>
      <c r="F47" s="151">
        <v>119.5</v>
      </c>
      <c r="G47" s="406">
        <v>123.5</v>
      </c>
    </row>
    <row r="48" spans="1:8" ht="38.25" x14ac:dyDescent="0.2">
      <c r="A48" s="24" t="s">
        <v>245</v>
      </c>
      <c r="B48" s="411">
        <v>73167</v>
      </c>
      <c r="C48" s="507">
        <v>106.4</v>
      </c>
      <c r="D48" s="412">
        <v>115.1</v>
      </c>
      <c r="E48" s="413">
        <v>71017</v>
      </c>
      <c r="F48" s="151">
        <v>116</v>
      </c>
      <c r="G48" s="406">
        <v>70.599999999999994</v>
      </c>
    </row>
    <row r="49" spans="1:7" ht="38.25" x14ac:dyDescent="0.2">
      <c r="A49" s="24" t="s">
        <v>260</v>
      </c>
      <c r="B49" s="411">
        <v>108211</v>
      </c>
      <c r="C49" s="507">
        <v>103.1</v>
      </c>
      <c r="D49" s="412">
        <v>125.9</v>
      </c>
      <c r="E49" s="413">
        <v>106484</v>
      </c>
      <c r="F49" s="151">
        <v>118.8</v>
      </c>
      <c r="G49" s="406">
        <v>105.9</v>
      </c>
    </row>
    <row r="50" spans="1:7" s="146" customFormat="1" x14ac:dyDescent="0.2">
      <c r="A50" s="139" t="s">
        <v>246</v>
      </c>
      <c r="B50" s="411">
        <v>118267</v>
      </c>
      <c r="C50" s="507">
        <v>163.5</v>
      </c>
      <c r="D50" s="412">
        <v>118.5</v>
      </c>
      <c r="E50" s="413">
        <v>78831</v>
      </c>
      <c r="F50" s="151">
        <v>113.8</v>
      </c>
      <c r="G50" s="406">
        <v>78.400000000000006</v>
      </c>
    </row>
    <row r="51" spans="1:7" ht="27" customHeight="1" x14ac:dyDescent="0.2">
      <c r="A51" s="69" t="s">
        <v>241</v>
      </c>
      <c r="B51" s="411">
        <v>100002</v>
      </c>
      <c r="C51" s="507">
        <v>119.6</v>
      </c>
      <c r="D51" s="412">
        <v>108</v>
      </c>
      <c r="E51" s="413">
        <v>87812</v>
      </c>
      <c r="F51" s="151">
        <v>107.7</v>
      </c>
      <c r="G51" s="406">
        <v>87.3</v>
      </c>
    </row>
    <row r="52" spans="1:7" ht="38.25" x14ac:dyDescent="0.2">
      <c r="A52" s="28" t="s">
        <v>261</v>
      </c>
      <c r="B52" s="473">
        <v>98552</v>
      </c>
      <c r="C52" s="508">
        <v>120.8</v>
      </c>
      <c r="D52" s="474">
        <v>111.2</v>
      </c>
      <c r="E52" s="475">
        <v>81476</v>
      </c>
      <c r="F52" s="155">
        <v>111.5</v>
      </c>
      <c r="G52" s="476">
        <v>81</v>
      </c>
    </row>
    <row r="53" spans="1:7" ht="15" x14ac:dyDescent="0.2">
      <c r="A53" s="255"/>
      <c r="B53" s="18"/>
      <c r="C53" s="18"/>
      <c r="D53" s="18"/>
    </row>
    <row r="57" spans="1:7" x14ac:dyDescent="0.2">
      <c r="B57" s="135"/>
    </row>
  </sheetData>
  <mergeCells count="8">
    <mergeCell ref="A3:A5"/>
    <mergeCell ref="B4:B5"/>
    <mergeCell ref="A1:G1"/>
    <mergeCell ref="B3:D3"/>
    <mergeCell ref="E3:G3"/>
    <mergeCell ref="C4:D4"/>
    <mergeCell ref="E4:E5"/>
    <mergeCell ref="F4:G4"/>
  </mergeCells>
  <pageMargins left="0.7" right="0.7" top="0.75" bottom="0.75" header="0.3" footer="0.3"/>
  <pageSetup paperSize="9" scale="49" orientation="portrait" r:id="rId1"/>
  <headerFooter>
    <oddFooter>&amp;C&amp;"Arial,курсив"&amp;K00-032Социально-экономическое положение Ханты-Мансийского автономного округа – Югры 06'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H1"/>
    </sheetView>
  </sheetViews>
  <sheetFormatPr defaultColWidth="7" defaultRowHeight="12.75" x14ac:dyDescent="0.2"/>
  <cols>
    <col min="1" max="1" width="18.28515625" customWidth="1"/>
    <col min="2" max="8" width="12.5703125" customWidth="1"/>
  </cols>
  <sheetData>
    <row r="1" spans="1:10" ht="43.9" customHeight="1" x14ac:dyDescent="0.2">
      <c r="A1" s="637" t="s">
        <v>570</v>
      </c>
      <c r="B1" s="637"/>
      <c r="C1" s="637"/>
      <c r="D1" s="637"/>
      <c r="E1" s="637"/>
      <c r="F1" s="637"/>
      <c r="G1" s="637"/>
      <c r="H1" s="637"/>
      <c r="I1" s="18"/>
      <c r="J1" s="146"/>
    </row>
    <row r="2" spans="1:10" x14ac:dyDescent="0.2">
      <c r="A2" s="47"/>
      <c r="B2" s="18"/>
      <c r="C2" s="18"/>
      <c r="D2" s="18"/>
      <c r="E2" s="18"/>
      <c r="F2" s="18"/>
      <c r="G2" s="18"/>
      <c r="H2" s="18"/>
      <c r="I2" s="18"/>
    </row>
    <row r="3" spans="1:10" x14ac:dyDescent="0.2">
      <c r="A3" s="683" t="s">
        <v>262</v>
      </c>
      <c r="B3" s="683"/>
      <c r="C3" s="683"/>
      <c r="D3" s="683"/>
      <c r="E3" s="683"/>
      <c r="F3" s="683"/>
      <c r="G3" s="683"/>
      <c r="H3" s="683"/>
      <c r="I3" s="18"/>
    </row>
    <row r="4" spans="1:10" ht="33.6" customHeight="1" x14ac:dyDescent="0.2">
      <c r="A4" s="628"/>
      <c r="B4" s="710" t="s">
        <v>571</v>
      </c>
      <c r="C4" s="706"/>
      <c r="D4" s="652" t="s">
        <v>263</v>
      </c>
      <c r="E4" s="675"/>
      <c r="F4" s="675"/>
      <c r="G4" s="653"/>
      <c r="H4" s="630" t="s">
        <v>564</v>
      </c>
      <c r="I4" s="225"/>
    </row>
    <row r="5" spans="1:10" ht="9.6" customHeight="1" x14ac:dyDescent="0.2">
      <c r="A5" s="674"/>
      <c r="B5" s="720"/>
      <c r="C5" s="721"/>
      <c r="D5" s="710" t="s">
        <v>565</v>
      </c>
      <c r="E5" s="711"/>
      <c r="F5" s="710" t="s">
        <v>566</v>
      </c>
      <c r="G5" s="711"/>
      <c r="H5" s="707"/>
      <c r="I5" s="225"/>
    </row>
    <row r="6" spans="1:10" ht="15" x14ac:dyDescent="0.2">
      <c r="A6" s="674"/>
      <c r="B6" s="632" t="s">
        <v>40</v>
      </c>
      <c r="C6" s="630" t="s">
        <v>264</v>
      </c>
      <c r="D6" s="712"/>
      <c r="E6" s="713"/>
      <c r="F6" s="716"/>
      <c r="G6" s="717"/>
      <c r="H6" s="707"/>
      <c r="I6" s="225"/>
    </row>
    <row r="7" spans="1:10" ht="30" customHeight="1" x14ac:dyDescent="0.2">
      <c r="A7" s="674"/>
      <c r="B7" s="707"/>
      <c r="C7" s="707"/>
      <c r="D7" s="714"/>
      <c r="E7" s="715"/>
      <c r="F7" s="718"/>
      <c r="G7" s="719"/>
      <c r="H7" s="707"/>
      <c r="I7" s="225"/>
    </row>
    <row r="8" spans="1:10" ht="70.900000000000006" customHeight="1" x14ac:dyDescent="0.2">
      <c r="A8" s="629"/>
      <c r="B8" s="669"/>
      <c r="C8" s="669"/>
      <c r="D8" s="226" t="s">
        <v>40</v>
      </c>
      <c r="E8" s="227" t="s">
        <v>264</v>
      </c>
      <c r="F8" s="226" t="s">
        <v>40</v>
      </c>
      <c r="G8" s="227" t="s">
        <v>264</v>
      </c>
      <c r="H8" s="669"/>
      <c r="I8" s="225"/>
    </row>
    <row r="9" spans="1:10" ht="15" x14ac:dyDescent="0.2">
      <c r="A9" s="117" t="s">
        <v>567</v>
      </c>
      <c r="B9" s="204"/>
      <c r="C9" s="204"/>
      <c r="D9" s="204"/>
      <c r="E9" s="204"/>
      <c r="F9" s="204"/>
      <c r="G9" s="204"/>
      <c r="H9" s="223"/>
      <c r="I9" s="225"/>
    </row>
    <row r="10" spans="1:10" ht="15" x14ac:dyDescent="0.2">
      <c r="A10" s="16" t="s">
        <v>51</v>
      </c>
      <c r="B10" s="242" t="s">
        <v>462</v>
      </c>
      <c r="C10" s="242" t="s">
        <v>462</v>
      </c>
      <c r="D10" s="242" t="s">
        <v>462</v>
      </c>
      <c r="E10" s="242" t="s">
        <v>462</v>
      </c>
      <c r="F10" s="242" t="s">
        <v>462</v>
      </c>
      <c r="G10" s="242" t="s">
        <v>462</v>
      </c>
      <c r="H10" s="242" t="s">
        <v>462</v>
      </c>
      <c r="I10" s="225"/>
    </row>
    <row r="11" spans="1:10" ht="15" x14ac:dyDescent="0.2">
      <c r="A11" s="17" t="s">
        <v>52</v>
      </c>
      <c r="B11" s="242" t="s">
        <v>462</v>
      </c>
      <c r="C11" s="242" t="s">
        <v>462</v>
      </c>
      <c r="D11" s="242" t="s">
        <v>462</v>
      </c>
      <c r="E11" s="242" t="s">
        <v>462</v>
      </c>
      <c r="F11" s="242" t="s">
        <v>462</v>
      </c>
      <c r="G11" s="242" t="s">
        <v>462</v>
      </c>
      <c r="H11" s="242" t="s">
        <v>462</v>
      </c>
      <c r="I11" s="262"/>
    </row>
    <row r="12" spans="1:10" s="301" customFormat="1" ht="15" x14ac:dyDescent="0.2">
      <c r="A12" s="17" t="s">
        <v>53</v>
      </c>
      <c r="B12" s="242" t="s">
        <v>462</v>
      </c>
      <c r="C12" s="242" t="s">
        <v>462</v>
      </c>
      <c r="D12" s="242" t="s">
        <v>462</v>
      </c>
      <c r="E12" s="242" t="s">
        <v>462</v>
      </c>
      <c r="F12" s="242" t="s">
        <v>462</v>
      </c>
      <c r="G12" s="242" t="s">
        <v>462</v>
      </c>
      <c r="H12" s="242" t="s">
        <v>462</v>
      </c>
      <c r="I12" s="262"/>
    </row>
    <row r="13" spans="1:10" s="404" customFormat="1" ht="15" x14ac:dyDescent="0.2">
      <c r="A13" s="17" t="s">
        <v>55</v>
      </c>
      <c r="B13" s="242" t="s">
        <v>462</v>
      </c>
      <c r="C13" s="242" t="s">
        <v>462</v>
      </c>
      <c r="D13" s="242" t="s">
        <v>462</v>
      </c>
      <c r="E13" s="242" t="s">
        <v>462</v>
      </c>
      <c r="F13" s="242" t="s">
        <v>462</v>
      </c>
      <c r="G13" s="242" t="s">
        <v>462</v>
      </c>
      <c r="H13" s="242" t="s">
        <v>462</v>
      </c>
      <c r="I13" s="262"/>
    </row>
    <row r="14" spans="1:10" s="425" customFormat="1" ht="15" x14ac:dyDescent="0.2">
      <c r="A14" s="17" t="s">
        <v>56</v>
      </c>
      <c r="B14" s="242" t="s">
        <v>462</v>
      </c>
      <c r="C14" s="242" t="s">
        <v>462</v>
      </c>
      <c r="D14" s="242" t="s">
        <v>462</v>
      </c>
      <c r="E14" s="242" t="s">
        <v>462</v>
      </c>
      <c r="F14" s="242" t="s">
        <v>462</v>
      </c>
      <c r="G14" s="242" t="s">
        <v>462</v>
      </c>
      <c r="H14" s="242" t="s">
        <v>462</v>
      </c>
      <c r="I14" s="262"/>
    </row>
    <row r="15" spans="1:10" s="524" customFormat="1" ht="15" x14ac:dyDescent="0.2">
      <c r="A15" s="16" t="s">
        <v>57</v>
      </c>
      <c r="B15" s="297" t="s">
        <v>462</v>
      </c>
      <c r="C15" s="297" t="s">
        <v>462</v>
      </c>
      <c r="D15" s="297" t="s">
        <v>462</v>
      </c>
      <c r="E15" s="297" t="s">
        <v>462</v>
      </c>
      <c r="F15" s="297" t="s">
        <v>462</v>
      </c>
      <c r="G15" s="297" t="s">
        <v>462</v>
      </c>
      <c r="H15" s="297" t="s">
        <v>462</v>
      </c>
      <c r="I15" s="262"/>
    </row>
    <row r="16" spans="1:10" s="469" customFormat="1" ht="15" x14ac:dyDescent="0.2">
      <c r="A16" s="16" t="s">
        <v>59</v>
      </c>
      <c r="B16" s="242" t="s">
        <v>462</v>
      </c>
      <c r="C16" s="242" t="s">
        <v>462</v>
      </c>
      <c r="D16" s="242" t="s">
        <v>462</v>
      </c>
      <c r="E16" s="242" t="s">
        <v>462</v>
      </c>
      <c r="F16" s="242" t="s">
        <v>462</v>
      </c>
      <c r="G16" s="242" t="s">
        <v>462</v>
      </c>
      <c r="H16" s="242" t="s">
        <v>462</v>
      </c>
      <c r="I16" s="262"/>
    </row>
    <row r="17" spans="1:9" ht="15" customHeight="1" x14ac:dyDescent="0.2">
      <c r="A17" s="213" t="s">
        <v>465</v>
      </c>
      <c r="B17" s="333"/>
      <c r="C17" s="333"/>
      <c r="D17" s="333"/>
      <c r="E17" s="333"/>
      <c r="F17" s="333"/>
      <c r="G17" s="333"/>
      <c r="H17" s="334"/>
      <c r="I17" s="225"/>
    </row>
    <row r="18" spans="1:9" ht="15" x14ac:dyDescent="0.2">
      <c r="A18" s="16" t="s">
        <v>51</v>
      </c>
      <c r="B18" s="242" t="s">
        <v>462</v>
      </c>
      <c r="C18" s="242" t="s">
        <v>462</v>
      </c>
      <c r="D18" s="242" t="s">
        <v>462</v>
      </c>
      <c r="E18" s="242" t="s">
        <v>462</v>
      </c>
      <c r="F18" s="242" t="s">
        <v>462</v>
      </c>
      <c r="G18" s="242" t="s">
        <v>462</v>
      </c>
      <c r="H18" s="242" t="s">
        <v>462</v>
      </c>
      <c r="I18" s="225"/>
    </row>
    <row r="19" spans="1:9" ht="15" x14ac:dyDescent="0.2">
      <c r="A19" s="16" t="s">
        <v>52</v>
      </c>
      <c r="B19" s="242" t="s">
        <v>462</v>
      </c>
      <c r="C19" s="242" t="s">
        <v>462</v>
      </c>
      <c r="D19" s="242" t="s">
        <v>462</v>
      </c>
      <c r="E19" s="242" t="s">
        <v>462</v>
      </c>
      <c r="F19" s="242" t="s">
        <v>462</v>
      </c>
      <c r="G19" s="242" t="s">
        <v>462</v>
      </c>
      <c r="H19" s="242" t="s">
        <v>462</v>
      </c>
      <c r="I19" s="225"/>
    </row>
    <row r="20" spans="1:9" ht="15" x14ac:dyDescent="0.2">
      <c r="A20" s="16" t="s">
        <v>53</v>
      </c>
      <c r="B20" s="297" t="s">
        <v>462</v>
      </c>
      <c r="C20" s="297" t="s">
        <v>462</v>
      </c>
      <c r="D20" s="297" t="s">
        <v>462</v>
      </c>
      <c r="E20" s="297" t="s">
        <v>462</v>
      </c>
      <c r="F20" s="297" t="s">
        <v>462</v>
      </c>
      <c r="G20" s="297" t="s">
        <v>462</v>
      </c>
      <c r="H20" s="297" t="s">
        <v>462</v>
      </c>
      <c r="I20" s="225"/>
    </row>
    <row r="21" spans="1:9" ht="15" x14ac:dyDescent="0.2">
      <c r="A21" s="16" t="s">
        <v>55</v>
      </c>
      <c r="B21" s="242" t="s">
        <v>462</v>
      </c>
      <c r="C21" s="242" t="s">
        <v>462</v>
      </c>
      <c r="D21" s="242" t="s">
        <v>462</v>
      </c>
      <c r="E21" s="242" t="s">
        <v>462</v>
      </c>
      <c r="F21" s="242" t="s">
        <v>462</v>
      </c>
      <c r="G21" s="242" t="s">
        <v>462</v>
      </c>
      <c r="H21" s="242" t="s">
        <v>462</v>
      </c>
      <c r="I21" s="225"/>
    </row>
    <row r="22" spans="1:9" ht="15" x14ac:dyDescent="0.2">
      <c r="A22" s="16" t="s">
        <v>56</v>
      </c>
      <c r="B22" s="242" t="s">
        <v>462</v>
      </c>
      <c r="C22" s="242" t="s">
        <v>462</v>
      </c>
      <c r="D22" s="242" t="s">
        <v>462</v>
      </c>
      <c r="E22" s="242" t="s">
        <v>462</v>
      </c>
      <c r="F22" s="242" t="s">
        <v>462</v>
      </c>
      <c r="G22" s="242" t="s">
        <v>462</v>
      </c>
      <c r="H22" s="242" t="s">
        <v>462</v>
      </c>
      <c r="I22" s="225"/>
    </row>
    <row r="23" spans="1:9" ht="13.5" customHeight="1" x14ac:dyDescent="0.2">
      <c r="A23" s="16" t="s">
        <v>57</v>
      </c>
      <c r="B23" s="297" t="s">
        <v>462</v>
      </c>
      <c r="C23" s="297" t="s">
        <v>462</v>
      </c>
      <c r="D23" s="297" t="s">
        <v>462</v>
      </c>
      <c r="E23" s="297" t="s">
        <v>462</v>
      </c>
      <c r="F23" s="297" t="s">
        <v>462</v>
      </c>
      <c r="G23" s="297" t="s">
        <v>462</v>
      </c>
      <c r="H23" s="297" t="s">
        <v>462</v>
      </c>
      <c r="I23" s="225"/>
    </row>
    <row r="24" spans="1:9" ht="13.5" customHeight="1" x14ac:dyDescent="0.2">
      <c r="A24" s="16" t="s">
        <v>59</v>
      </c>
      <c r="B24" s="242" t="s">
        <v>462</v>
      </c>
      <c r="C24" s="242" t="s">
        <v>462</v>
      </c>
      <c r="D24" s="242" t="s">
        <v>462</v>
      </c>
      <c r="E24" s="242" t="s">
        <v>462</v>
      </c>
      <c r="F24" s="242" t="s">
        <v>462</v>
      </c>
      <c r="G24" s="242" t="s">
        <v>462</v>
      </c>
      <c r="H24" s="242" t="s">
        <v>462</v>
      </c>
      <c r="I24" s="225"/>
    </row>
    <row r="25" spans="1:9" ht="13.5" customHeight="1" x14ac:dyDescent="0.2">
      <c r="A25" s="16" t="s">
        <v>36</v>
      </c>
      <c r="B25" s="242" t="s">
        <v>462</v>
      </c>
      <c r="C25" s="242" t="s">
        <v>462</v>
      </c>
      <c r="D25" s="242" t="s">
        <v>462</v>
      </c>
      <c r="E25" s="242" t="s">
        <v>462</v>
      </c>
      <c r="F25" s="242" t="s">
        <v>462</v>
      </c>
      <c r="G25" s="242" t="s">
        <v>462</v>
      </c>
      <c r="H25" s="242" t="s">
        <v>462</v>
      </c>
      <c r="I25" s="225"/>
    </row>
    <row r="26" spans="1:9" ht="13.5" customHeight="1" x14ac:dyDescent="0.2">
      <c r="A26" s="16" t="s">
        <v>60</v>
      </c>
      <c r="B26" s="297" t="s">
        <v>462</v>
      </c>
      <c r="C26" s="297" t="s">
        <v>462</v>
      </c>
      <c r="D26" s="297" t="s">
        <v>462</v>
      </c>
      <c r="E26" s="297" t="s">
        <v>462</v>
      </c>
      <c r="F26" s="297" t="s">
        <v>462</v>
      </c>
      <c r="G26" s="297" t="s">
        <v>462</v>
      </c>
      <c r="H26" s="297" t="s">
        <v>462</v>
      </c>
      <c r="I26" s="225"/>
    </row>
    <row r="27" spans="1:9" ht="13.5" customHeight="1" x14ac:dyDescent="0.2">
      <c r="A27" s="16" t="s">
        <v>62</v>
      </c>
      <c r="B27" s="242" t="s">
        <v>462</v>
      </c>
      <c r="C27" s="242" t="s">
        <v>462</v>
      </c>
      <c r="D27" s="242" t="s">
        <v>462</v>
      </c>
      <c r="E27" s="242" t="s">
        <v>462</v>
      </c>
      <c r="F27" s="242" t="s">
        <v>462</v>
      </c>
      <c r="G27" s="242" t="s">
        <v>462</v>
      </c>
      <c r="H27" s="242" t="s">
        <v>462</v>
      </c>
      <c r="I27" s="225"/>
    </row>
    <row r="28" spans="1:9" ht="13.5" customHeight="1" x14ac:dyDescent="0.2">
      <c r="A28" s="16" t="s">
        <v>63</v>
      </c>
      <c r="B28" s="242" t="s">
        <v>462</v>
      </c>
      <c r="C28" s="242" t="s">
        <v>462</v>
      </c>
      <c r="D28" s="242" t="s">
        <v>462</v>
      </c>
      <c r="E28" s="242" t="s">
        <v>462</v>
      </c>
      <c r="F28" s="242" t="s">
        <v>462</v>
      </c>
      <c r="G28" s="242" t="s">
        <v>462</v>
      </c>
      <c r="H28" s="242" t="s">
        <v>462</v>
      </c>
      <c r="I28" s="225"/>
    </row>
    <row r="29" spans="1:9" ht="13.5" customHeight="1" x14ac:dyDescent="0.2">
      <c r="A29" s="220" t="s">
        <v>64</v>
      </c>
      <c r="B29" s="335" t="s">
        <v>462</v>
      </c>
      <c r="C29" s="335" t="s">
        <v>462</v>
      </c>
      <c r="D29" s="335" t="s">
        <v>462</v>
      </c>
      <c r="E29" s="335" t="s">
        <v>462</v>
      </c>
      <c r="F29" s="335" t="s">
        <v>462</v>
      </c>
      <c r="G29" s="335" t="s">
        <v>462</v>
      </c>
      <c r="H29" s="335" t="s">
        <v>462</v>
      </c>
      <c r="I29" s="225"/>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06'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view="pageLayout" zoomScaleNormal="100" workbookViewId="0">
      <selection sqref="A1:D1"/>
    </sheetView>
  </sheetViews>
  <sheetFormatPr defaultColWidth="8.28515625" defaultRowHeight="12.75" x14ac:dyDescent="0.2"/>
  <cols>
    <col min="1" max="1" width="41.42578125" style="560" customWidth="1"/>
    <col min="2" max="4" width="15.85546875" style="560" customWidth="1"/>
    <col min="5" max="16384" width="8.28515625" style="560"/>
  </cols>
  <sheetData>
    <row r="1" spans="1:5" ht="15" x14ac:dyDescent="0.25">
      <c r="A1" s="636" t="s">
        <v>469</v>
      </c>
      <c r="B1" s="636"/>
      <c r="C1" s="636"/>
      <c r="D1" s="658"/>
      <c r="E1" s="50"/>
    </row>
    <row r="3" spans="1:5" ht="26.25" customHeight="1" x14ac:dyDescent="0.2">
      <c r="A3" s="659" t="s">
        <v>403</v>
      </c>
      <c r="B3" s="659"/>
      <c r="C3" s="659"/>
      <c r="D3" s="658"/>
    </row>
    <row r="4" spans="1:5" x14ac:dyDescent="0.2">
      <c r="A4" s="49"/>
      <c r="B4" s="18"/>
      <c r="C4" s="18"/>
    </row>
    <row r="5" spans="1:5" ht="38.25" x14ac:dyDescent="0.2">
      <c r="A5" s="215"/>
      <c r="B5" s="306" t="s">
        <v>701</v>
      </c>
      <c r="C5" s="562" t="s">
        <v>665</v>
      </c>
      <c r="D5" s="306" t="s">
        <v>703</v>
      </c>
    </row>
    <row r="6" spans="1:5" ht="16.5" customHeight="1" x14ac:dyDescent="0.2">
      <c r="A6" s="22" t="s">
        <v>265</v>
      </c>
      <c r="B6" s="76">
        <v>662.7</v>
      </c>
      <c r="C6" s="76">
        <v>99.9</v>
      </c>
      <c r="D6" s="355">
        <v>661.2</v>
      </c>
    </row>
    <row r="7" spans="1:5" ht="15.75" customHeight="1" x14ac:dyDescent="0.2">
      <c r="A7" s="109" t="s">
        <v>140</v>
      </c>
      <c r="B7" s="76"/>
      <c r="C7" s="76"/>
      <c r="D7" s="355"/>
    </row>
    <row r="8" spans="1:5" ht="26.25" customHeight="1" x14ac:dyDescent="0.2">
      <c r="A8" s="269" t="s">
        <v>266</v>
      </c>
      <c r="B8" s="76">
        <v>648.70000000000005</v>
      </c>
      <c r="C8" s="76">
        <v>99.9</v>
      </c>
      <c r="D8" s="355">
        <v>647.4</v>
      </c>
    </row>
    <row r="9" spans="1:5" ht="15.75" customHeight="1" x14ac:dyDescent="0.2">
      <c r="A9" s="269" t="s">
        <v>267</v>
      </c>
      <c r="B9" s="76">
        <v>5.7</v>
      </c>
      <c r="C9" s="76">
        <v>99.8</v>
      </c>
      <c r="D9" s="355">
        <v>5.6</v>
      </c>
    </row>
    <row r="10" spans="1:5" ht="26.25" customHeight="1" x14ac:dyDescent="0.2">
      <c r="A10" s="270" t="s">
        <v>268</v>
      </c>
      <c r="B10" s="419">
        <v>8.3000000000000007</v>
      </c>
      <c r="C10" s="419">
        <v>97.6</v>
      </c>
      <c r="D10" s="356">
        <v>8.1</v>
      </c>
    </row>
    <row r="57" spans="2:2" x14ac:dyDescent="0.2">
      <c r="B57" s="135"/>
    </row>
  </sheetData>
  <mergeCells count="2">
    <mergeCell ref="A3:D3"/>
    <mergeCell ref="A1:D1"/>
  </mergeCells>
  <pageMargins left="0.7" right="0.7" top="0.75" bottom="0.75" header="0.3" footer="0.3"/>
  <pageSetup paperSize="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A64" sqref="A64"/>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16" t="s">
        <v>16</v>
      </c>
      <c r="B1" s="616"/>
      <c r="C1" s="616"/>
      <c r="D1" s="616"/>
    </row>
    <row r="2" spans="1:4" x14ac:dyDescent="0.2">
      <c r="A2" s="195"/>
    </row>
    <row r="3" spans="1:4" x14ac:dyDescent="0.2">
      <c r="A3" s="618" t="s">
        <v>17</v>
      </c>
      <c r="B3" s="619" t="s">
        <v>18</v>
      </c>
      <c r="C3" s="617" t="s">
        <v>19</v>
      </c>
      <c r="D3" s="14" t="s">
        <v>416</v>
      </c>
    </row>
    <row r="4" spans="1:4" x14ac:dyDescent="0.2">
      <c r="A4" s="618"/>
      <c r="B4" s="619"/>
      <c r="C4" s="617"/>
      <c r="D4" s="62" t="s">
        <v>417</v>
      </c>
    </row>
    <row r="5" spans="1:4" x14ac:dyDescent="0.2">
      <c r="A5" s="618" t="s">
        <v>20</v>
      </c>
      <c r="B5" s="309" t="s">
        <v>21</v>
      </c>
      <c r="C5" s="194" t="s">
        <v>19</v>
      </c>
      <c r="D5" s="14" t="s">
        <v>418</v>
      </c>
    </row>
    <row r="6" spans="1:4" x14ac:dyDescent="0.2">
      <c r="A6" s="618"/>
      <c r="B6" s="310"/>
      <c r="C6" s="61"/>
      <c r="D6" s="62" t="s">
        <v>419</v>
      </c>
    </row>
    <row r="7" spans="1:4" x14ac:dyDescent="0.2">
      <c r="A7" s="618"/>
      <c r="B7" s="309" t="s">
        <v>413</v>
      </c>
      <c r="C7" s="194" t="s">
        <v>19</v>
      </c>
      <c r="D7" s="14" t="s">
        <v>420</v>
      </c>
    </row>
    <row r="8" spans="1:4" x14ac:dyDescent="0.2">
      <c r="A8" s="618"/>
      <c r="B8" s="310"/>
      <c r="C8" s="61"/>
      <c r="D8" s="62" t="s">
        <v>421</v>
      </c>
    </row>
    <row r="9" spans="1:4" x14ac:dyDescent="0.2">
      <c r="A9" s="618"/>
      <c r="B9" s="309" t="s">
        <v>22</v>
      </c>
      <c r="C9" s="194" t="s">
        <v>19</v>
      </c>
      <c r="D9" s="14" t="s">
        <v>422</v>
      </c>
    </row>
    <row r="10" spans="1:4" x14ac:dyDescent="0.2">
      <c r="A10" s="618"/>
      <c r="B10" s="310"/>
      <c r="C10" s="61"/>
      <c r="D10" s="62" t="s">
        <v>423</v>
      </c>
    </row>
    <row r="11" spans="1:4" x14ac:dyDescent="0.2">
      <c r="A11" s="618"/>
      <c r="B11" s="309" t="s">
        <v>23</v>
      </c>
      <c r="C11" s="194" t="s">
        <v>19</v>
      </c>
      <c r="D11" s="14" t="s">
        <v>424</v>
      </c>
    </row>
    <row r="12" spans="1:4" x14ac:dyDescent="0.2">
      <c r="A12" s="618"/>
      <c r="B12" s="311"/>
      <c r="C12" s="63"/>
      <c r="D12" s="62" t="s">
        <v>425</v>
      </c>
    </row>
    <row r="13" spans="1:4" x14ac:dyDescent="0.2">
      <c r="A13" s="618" t="s">
        <v>24</v>
      </c>
      <c r="B13" s="619" t="s">
        <v>23</v>
      </c>
      <c r="C13" s="617" t="s">
        <v>19</v>
      </c>
      <c r="D13" s="14" t="s">
        <v>424</v>
      </c>
    </row>
    <row r="14" spans="1:4" x14ac:dyDescent="0.2">
      <c r="A14" s="618"/>
      <c r="B14" s="619"/>
      <c r="C14" s="617"/>
      <c r="D14" s="62" t="s">
        <v>425</v>
      </c>
    </row>
    <row r="15" spans="1:4" x14ac:dyDescent="0.2">
      <c r="A15" s="618" t="s">
        <v>25</v>
      </c>
      <c r="B15" s="619" t="s">
        <v>26</v>
      </c>
      <c r="C15" s="617" t="s">
        <v>19</v>
      </c>
      <c r="D15" s="14" t="s">
        <v>426</v>
      </c>
    </row>
    <row r="16" spans="1:4" x14ac:dyDescent="0.2">
      <c r="A16" s="618"/>
      <c r="B16" s="619"/>
      <c r="C16" s="617"/>
      <c r="D16" s="62" t="s">
        <v>427</v>
      </c>
    </row>
    <row r="17" spans="1:4" x14ac:dyDescent="0.2">
      <c r="A17" s="618" t="s">
        <v>428</v>
      </c>
      <c r="B17" s="619" t="s">
        <v>26</v>
      </c>
      <c r="C17" s="617" t="s">
        <v>19</v>
      </c>
      <c r="D17" s="14" t="s">
        <v>426</v>
      </c>
    </row>
    <row r="18" spans="1:4" x14ac:dyDescent="0.2">
      <c r="A18" s="618"/>
      <c r="B18" s="619"/>
      <c r="C18" s="617"/>
      <c r="D18" s="62" t="s">
        <v>427</v>
      </c>
    </row>
    <row r="19" spans="1:4" x14ac:dyDescent="0.2">
      <c r="A19" s="622" t="s">
        <v>415</v>
      </c>
      <c r="B19" s="621" t="s">
        <v>543</v>
      </c>
      <c r="C19" s="617" t="s">
        <v>19</v>
      </c>
      <c r="D19" s="196" t="s">
        <v>429</v>
      </c>
    </row>
    <row r="20" spans="1:4" x14ac:dyDescent="0.2">
      <c r="A20" s="622"/>
      <c r="B20" s="621"/>
      <c r="C20" s="617"/>
      <c r="D20" s="197" t="s">
        <v>544</v>
      </c>
    </row>
    <row r="21" spans="1:4" x14ac:dyDescent="0.2">
      <c r="A21" s="622"/>
      <c r="B21" s="620" t="s">
        <v>27</v>
      </c>
      <c r="C21" s="617" t="s">
        <v>19</v>
      </c>
      <c r="D21" s="14" t="s">
        <v>430</v>
      </c>
    </row>
    <row r="22" spans="1:4" x14ac:dyDescent="0.2">
      <c r="A22" s="622"/>
      <c r="B22" s="620"/>
      <c r="C22" s="617"/>
      <c r="D22" s="62" t="s">
        <v>431</v>
      </c>
    </row>
    <row r="23" spans="1:4" x14ac:dyDescent="0.2">
      <c r="A23" s="618" t="s">
        <v>28</v>
      </c>
      <c r="B23" s="619" t="s">
        <v>27</v>
      </c>
      <c r="C23" s="617" t="s">
        <v>19</v>
      </c>
      <c r="D23" s="14" t="s">
        <v>430</v>
      </c>
    </row>
    <row r="24" spans="1:4" x14ac:dyDescent="0.2">
      <c r="A24" s="618"/>
      <c r="B24" s="619"/>
      <c r="C24" s="617"/>
      <c r="D24" s="62" t="s">
        <v>431</v>
      </c>
    </row>
    <row r="25" spans="1:4" x14ac:dyDescent="0.2">
      <c r="A25" s="618" t="s">
        <v>29</v>
      </c>
      <c r="B25" s="619" t="s">
        <v>30</v>
      </c>
      <c r="C25" s="617" t="s">
        <v>19</v>
      </c>
      <c r="D25" s="14" t="s">
        <v>429</v>
      </c>
    </row>
    <row r="26" spans="1:4" x14ac:dyDescent="0.2">
      <c r="A26" s="618"/>
      <c r="B26" s="619"/>
      <c r="C26" s="617"/>
      <c r="D26" s="62" t="s">
        <v>432</v>
      </c>
    </row>
    <row r="27" spans="1:4" x14ac:dyDescent="0.2">
      <c r="A27" s="618" t="s">
        <v>31</v>
      </c>
      <c r="B27" s="619" t="s">
        <v>18</v>
      </c>
      <c r="C27" s="617" t="s">
        <v>19</v>
      </c>
      <c r="D27" s="14" t="s">
        <v>416</v>
      </c>
    </row>
    <row r="28" spans="1:4" x14ac:dyDescent="0.2">
      <c r="A28" s="618"/>
      <c r="B28" s="619"/>
      <c r="C28" s="617"/>
      <c r="D28" s="62" t="s">
        <v>417</v>
      </c>
    </row>
    <row r="32" spans="1:4" x14ac:dyDescent="0.2">
      <c r="A32" s="624" t="s">
        <v>433</v>
      </c>
      <c r="B32" s="624"/>
      <c r="C32" s="624"/>
      <c r="D32" s="624"/>
    </row>
    <row r="33" spans="1:4" x14ac:dyDescent="0.2">
      <c r="A33" s="5"/>
    </row>
    <row r="34" spans="1:4" ht="14.25" x14ac:dyDescent="0.2">
      <c r="A34" s="128" t="s">
        <v>434</v>
      </c>
      <c r="B34" s="193" t="s">
        <v>435</v>
      </c>
      <c r="C34" s="129" t="s">
        <v>436</v>
      </c>
      <c r="D34" s="193" t="s">
        <v>437</v>
      </c>
    </row>
    <row r="35" spans="1:4" x14ac:dyDescent="0.2">
      <c r="A35" s="128" t="s">
        <v>438</v>
      </c>
      <c r="B35" s="193" t="s">
        <v>439</v>
      </c>
      <c r="C35" s="129" t="s">
        <v>440</v>
      </c>
      <c r="D35" s="193" t="s">
        <v>441</v>
      </c>
    </row>
    <row r="36" spans="1:4" ht="17.45" customHeight="1" x14ac:dyDescent="0.2">
      <c r="A36" s="128" t="s">
        <v>442</v>
      </c>
      <c r="B36" s="193" t="s">
        <v>443</v>
      </c>
      <c r="C36" s="129" t="s">
        <v>444</v>
      </c>
      <c r="D36" s="193" t="s">
        <v>445</v>
      </c>
    </row>
    <row r="37" spans="1:4" x14ac:dyDescent="0.2">
      <c r="A37" s="128" t="s">
        <v>446</v>
      </c>
      <c r="B37" s="193" t="s">
        <v>447</v>
      </c>
      <c r="C37" s="129" t="s">
        <v>448</v>
      </c>
      <c r="D37" s="193" t="s">
        <v>449</v>
      </c>
    </row>
    <row r="38" spans="1:4" x14ac:dyDescent="0.2">
      <c r="A38" s="128" t="s">
        <v>450</v>
      </c>
      <c r="B38" s="193" t="s">
        <v>451</v>
      </c>
      <c r="C38" s="129" t="s">
        <v>452</v>
      </c>
      <c r="D38" s="193" t="s">
        <v>453</v>
      </c>
    </row>
    <row r="39" spans="1:4" x14ac:dyDescent="0.2">
      <c r="A39" s="128" t="s">
        <v>454</v>
      </c>
      <c r="B39" s="193" t="s">
        <v>455</v>
      </c>
      <c r="C39" s="129" t="s">
        <v>271</v>
      </c>
      <c r="D39" s="193" t="s">
        <v>456</v>
      </c>
    </row>
    <row r="40" spans="1:4" ht="14.25" x14ac:dyDescent="0.2">
      <c r="A40" s="128" t="s">
        <v>457</v>
      </c>
      <c r="B40" s="193" t="s">
        <v>458</v>
      </c>
      <c r="C40" s="129"/>
      <c r="D40" s="193"/>
    </row>
    <row r="41" spans="1:4" x14ac:dyDescent="0.2">
      <c r="A41" s="193"/>
      <c r="B41" s="193"/>
      <c r="C41" s="193"/>
      <c r="D41" s="193"/>
    </row>
    <row r="42" spans="1:4" x14ac:dyDescent="0.2">
      <c r="A42" s="64"/>
    </row>
    <row r="43" spans="1:4" x14ac:dyDescent="0.2">
      <c r="A43" s="64"/>
    </row>
    <row r="44" spans="1:4" x14ac:dyDescent="0.2">
      <c r="A44" s="624" t="s">
        <v>459</v>
      </c>
      <c r="B44" s="624"/>
      <c r="C44" s="624"/>
      <c r="D44" s="624"/>
    </row>
    <row r="45" spans="1:4" x14ac:dyDescent="0.2">
      <c r="A45" s="64"/>
    </row>
    <row r="46" spans="1:4" ht="30" customHeight="1" x14ac:dyDescent="0.2">
      <c r="A46" s="128" t="s">
        <v>460</v>
      </c>
      <c r="B46" s="622" t="s">
        <v>461</v>
      </c>
      <c r="C46" s="622"/>
      <c r="D46" s="622"/>
    </row>
    <row r="47" spans="1:4" x14ac:dyDescent="0.2">
      <c r="A47" s="128" t="s">
        <v>462</v>
      </c>
      <c r="B47" s="193" t="s">
        <v>463</v>
      </c>
    </row>
    <row r="48" spans="1:4" ht="15.75" customHeight="1" x14ac:dyDescent="0.2">
      <c r="A48" s="153">
        <v>0</v>
      </c>
      <c r="B48" s="623" t="s">
        <v>464</v>
      </c>
      <c r="C48" s="623"/>
      <c r="D48" s="623"/>
    </row>
    <row r="49" spans="1:1" x14ac:dyDescent="0.2">
      <c r="A49" s="195"/>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view="pageLayout" zoomScaleNormal="100" workbookViewId="0">
      <selection sqref="A1:E1"/>
    </sheetView>
  </sheetViews>
  <sheetFormatPr defaultRowHeight="12.75" x14ac:dyDescent="0.2"/>
  <cols>
    <col min="1" max="1" width="19.7109375" customWidth="1"/>
    <col min="2" max="5" width="17" customWidth="1"/>
  </cols>
  <sheetData>
    <row r="1" spans="1:5" ht="68.25" customHeight="1" x14ac:dyDescent="0.2">
      <c r="A1" s="637" t="s">
        <v>628</v>
      </c>
      <c r="B1" s="637"/>
      <c r="C1" s="637"/>
      <c r="D1" s="637"/>
      <c r="E1" s="637"/>
    </row>
    <row r="2" spans="1:5" ht="12" customHeight="1" x14ac:dyDescent="0.2">
      <c r="A2" s="33"/>
      <c r="B2" s="18"/>
      <c r="C2" s="18"/>
      <c r="D2" s="18"/>
      <c r="E2" s="18"/>
    </row>
    <row r="3" spans="1:5" x14ac:dyDescent="0.2">
      <c r="A3" s="684" t="s">
        <v>269</v>
      </c>
      <c r="B3" s="684"/>
      <c r="C3" s="684"/>
      <c r="D3" s="684"/>
      <c r="E3" s="684"/>
    </row>
    <row r="4" spans="1:5" x14ac:dyDescent="0.2">
      <c r="A4" s="641"/>
      <c r="B4" s="723" t="s">
        <v>568</v>
      </c>
      <c r="C4" s="639" t="s">
        <v>270</v>
      </c>
      <c r="D4" s="682"/>
      <c r="E4" s="640"/>
    </row>
    <row r="5" spans="1:5" ht="13.15" customHeight="1" x14ac:dyDescent="0.2">
      <c r="A5" s="722"/>
      <c r="B5" s="724"/>
      <c r="C5" s="630" t="s">
        <v>572</v>
      </c>
      <c r="D5" s="639" t="s">
        <v>147</v>
      </c>
      <c r="E5" s="640"/>
    </row>
    <row r="6" spans="1:5" ht="53.25" customHeight="1" x14ac:dyDescent="0.2">
      <c r="A6" s="700"/>
      <c r="B6" s="725"/>
      <c r="C6" s="649"/>
      <c r="D6" s="228" t="s">
        <v>49</v>
      </c>
      <c r="E6" s="229" t="s">
        <v>273</v>
      </c>
    </row>
    <row r="7" spans="1:5" x14ac:dyDescent="0.2">
      <c r="A7" s="238" t="s">
        <v>567</v>
      </c>
      <c r="B7" s="239"/>
      <c r="C7" s="239"/>
      <c r="D7" s="239"/>
      <c r="E7" s="239"/>
    </row>
    <row r="8" spans="1:5" ht="13.5" customHeight="1" x14ac:dyDescent="0.2">
      <c r="A8" s="240" t="s">
        <v>51</v>
      </c>
      <c r="B8" s="38">
        <v>5.2</v>
      </c>
      <c r="C8" s="38">
        <v>3.3</v>
      </c>
      <c r="D8" s="38">
        <v>96.1</v>
      </c>
      <c r="E8" s="38">
        <v>83.1</v>
      </c>
    </row>
    <row r="9" spans="1:5" s="301" customFormat="1" ht="13.5" customHeight="1" x14ac:dyDescent="0.2">
      <c r="A9" s="101" t="s">
        <v>52</v>
      </c>
      <c r="B9" s="38">
        <v>5.0999999999999996</v>
      </c>
      <c r="C9" s="38">
        <v>3.5</v>
      </c>
      <c r="D9" s="38">
        <v>103.4</v>
      </c>
      <c r="E9" s="38">
        <v>83.2</v>
      </c>
    </row>
    <row r="10" spans="1:5" s="415" customFormat="1" ht="13.5" customHeight="1" x14ac:dyDescent="0.2">
      <c r="A10" s="101" t="s">
        <v>53</v>
      </c>
      <c r="B10" s="38">
        <v>5.3</v>
      </c>
      <c r="C10" s="38">
        <v>3.5</v>
      </c>
      <c r="D10" s="38">
        <v>101</v>
      </c>
      <c r="E10" s="38">
        <v>84.9</v>
      </c>
    </row>
    <row r="11" spans="1:5" s="425" customFormat="1" ht="13.5" customHeight="1" x14ac:dyDescent="0.2">
      <c r="A11" s="101" t="s">
        <v>55</v>
      </c>
      <c r="B11" s="38">
        <v>5.0999999999999996</v>
      </c>
      <c r="C11" s="38">
        <v>3.4</v>
      </c>
      <c r="D11" s="38">
        <v>97.4</v>
      </c>
      <c r="E11" s="38">
        <v>77.099999999999994</v>
      </c>
    </row>
    <row r="12" spans="1:5" s="469" customFormat="1" ht="13.5" customHeight="1" x14ac:dyDescent="0.2">
      <c r="A12" s="101" t="s">
        <v>56</v>
      </c>
      <c r="B12" s="38">
        <v>4.5999999999999996</v>
      </c>
      <c r="C12" s="38">
        <v>3.1</v>
      </c>
      <c r="D12" s="38">
        <v>91.8</v>
      </c>
      <c r="E12" s="38">
        <v>76</v>
      </c>
    </row>
    <row r="13" spans="1:5" s="560" customFormat="1" ht="13.5" customHeight="1" x14ac:dyDescent="0.2">
      <c r="A13" s="101" t="s">
        <v>57</v>
      </c>
      <c r="B13" s="38">
        <v>4.3</v>
      </c>
      <c r="C13" s="38">
        <v>3</v>
      </c>
      <c r="D13" s="38">
        <v>96.4</v>
      </c>
      <c r="E13" s="38">
        <v>76.900000000000006</v>
      </c>
    </row>
    <row r="14" spans="1:5" ht="15.75" customHeight="1" x14ac:dyDescent="0.2">
      <c r="A14" s="234" t="s">
        <v>465</v>
      </c>
      <c r="B14" s="241"/>
      <c r="C14" s="241"/>
      <c r="D14" s="241"/>
      <c r="E14" s="241"/>
    </row>
    <row r="15" spans="1:5" ht="13.5" customHeight="1" x14ac:dyDescent="0.2">
      <c r="A15" s="240" t="s">
        <v>51</v>
      </c>
      <c r="B15" s="38">
        <v>6.1</v>
      </c>
      <c r="C15" s="38">
        <v>4</v>
      </c>
      <c r="D15" s="38">
        <v>90.3</v>
      </c>
      <c r="E15" s="38">
        <v>15.7</v>
      </c>
    </row>
    <row r="16" spans="1:5" ht="13.5" customHeight="1" x14ac:dyDescent="0.2">
      <c r="A16" s="240" t="s">
        <v>52</v>
      </c>
      <c r="B16" s="38">
        <v>6.1</v>
      </c>
      <c r="C16" s="38">
        <v>4.2</v>
      </c>
      <c r="D16" s="38">
        <v>103.3</v>
      </c>
      <c r="E16" s="38">
        <v>18.5</v>
      </c>
    </row>
    <row r="17" spans="1:5" ht="13.5" customHeight="1" x14ac:dyDescent="0.2">
      <c r="A17" s="240" t="s">
        <v>53</v>
      </c>
      <c r="B17" s="38">
        <v>6.5</v>
      </c>
      <c r="C17" s="38">
        <v>4.0999999999999996</v>
      </c>
      <c r="D17" s="38">
        <v>99.1</v>
      </c>
      <c r="E17" s="38">
        <v>23.8</v>
      </c>
    </row>
    <row r="18" spans="1:5" ht="13.5" customHeight="1" x14ac:dyDescent="0.2">
      <c r="A18" s="240" t="s">
        <v>55</v>
      </c>
      <c r="B18" s="38">
        <v>6.8</v>
      </c>
      <c r="C18" s="38">
        <v>4.4000000000000004</v>
      </c>
      <c r="D18" s="38">
        <v>107.2</v>
      </c>
      <c r="E18" s="38">
        <v>31.3</v>
      </c>
    </row>
    <row r="19" spans="1:5" ht="13.5" customHeight="1" x14ac:dyDescent="0.2">
      <c r="A19" s="240" t="s">
        <v>56</v>
      </c>
      <c r="B19" s="38">
        <v>6.3</v>
      </c>
      <c r="C19" s="38">
        <v>4.0999999999999996</v>
      </c>
      <c r="D19" s="38">
        <v>93.2</v>
      </c>
      <c r="E19" s="38">
        <v>34.200000000000003</v>
      </c>
    </row>
    <row r="20" spans="1:5" ht="13.5" customHeight="1" x14ac:dyDescent="0.2">
      <c r="A20" s="240" t="s">
        <v>57</v>
      </c>
      <c r="B20" s="38">
        <v>6</v>
      </c>
      <c r="C20" s="38">
        <v>3.9</v>
      </c>
      <c r="D20" s="38">
        <v>95.2</v>
      </c>
      <c r="E20" s="38">
        <v>40.200000000000003</v>
      </c>
    </row>
    <row r="21" spans="1:5" ht="13.5" customHeight="1" x14ac:dyDescent="0.2">
      <c r="A21" s="101" t="s">
        <v>59</v>
      </c>
      <c r="B21" s="38">
        <v>5.5</v>
      </c>
      <c r="C21" s="38">
        <v>3.7</v>
      </c>
      <c r="D21" s="38">
        <v>94.8</v>
      </c>
      <c r="E21" s="38">
        <v>45</v>
      </c>
    </row>
    <row r="22" spans="1:5" ht="13.5" customHeight="1" x14ac:dyDescent="0.2">
      <c r="A22" s="240" t="s">
        <v>36</v>
      </c>
      <c r="B22" s="38">
        <v>5.5</v>
      </c>
      <c r="C22" s="38">
        <v>3.5</v>
      </c>
      <c r="D22" s="38">
        <v>94.6</v>
      </c>
      <c r="E22" s="38">
        <v>52.3</v>
      </c>
    </row>
    <row r="23" spans="1:5" ht="13.5" customHeight="1" x14ac:dyDescent="0.2">
      <c r="A23" s="240" t="s">
        <v>60</v>
      </c>
      <c r="B23" s="38">
        <v>5.3</v>
      </c>
      <c r="C23" s="38">
        <v>3.5</v>
      </c>
      <c r="D23" s="38">
        <v>98.7</v>
      </c>
      <c r="E23" s="38">
        <v>74.3</v>
      </c>
    </row>
    <row r="24" spans="1:5" ht="13.5" customHeight="1" x14ac:dyDescent="0.2">
      <c r="A24" s="236" t="s">
        <v>62</v>
      </c>
      <c r="B24" s="38">
        <v>5.2</v>
      </c>
      <c r="C24" s="38">
        <v>3.5</v>
      </c>
      <c r="D24" s="38">
        <v>99.5</v>
      </c>
      <c r="E24" s="38">
        <v>76</v>
      </c>
    </row>
    <row r="25" spans="1:5" ht="13.5" customHeight="1" x14ac:dyDescent="0.2">
      <c r="A25" s="240" t="s">
        <v>63</v>
      </c>
      <c r="B25" s="38">
        <v>5.0999999999999996</v>
      </c>
      <c r="C25" s="38">
        <v>3.4</v>
      </c>
      <c r="D25" s="38">
        <v>97.1</v>
      </c>
      <c r="E25" s="38">
        <v>78.599999999999994</v>
      </c>
    </row>
    <row r="26" spans="1:5" ht="13.5" customHeight="1" x14ac:dyDescent="0.2">
      <c r="A26" s="287" t="s">
        <v>64</v>
      </c>
      <c r="B26" s="37">
        <v>4.8</v>
      </c>
      <c r="C26" s="37">
        <v>3.5</v>
      </c>
      <c r="D26" s="37">
        <v>104</v>
      </c>
      <c r="E26" s="37">
        <v>78.099999999999994</v>
      </c>
    </row>
    <row r="27" spans="1:5" ht="13.5"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37" spans="2:5" ht="15.6" customHeight="1" x14ac:dyDescent="0.2"/>
    <row r="41" spans="2:5" x14ac:dyDescent="0.2">
      <c r="B41" s="148"/>
      <c r="C41" s="148"/>
      <c r="D41" s="148"/>
      <c r="E41" s="148"/>
    </row>
    <row r="42" spans="2:5" x14ac:dyDescent="0.2">
      <c r="B42" s="148"/>
      <c r="C42" s="148"/>
      <c r="D42" s="148"/>
      <c r="E42" s="148"/>
    </row>
    <row r="43" spans="2:5" x14ac:dyDescent="0.2">
      <c r="B43" s="148"/>
      <c r="C43" s="148"/>
      <c r="D43" s="148"/>
      <c r="E43" s="148"/>
    </row>
    <row r="44" spans="2:5" x14ac:dyDescent="0.2">
      <c r="B44" s="148"/>
      <c r="C44" s="148"/>
      <c r="D44" s="148"/>
      <c r="E44" s="148"/>
    </row>
    <row r="45" spans="2:5" x14ac:dyDescent="0.2">
      <c r="B45" s="148"/>
      <c r="C45" s="148"/>
      <c r="D45" s="148"/>
      <c r="E45" s="148"/>
    </row>
    <row r="46" spans="2:5" x14ac:dyDescent="0.2">
      <c r="B46" s="148"/>
      <c r="C46" s="148"/>
      <c r="D46" s="148"/>
      <c r="E46" s="148"/>
    </row>
    <row r="47" spans="2:5" x14ac:dyDescent="0.2">
      <c r="B47" s="148"/>
      <c r="C47" s="148"/>
      <c r="D47" s="148"/>
      <c r="E47" s="148"/>
    </row>
    <row r="48" spans="2:5" x14ac:dyDescent="0.2">
      <c r="B48" s="148"/>
      <c r="C48" s="148"/>
      <c r="D48" s="148"/>
      <c r="E48" s="148"/>
    </row>
    <row r="49" spans="2:5" x14ac:dyDescent="0.2">
      <c r="B49" s="148"/>
      <c r="C49" s="148"/>
      <c r="D49" s="148"/>
      <c r="E49" s="148"/>
    </row>
    <row r="50" spans="2:5" x14ac:dyDescent="0.2">
      <c r="B50" s="148"/>
      <c r="C50" s="148"/>
      <c r="D50" s="148"/>
      <c r="E50" s="148"/>
    </row>
    <row r="51" spans="2:5" x14ac:dyDescent="0.2">
      <c r="B51" s="148"/>
      <c r="C51" s="148"/>
      <c r="D51" s="148"/>
      <c r="E51" s="148"/>
    </row>
    <row r="52" spans="2:5" x14ac:dyDescent="0.2">
      <c r="B52" s="148"/>
      <c r="C52" s="148"/>
      <c r="D52" s="148"/>
      <c r="E52" s="148"/>
    </row>
    <row r="53" spans="2:5" x14ac:dyDescent="0.2">
      <c r="B53" s="148"/>
      <c r="C53" s="148"/>
      <c r="D53" s="148"/>
      <c r="E53" s="148"/>
    </row>
    <row r="54" spans="2:5" x14ac:dyDescent="0.2">
      <c r="B54" s="148"/>
      <c r="C54" s="148"/>
      <c r="D54" s="148"/>
      <c r="E54" s="148"/>
    </row>
    <row r="55" spans="2:5" x14ac:dyDescent="0.2">
      <c r="B55" s="148"/>
      <c r="C55" s="148"/>
      <c r="D55" s="148"/>
      <c r="E55" s="148"/>
    </row>
    <row r="56" spans="2:5" x14ac:dyDescent="0.2">
      <c r="B56" s="148"/>
      <c r="C56" s="148"/>
      <c r="D56" s="148"/>
      <c r="E56" s="148"/>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&amp;C&amp;"Arial,курсив"&amp;K00-031Социально-экономическое положение Ханты-Мансийского автономного округа – Югры 06'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G1"/>
    </sheetView>
  </sheetViews>
  <sheetFormatPr defaultColWidth="4.42578125" defaultRowHeight="12.75" x14ac:dyDescent="0.2"/>
  <cols>
    <col min="1" max="1" width="32" style="560" customWidth="1"/>
    <col min="2" max="7" width="12.5703125" style="560" customWidth="1"/>
    <col min="8" max="8" width="4.42578125" style="560"/>
    <col min="9" max="9" width="10.5703125" style="560" bestFit="1" customWidth="1"/>
    <col min="10" max="16384" width="4.42578125" style="560"/>
  </cols>
  <sheetData>
    <row r="1" spans="1:9" ht="15" x14ac:dyDescent="0.25">
      <c r="A1" s="636" t="s">
        <v>411</v>
      </c>
      <c r="B1" s="636"/>
      <c r="C1" s="636"/>
      <c r="D1" s="636"/>
      <c r="E1" s="636"/>
      <c r="F1" s="636"/>
      <c r="G1" s="636"/>
    </row>
    <row r="2" spans="1:9" ht="15" x14ac:dyDescent="0.25">
      <c r="A2" s="557"/>
      <c r="B2" s="557"/>
      <c r="C2" s="557"/>
      <c r="D2" s="557"/>
      <c r="E2" s="557"/>
      <c r="F2" s="557"/>
      <c r="G2" s="557"/>
    </row>
    <row r="3" spans="1:9" ht="14.45" customHeight="1" x14ac:dyDescent="0.2">
      <c r="A3" s="638" t="s">
        <v>275</v>
      </c>
      <c r="B3" s="638"/>
      <c r="C3" s="638"/>
      <c r="D3" s="638"/>
      <c r="E3" s="638"/>
      <c r="F3" s="638"/>
      <c r="G3" s="638"/>
    </row>
    <row r="4" spans="1:9" ht="14.45" customHeight="1" x14ac:dyDescent="0.2">
      <c r="A4" s="561"/>
      <c r="B4" s="18"/>
      <c r="C4" s="18"/>
      <c r="D4" s="18"/>
      <c r="E4" s="18"/>
      <c r="F4" s="18"/>
      <c r="G4" s="18"/>
    </row>
    <row r="5" spans="1:9" ht="15" customHeight="1" x14ac:dyDescent="0.2">
      <c r="A5" s="628"/>
      <c r="B5" s="710" t="s">
        <v>703</v>
      </c>
      <c r="C5" s="728"/>
      <c r="D5" s="711"/>
      <c r="E5" s="710" t="s">
        <v>729</v>
      </c>
      <c r="F5" s="728"/>
      <c r="G5" s="711"/>
      <c r="I5" s="146"/>
    </row>
    <row r="6" spans="1:9" ht="13.5" customHeight="1" x14ac:dyDescent="0.2">
      <c r="A6" s="674"/>
      <c r="B6" s="714"/>
      <c r="C6" s="729"/>
      <c r="D6" s="715"/>
      <c r="E6" s="714"/>
      <c r="F6" s="729"/>
      <c r="G6" s="715"/>
      <c r="I6" s="146"/>
    </row>
    <row r="7" spans="1:9" ht="84.6" customHeight="1" x14ac:dyDescent="0.2">
      <c r="A7" s="687"/>
      <c r="B7" s="555" t="s">
        <v>276</v>
      </c>
      <c r="C7" s="564" t="s">
        <v>669</v>
      </c>
      <c r="D7" s="564" t="s">
        <v>736</v>
      </c>
      <c r="E7" s="559" t="s">
        <v>276</v>
      </c>
      <c r="F7" s="564" t="s">
        <v>669</v>
      </c>
      <c r="G7" s="564" t="s">
        <v>736</v>
      </c>
      <c r="I7" s="146"/>
    </row>
    <row r="8" spans="1:9" ht="14.45" customHeight="1" x14ac:dyDescent="0.2">
      <c r="A8" s="16" t="s">
        <v>277</v>
      </c>
      <c r="B8" s="390">
        <v>7647</v>
      </c>
      <c r="C8" s="391">
        <v>10.7</v>
      </c>
      <c r="D8" s="391">
        <v>100.2</v>
      </c>
      <c r="E8" s="350">
        <v>7628</v>
      </c>
      <c r="F8" s="349">
        <v>10.8</v>
      </c>
      <c r="G8" s="350">
        <v>96.6</v>
      </c>
      <c r="I8" s="148"/>
    </row>
    <row r="9" spans="1:9" ht="14.45" customHeight="1" x14ac:dyDescent="0.2">
      <c r="A9" s="16" t="s">
        <v>278</v>
      </c>
      <c r="B9" s="390">
        <v>4485</v>
      </c>
      <c r="C9" s="391">
        <v>6.3</v>
      </c>
      <c r="D9" s="350">
        <v>91.1</v>
      </c>
      <c r="E9" s="350">
        <v>4923</v>
      </c>
      <c r="F9" s="391">
        <v>6.9</v>
      </c>
      <c r="G9" s="350">
        <v>94.1</v>
      </c>
      <c r="I9" s="148"/>
    </row>
    <row r="10" spans="1:9" ht="14.25" customHeight="1" x14ac:dyDescent="0.2">
      <c r="A10" s="25" t="s">
        <v>282</v>
      </c>
      <c r="B10" s="390">
        <v>19</v>
      </c>
      <c r="C10" s="392" t="s">
        <v>857</v>
      </c>
      <c r="D10" s="391">
        <v>111.8</v>
      </c>
      <c r="E10" s="350">
        <v>17</v>
      </c>
      <c r="F10" s="392" t="s">
        <v>858</v>
      </c>
      <c r="G10" s="391">
        <v>68</v>
      </c>
      <c r="I10" s="148"/>
    </row>
    <row r="11" spans="1:9" ht="28.5" customHeight="1" x14ac:dyDescent="0.2">
      <c r="A11" s="16" t="s">
        <v>279</v>
      </c>
      <c r="B11" s="390">
        <v>3162</v>
      </c>
      <c r="C11" s="350">
        <v>4.4000000000000004</v>
      </c>
      <c r="D11" s="350">
        <v>116.9</v>
      </c>
      <c r="E11" s="350">
        <v>2705</v>
      </c>
      <c r="F11" s="391">
        <v>3.9</v>
      </c>
      <c r="G11" s="350">
        <v>101.7</v>
      </c>
      <c r="I11" s="148"/>
    </row>
    <row r="12" spans="1:9" ht="14.45" customHeight="1" x14ac:dyDescent="0.2">
      <c r="A12" s="16" t="s">
        <v>280</v>
      </c>
      <c r="B12" s="390">
        <v>3538</v>
      </c>
      <c r="C12" s="391">
        <v>4.9000000000000004</v>
      </c>
      <c r="D12" s="391">
        <v>95.7</v>
      </c>
      <c r="E12" s="350">
        <v>3698</v>
      </c>
      <c r="F12" s="391">
        <v>5.2</v>
      </c>
      <c r="G12" s="391">
        <v>93.9</v>
      </c>
      <c r="I12" s="148"/>
    </row>
    <row r="13" spans="1:9" ht="14.25" customHeight="1" x14ac:dyDescent="0.2">
      <c r="A13" s="16" t="s">
        <v>281</v>
      </c>
      <c r="B13" s="393">
        <v>4030</v>
      </c>
      <c r="C13" s="394">
        <v>5.6</v>
      </c>
      <c r="D13" s="395">
        <v>108.9</v>
      </c>
      <c r="E13" s="395">
        <v>3700</v>
      </c>
      <c r="F13" s="394">
        <v>5.2</v>
      </c>
      <c r="G13" s="394">
        <v>108.3</v>
      </c>
      <c r="I13" s="148"/>
    </row>
    <row r="14" spans="1:9" s="563" customFormat="1" ht="27" customHeight="1" x14ac:dyDescent="0.2">
      <c r="A14" s="726" t="s">
        <v>657</v>
      </c>
      <c r="B14" s="727"/>
      <c r="C14" s="727"/>
      <c r="D14" s="727"/>
      <c r="E14" s="295"/>
      <c r="F14" s="295"/>
      <c r="G14" s="295"/>
    </row>
    <row r="15" spans="1:9" ht="13.5" x14ac:dyDescent="0.2">
      <c r="A15" s="340" t="s">
        <v>656</v>
      </c>
    </row>
    <row r="56" spans="2:2" x14ac:dyDescent="0.2">
      <c r="B56" s="135"/>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Layout" topLeftCell="A9" zoomScaleNormal="100" workbookViewId="0">
      <selection activeCell="I8" sqref="I8"/>
    </sheetView>
  </sheetViews>
  <sheetFormatPr defaultColWidth="9.140625" defaultRowHeight="12.75" x14ac:dyDescent="0.2"/>
  <cols>
    <col min="1" max="1" width="35" style="560" customWidth="1"/>
    <col min="2" max="5" width="15.7109375" style="560" customWidth="1"/>
    <col min="6" max="16384" width="9.140625" style="560"/>
  </cols>
  <sheetData>
    <row r="1" spans="1:5" ht="15" x14ac:dyDescent="0.2">
      <c r="A1" s="638" t="s">
        <v>283</v>
      </c>
      <c r="B1" s="638"/>
      <c r="C1" s="638"/>
      <c r="D1" s="638"/>
      <c r="E1" s="638"/>
    </row>
    <row r="2" spans="1:5" x14ac:dyDescent="0.2">
      <c r="A2" s="29"/>
      <c r="B2" s="18"/>
      <c r="C2" s="18"/>
      <c r="D2" s="18"/>
      <c r="E2" s="18"/>
    </row>
    <row r="3" spans="1:5" ht="14.25" customHeight="1" x14ac:dyDescent="0.2">
      <c r="A3" s="730"/>
      <c r="B3" s="710" t="s">
        <v>703</v>
      </c>
      <c r="C3" s="733"/>
      <c r="D3" s="710" t="s">
        <v>729</v>
      </c>
      <c r="E3" s="735"/>
    </row>
    <row r="4" spans="1:5" ht="14.25" customHeight="1" x14ac:dyDescent="0.2">
      <c r="A4" s="731"/>
      <c r="B4" s="720"/>
      <c r="C4" s="734"/>
      <c r="D4" s="714"/>
      <c r="E4" s="715"/>
    </row>
    <row r="5" spans="1:5" ht="28.5" x14ac:dyDescent="0.2">
      <c r="A5" s="732"/>
      <c r="B5" s="556" t="s">
        <v>272</v>
      </c>
      <c r="C5" s="554" t="s">
        <v>670</v>
      </c>
      <c r="D5" s="558" t="s">
        <v>272</v>
      </c>
      <c r="E5" s="554" t="s">
        <v>670</v>
      </c>
    </row>
    <row r="6" spans="1:5" ht="14.45" customHeight="1" x14ac:dyDescent="0.2">
      <c r="A6" s="22" t="s">
        <v>284</v>
      </c>
      <c r="B6" s="296"/>
      <c r="C6" s="158"/>
      <c r="D6" s="332"/>
      <c r="E6" s="158"/>
    </row>
    <row r="7" spans="1:5" ht="14.45" customHeight="1" x14ac:dyDescent="0.2">
      <c r="A7" s="82" t="s">
        <v>285</v>
      </c>
      <c r="B7" s="341">
        <v>31654</v>
      </c>
      <c r="C7" s="345">
        <v>440.54716551239494</v>
      </c>
      <c r="D7" s="396">
        <v>28028</v>
      </c>
      <c r="E7" s="345">
        <v>394.76228621305683</v>
      </c>
    </row>
    <row r="8" spans="1:5" ht="14.45" customHeight="1" x14ac:dyDescent="0.2">
      <c r="A8" s="82" t="s">
        <v>286</v>
      </c>
      <c r="B8" s="341">
        <v>21903</v>
      </c>
      <c r="C8" s="345">
        <v>304.83681576476863</v>
      </c>
      <c r="D8" s="396">
        <v>25823</v>
      </c>
      <c r="E8" s="345">
        <v>363.70581264734426</v>
      </c>
    </row>
    <row r="9" spans="1:5" ht="14.45" customHeight="1" x14ac:dyDescent="0.2">
      <c r="A9" s="82" t="s">
        <v>287</v>
      </c>
      <c r="B9" s="341">
        <v>9751</v>
      </c>
      <c r="C9" s="345">
        <v>135.71034974762631</v>
      </c>
      <c r="D9" s="396">
        <v>2205</v>
      </c>
      <c r="E9" s="345">
        <v>31.056473565712512</v>
      </c>
    </row>
    <row r="10" spans="1:5" ht="14.45" customHeight="1" x14ac:dyDescent="0.2">
      <c r="A10" s="106" t="s">
        <v>140</v>
      </c>
      <c r="B10" s="341"/>
      <c r="C10" s="345"/>
      <c r="D10" s="396"/>
      <c r="E10" s="345"/>
    </row>
    <row r="11" spans="1:5" ht="14.45" customHeight="1" x14ac:dyDescent="0.2">
      <c r="A11" s="107" t="s">
        <v>288</v>
      </c>
      <c r="B11" s="341"/>
      <c r="C11" s="345"/>
      <c r="D11" s="396"/>
      <c r="E11" s="345"/>
    </row>
    <row r="12" spans="1:5" ht="14.45" customHeight="1" x14ac:dyDescent="0.2">
      <c r="A12" s="108" t="s">
        <v>285</v>
      </c>
      <c r="B12" s="341">
        <v>21852</v>
      </c>
      <c r="C12" s="345">
        <v>304.12701904267561</v>
      </c>
      <c r="D12" s="396">
        <v>19233</v>
      </c>
      <c r="E12" s="345">
        <v>270.88850616296997</v>
      </c>
    </row>
    <row r="13" spans="1:5" ht="14.45" customHeight="1" x14ac:dyDescent="0.2">
      <c r="A13" s="109" t="s">
        <v>286</v>
      </c>
      <c r="B13" s="341">
        <v>18618</v>
      </c>
      <c r="C13" s="345">
        <v>259.1175563123071</v>
      </c>
      <c r="D13" s="506">
        <v>20351</v>
      </c>
      <c r="E13" s="345">
        <v>286.63505375773934</v>
      </c>
    </row>
    <row r="14" spans="1:5" ht="14.45" customHeight="1" x14ac:dyDescent="0.2">
      <c r="A14" s="109" t="s">
        <v>287</v>
      </c>
      <c r="B14" s="341">
        <v>3234</v>
      </c>
      <c r="C14" s="345">
        <v>45.009462730368533</v>
      </c>
      <c r="D14" s="396">
        <v>-1118</v>
      </c>
      <c r="E14" s="345">
        <v>-15.746547594769426</v>
      </c>
    </row>
    <row r="15" spans="1:5" ht="14.45" customHeight="1" x14ac:dyDescent="0.2">
      <c r="A15" s="107" t="s">
        <v>289</v>
      </c>
      <c r="B15" s="341"/>
      <c r="C15" s="345"/>
      <c r="D15" s="396"/>
      <c r="E15" s="345"/>
    </row>
    <row r="16" spans="1:5" ht="14.45" customHeight="1" x14ac:dyDescent="0.2">
      <c r="A16" s="109" t="s">
        <v>285</v>
      </c>
      <c r="B16" s="341">
        <v>9802</v>
      </c>
      <c r="C16" s="345">
        <v>136.42014646971933</v>
      </c>
      <c r="D16" s="396">
        <v>8795</v>
      </c>
      <c r="E16" s="345">
        <v>123.87378005008685</v>
      </c>
    </row>
    <row r="17" spans="1:5" ht="14.45" customHeight="1" x14ac:dyDescent="0.2">
      <c r="A17" s="109" t="s">
        <v>286</v>
      </c>
      <c r="B17" s="341">
        <v>3285</v>
      </c>
      <c r="C17" s="345">
        <v>45.719259452461543</v>
      </c>
      <c r="D17" s="396">
        <v>5472</v>
      </c>
      <c r="E17" s="345">
        <v>77.070758889604932</v>
      </c>
    </row>
    <row r="18" spans="1:5" ht="14.45" customHeight="1" x14ac:dyDescent="0.2">
      <c r="A18" s="109" t="s">
        <v>287</v>
      </c>
      <c r="B18" s="341">
        <v>6517</v>
      </c>
      <c r="C18" s="345">
        <v>90.700887017257784</v>
      </c>
      <c r="D18" s="396">
        <v>3323</v>
      </c>
      <c r="E18" s="345">
        <v>46.803021160481933</v>
      </c>
    </row>
    <row r="19" spans="1:5" ht="14.45" customHeight="1" x14ac:dyDescent="0.2">
      <c r="A19" s="110" t="s">
        <v>140</v>
      </c>
      <c r="B19" s="341"/>
      <c r="C19" s="345"/>
      <c r="D19" s="396"/>
      <c r="E19" s="345"/>
    </row>
    <row r="20" spans="1:5" ht="14.45" customHeight="1" x14ac:dyDescent="0.2">
      <c r="A20" s="111" t="s">
        <v>290</v>
      </c>
      <c r="B20" s="341"/>
      <c r="C20" s="345"/>
      <c r="D20" s="396"/>
      <c r="E20" s="345"/>
    </row>
    <row r="21" spans="1:5" ht="14.45" customHeight="1" x14ac:dyDescent="0.2">
      <c r="A21" s="106" t="s">
        <v>285</v>
      </c>
      <c r="B21" s="341">
        <v>9761</v>
      </c>
      <c r="C21" s="345">
        <v>135.84952557548769</v>
      </c>
      <c r="D21" s="396">
        <v>8737</v>
      </c>
      <c r="E21" s="345">
        <v>123.05687507647627</v>
      </c>
    </row>
    <row r="22" spans="1:5" ht="14.45" customHeight="1" x14ac:dyDescent="0.2">
      <c r="A22" s="106" t="s">
        <v>286</v>
      </c>
      <c r="B22" s="341">
        <v>3222</v>
      </c>
      <c r="C22" s="345">
        <v>44.842451736934876</v>
      </c>
      <c r="D22" s="396">
        <v>5419</v>
      </c>
      <c r="E22" s="345">
        <v>76.324276758546986</v>
      </c>
    </row>
    <row r="23" spans="1:5" ht="14.45" customHeight="1" x14ac:dyDescent="0.2">
      <c r="A23" s="106" t="s">
        <v>287</v>
      </c>
      <c r="B23" s="341">
        <v>6539</v>
      </c>
      <c r="C23" s="345">
        <v>91.007073838552799</v>
      </c>
      <c r="D23" s="396">
        <v>3318</v>
      </c>
      <c r="E23" s="345">
        <v>46.732598317929302</v>
      </c>
    </row>
    <row r="24" spans="1:5" ht="29.25" customHeight="1" x14ac:dyDescent="0.2">
      <c r="A24" s="111" t="s">
        <v>291</v>
      </c>
      <c r="B24" s="341"/>
      <c r="C24" s="345"/>
      <c r="D24" s="396"/>
      <c r="E24" s="345"/>
    </row>
    <row r="25" spans="1:5" ht="14.45" customHeight="1" x14ac:dyDescent="0.2">
      <c r="A25" s="106" t="s">
        <v>285</v>
      </c>
      <c r="B25" s="341">
        <v>41</v>
      </c>
      <c r="C25" s="345">
        <v>0.57062089423163564</v>
      </c>
      <c r="D25" s="396">
        <v>58</v>
      </c>
      <c r="E25" s="345">
        <v>0.81690497361057846</v>
      </c>
    </row>
    <row r="26" spans="1:5" ht="14.45" customHeight="1" x14ac:dyDescent="0.2">
      <c r="A26" s="106" t="s">
        <v>286</v>
      </c>
      <c r="B26" s="341">
        <v>63</v>
      </c>
      <c r="C26" s="345">
        <v>0.8768077155266597</v>
      </c>
      <c r="D26" s="396">
        <v>53</v>
      </c>
      <c r="E26" s="345">
        <v>0.74648213105794248</v>
      </c>
    </row>
    <row r="27" spans="1:5" ht="14.45" customHeight="1" x14ac:dyDescent="0.2">
      <c r="A27" s="112" t="s">
        <v>287</v>
      </c>
      <c r="B27" s="397">
        <v>-22</v>
      </c>
      <c r="C27" s="398">
        <v>-0.30618682129502395</v>
      </c>
      <c r="D27" s="399">
        <v>5</v>
      </c>
      <c r="E27" s="398">
        <v>7.0422842552636075E-2</v>
      </c>
    </row>
    <row r="28" spans="1:5" ht="16.5" customHeight="1" x14ac:dyDescent="0.2">
      <c r="A28" s="626"/>
      <c r="B28" s="626"/>
      <c r="C28" s="626"/>
      <c r="D28" s="626"/>
      <c r="E28" s="626"/>
    </row>
    <row r="29" spans="1:5" ht="13.5" x14ac:dyDescent="0.2">
      <c r="A29" s="339" t="s">
        <v>657</v>
      </c>
    </row>
    <row r="58" spans="2:2" x14ac:dyDescent="0.2">
      <c r="B58" s="135"/>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06'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heetViews>
  <sheetFormatPr defaultRowHeight="12.75" x14ac:dyDescent="0.2"/>
  <cols>
    <col min="1" max="1" width="89.28515625" customWidth="1"/>
  </cols>
  <sheetData>
    <row r="1" spans="1:1" ht="15" x14ac:dyDescent="0.25">
      <c r="A1" s="48" t="s">
        <v>412</v>
      </c>
    </row>
    <row r="3" spans="1:1" x14ac:dyDescent="0.2">
      <c r="A3" s="9" t="s">
        <v>300</v>
      </c>
    </row>
    <row r="4" spans="1:1" ht="132.75" customHeight="1" x14ac:dyDescent="0.2">
      <c r="A4" s="55" t="s">
        <v>575</v>
      </c>
    </row>
    <row r="5" spans="1:1" ht="71.45" customHeight="1" x14ac:dyDescent="0.2">
      <c r="A5" s="55" t="s">
        <v>301</v>
      </c>
    </row>
    <row r="6" spans="1:1" ht="28.9" customHeight="1" x14ac:dyDescent="0.2">
      <c r="A6" s="9" t="s">
        <v>302</v>
      </c>
    </row>
    <row r="7" spans="1:1" ht="25.5" x14ac:dyDescent="0.2">
      <c r="A7" s="9" t="s">
        <v>303</v>
      </c>
    </row>
    <row r="8" spans="1:1" ht="51" x14ac:dyDescent="0.2">
      <c r="A8" s="55" t="s">
        <v>304</v>
      </c>
    </row>
    <row r="9" spans="1:1" ht="57.6" customHeight="1" x14ac:dyDescent="0.2">
      <c r="A9" s="9" t="s">
        <v>305</v>
      </c>
    </row>
    <row r="10" spans="1:1" ht="30.6" customHeight="1" x14ac:dyDescent="0.2">
      <c r="A10" s="9" t="s">
        <v>306</v>
      </c>
    </row>
    <row r="11" spans="1:1" ht="42" customHeight="1" x14ac:dyDescent="0.2">
      <c r="A11" s="9" t="s">
        <v>307</v>
      </c>
    </row>
    <row r="12" spans="1:1" ht="57.6" customHeight="1" x14ac:dyDescent="0.2">
      <c r="A12" s="9" t="s">
        <v>308</v>
      </c>
    </row>
    <row r="13" spans="1:1" ht="28.15" customHeight="1" x14ac:dyDescent="0.2">
      <c r="A13" s="9" t="s">
        <v>309</v>
      </c>
    </row>
    <row r="14" spans="1:1" ht="70.150000000000006" customHeight="1" x14ac:dyDescent="0.2">
      <c r="A14" s="55" t="s">
        <v>310</v>
      </c>
    </row>
    <row r="15" spans="1:1" ht="26.45" customHeight="1" x14ac:dyDescent="0.2">
      <c r="A15" s="9" t="s">
        <v>311</v>
      </c>
    </row>
    <row r="16" spans="1:1" x14ac:dyDescent="0.2">
      <c r="A16" s="9" t="s">
        <v>312</v>
      </c>
    </row>
    <row r="17" spans="1:1" x14ac:dyDescent="0.2">
      <c r="A17" s="9"/>
    </row>
    <row r="18" spans="1:1" x14ac:dyDescent="0.2">
      <c r="A18" s="9" t="s">
        <v>313</v>
      </c>
    </row>
    <row r="19" spans="1:1" ht="132.75" x14ac:dyDescent="0.2">
      <c r="A19" s="271" t="s">
        <v>629</v>
      </c>
    </row>
    <row r="20" spans="1:1" ht="96" customHeight="1" x14ac:dyDescent="0.2">
      <c r="A20" s="55" t="s">
        <v>314</v>
      </c>
    </row>
    <row r="21" spans="1:1" ht="51" x14ac:dyDescent="0.2">
      <c r="A21" s="9" t="s">
        <v>315</v>
      </c>
    </row>
    <row r="22" spans="1:1" ht="76.5" x14ac:dyDescent="0.2">
      <c r="A22" s="55" t="s">
        <v>316</v>
      </c>
    </row>
    <row r="23" spans="1:1" ht="38.25" x14ac:dyDescent="0.2">
      <c r="A23" s="55" t="s">
        <v>317</v>
      </c>
    </row>
    <row r="24" spans="1:1" ht="25.5" x14ac:dyDescent="0.2">
      <c r="A24" s="55" t="s">
        <v>318</v>
      </c>
    </row>
    <row r="25" spans="1:1" ht="51" x14ac:dyDescent="0.2">
      <c r="A25" s="55" t="s">
        <v>319</v>
      </c>
    </row>
    <row r="26" spans="1:1" ht="38.25" x14ac:dyDescent="0.2">
      <c r="A26" s="55" t="s">
        <v>320</v>
      </c>
    </row>
    <row r="27" spans="1:1" ht="63.75" x14ac:dyDescent="0.2">
      <c r="A27" s="9" t="s">
        <v>321</v>
      </c>
    </row>
    <row r="28" spans="1:1" ht="51" x14ac:dyDescent="0.2">
      <c r="A28" s="9" t="s">
        <v>322</v>
      </c>
    </row>
    <row r="29" spans="1:1" ht="89.25" x14ac:dyDescent="0.2">
      <c r="A29" s="55" t="s">
        <v>323</v>
      </c>
    </row>
    <row r="30" spans="1:1" ht="78" x14ac:dyDescent="0.2">
      <c r="A30" s="55" t="s">
        <v>506</v>
      </c>
    </row>
    <row r="31" spans="1:1" ht="25.5" x14ac:dyDescent="0.2">
      <c r="A31" s="55" t="s">
        <v>324</v>
      </c>
    </row>
    <row r="32" spans="1:1" ht="51" x14ac:dyDescent="0.2">
      <c r="A32" s="55" t="s">
        <v>325</v>
      </c>
    </row>
    <row r="33" spans="1:1" ht="38.25" x14ac:dyDescent="0.2">
      <c r="A33" s="55" t="s">
        <v>576</v>
      </c>
    </row>
    <row r="34" spans="1:1" ht="25.5" x14ac:dyDescent="0.2">
      <c r="A34" s="56" t="s">
        <v>326</v>
      </c>
    </row>
    <row r="35" spans="1:1" ht="25.5" x14ac:dyDescent="0.2">
      <c r="A35" s="55" t="s">
        <v>327</v>
      </c>
    </row>
    <row r="36" spans="1:1" ht="76.5" x14ac:dyDescent="0.2">
      <c r="A36" s="9" t="s">
        <v>328</v>
      </c>
    </row>
    <row r="37" spans="1:1" x14ac:dyDescent="0.2">
      <c r="A37" s="9"/>
    </row>
    <row r="38" spans="1:1" x14ac:dyDescent="0.2">
      <c r="A38" s="9" t="s">
        <v>129</v>
      </c>
    </row>
    <row r="39" spans="1:1" ht="76.5" x14ac:dyDescent="0.2">
      <c r="A39" s="55" t="s">
        <v>577</v>
      </c>
    </row>
    <row r="40" spans="1:1" ht="38.25" x14ac:dyDescent="0.2">
      <c r="A40" s="9" t="s">
        <v>329</v>
      </c>
    </row>
    <row r="41" spans="1:1" ht="51" x14ac:dyDescent="0.2">
      <c r="A41" s="9" t="s">
        <v>330</v>
      </c>
    </row>
    <row r="42" spans="1:1" ht="153" x14ac:dyDescent="0.2">
      <c r="A42" s="55" t="s">
        <v>331</v>
      </c>
    </row>
    <row r="43" spans="1:1" ht="38.25" x14ac:dyDescent="0.2">
      <c r="A43" s="9" t="s">
        <v>332</v>
      </c>
    </row>
    <row r="44" spans="1:1" ht="25.5" x14ac:dyDescent="0.2">
      <c r="A44" s="9" t="s">
        <v>333</v>
      </c>
    </row>
    <row r="45" spans="1:1" x14ac:dyDescent="0.2">
      <c r="A45" s="9" t="s">
        <v>334</v>
      </c>
    </row>
    <row r="46" spans="1:1" ht="51" x14ac:dyDescent="0.2">
      <c r="A46" s="9" t="s">
        <v>335</v>
      </c>
    </row>
    <row r="47" spans="1:1" x14ac:dyDescent="0.2">
      <c r="A47" s="9"/>
    </row>
    <row r="48" spans="1:1" x14ac:dyDescent="0.2">
      <c r="A48" s="9" t="s">
        <v>336</v>
      </c>
    </row>
    <row r="49" spans="1:2" ht="51" x14ac:dyDescent="0.2">
      <c r="A49" s="55" t="s">
        <v>578</v>
      </c>
    </row>
    <row r="50" spans="1:2" x14ac:dyDescent="0.2">
      <c r="A50" s="9"/>
    </row>
    <row r="51" spans="1:2" x14ac:dyDescent="0.2">
      <c r="A51" s="9" t="s">
        <v>33</v>
      </c>
    </row>
    <row r="52" spans="1:2" ht="63.75" x14ac:dyDescent="0.2">
      <c r="A52" s="55" t="s">
        <v>337</v>
      </c>
    </row>
    <row r="53" spans="1:2" ht="76.5" x14ac:dyDescent="0.2">
      <c r="A53" s="9" t="s">
        <v>338</v>
      </c>
    </row>
    <row r="54" spans="1:2" ht="63.75" x14ac:dyDescent="0.2">
      <c r="A54" s="9" t="s">
        <v>339</v>
      </c>
    </row>
    <row r="55" spans="1:2" ht="102" x14ac:dyDescent="0.2">
      <c r="A55" s="9" t="s">
        <v>340</v>
      </c>
    </row>
    <row r="56" spans="1:2" ht="25.5" x14ac:dyDescent="0.2">
      <c r="A56" s="9" t="s">
        <v>341</v>
      </c>
    </row>
    <row r="57" spans="1:2" ht="38.25" x14ac:dyDescent="0.2">
      <c r="A57" s="55" t="s">
        <v>342</v>
      </c>
      <c r="B57" s="135"/>
    </row>
    <row r="58" spans="1:2" ht="102" x14ac:dyDescent="0.2">
      <c r="A58" s="55" t="s">
        <v>491</v>
      </c>
    </row>
    <row r="59" spans="1:2" ht="51" x14ac:dyDescent="0.2">
      <c r="A59" s="9" t="s">
        <v>343</v>
      </c>
    </row>
    <row r="60" spans="1:2" x14ac:dyDescent="0.2">
      <c r="A60" s="9"/>
    </row>
    <row r="61" spans="1:2" x14ac:dyDescent="0.2">
      <c r="A61" s="9" t="s">
        <v>34</v>
      </c>
    </row>
    <row r="62" spans="1:2" ht="63.75" x14ac:dyDescent="0.2">
      <c r="A62" s="55" t="s">
        <v>579</v>
      </c>
    </row>
    <row r="63" spans="1:2" ht="29.25" customHeight="1" x14ac:dyDescent="0.2">
      <c r="A63" s="9" t="s">
        <v>580</v>
      </c>
    </row>
    <row r="64" spans="1:2" ht="51" x14ac:dyDescent="0.2">
      <c r="A64" s="9" t="s">
        <v>344</v>
      </c>
    </row>
    <row r="65" spans="1:1" ht="51" x14ac:dyDescent="0.2">
      <c r="A65" s="9" t="s">
        <v>345</v>
      </c>
    </row>
    <row r="66" spans="1:1" ht="63.75" x14ac:dyDescent="0.2">
      <c r="A66" s="9" t="s">
        <v>346</v>
      </c>
    </row>
    <row r="67" spans="1:1" ht="51" x14ac:dyDescent="0.2">
      <c r="A67" s="9" t="s">
        <v>347</v>
      </c>
    </row>
    <row r="68" spans="1:1" ht="63.75" x14ac:dyDescent="0.2">
      <c r="A68" s="55" t="s">
        <v>348</v>
      </c>
    </row>
    <row r="69" spans="1:1" ht="63.75" x14ac:dyDescent="0.2">
      <c r="A69" s="55" t="s">
        <v>349</v>
      </c>
    </row>
    <row r="70" spans="1:1" ht="76.5" x14ac:dyDescent="0.2">
      <c r="A70" s="55" t="s">
        <v>350</v>
      </c>
    </row>
    <row r="71" spans="1:1" ht="51" x14ac:dyDescent="0.2">
      <c r="A71" s="9" t="s">
        <v>351</v>
      </c>
    </row>
    <row r="72" spans="1:1" ht="63.75" x14ac:dyDescent="0.2">
      <c r="A72" s="55" t="s">
        <v>352</v>
      </c>
    </row>
    <row r="73" spans="1:1" x14ac:dyDescent="0.2">
      <c r="A73" s="9"/>
    </row>
    <row r="74" spans="1:1" x14ac:dyDescent="0.2">
      <c r="A74" s="9" t="s">
        <v>353</v>
      </c>
    </row>
    <row r="75" spans="1:1" ht="94.15" customHeight="1" x14ac:dyDescent="0.2">
      <c r="A75" s="162" t="s">
        <v>503</v>
      </c>
    </row>
    <row r="76" spans="1:1" ht="102.75" customHeight="1" x14ac:dyDescent="0.2">
      <c r="A76" s="163" t="s">
        <v>504</v>
      </c>
    </row>
    <row r="77" spans="1:1" ht="27" customHeight="1" x14ac:dyDescent="0.2">
      <c r="A77" s="164" t="s">
        <v>477</v>
      </c>
    </row>
    <row r="78" spans="1:1" ht="51" x14ac:dyDescent="0.2">
      <c r="A78" s="55" t="s">
        <v>354</v>
      </c>
    </row>
    <row r="79" spans="1:1" x14ac:dyDescent="0.2">
      <c r="A79" s="9"/>
    </row>
    <row r="80" spans="1:1" x14ac:dyDescent="0.2">
      <c r="A80" s="9" t="s">
        <v>355</v>
      </c>
    </row>
    <row r="81" spans="1:1" ht="89.25" x14ac:dyDescent="0.2">
      <c r="A81" s="55" t="s">
        <v>356</v>
      </c>
    </row>
    <row r="82" spans="1:1" ht="63.75" x14ac:dyDescent="0.2">
      <c r="A82" s="9" t="s">
        <v>357</v>
      </c>
    </row>
    <row r="83" spans="1:1" ht="57" x14ac:dyDescent="0.2">
      <c r="A83" s="9" t="s">
        <v>358</v>
      </c>
    </row>
    <row r="84" spans="1:1" ht="25.5" x14ac:dyDescent="0.2">
      <c r="A84" s="55" t="s">
        <v>359</v>
      </c>
    </row>
    <row r="85" spans="1:1" ht="89.25" x14ac:dyDescent="0.2">
      <c r="A85" s="55" t="s">
        <v>360</v>
      </c>
    </row>
    <row r="86" spans="1:1" ht="25.5" x14ac:dyDescent="0.2">
      <c r="A86" s="170" t="s">
        <v>361</v>
      </c>
    </row>
    <row r="87" spans="1:1" ht="25.5" x14ac:dyDescent="0.2">
      <c r="A87" s="9" t="s">
        <v>362</v>
      </c>
    </row>
    <row r="88" spans="1:1" x14ac:dyDescent="0.2">
      <c r="A88" s="9" t="s">
        <v>363</v>
      </c>
    </row>
    <row r="89" spans="1:1" ht="51" x14ac:dyDescent="0.2">
      <c r="A89" s="55" t="s">
        <v>364</v>
      </c>
    </row>
    <row r="90" spans="1:1" ht="51" x14ac:dyDescent="0.2">
      <c r="A90" s="55" t="s">
        <v>365</v>
      </c>
    </row>
    <row r="91" spans="1:1" ht="97.5" customHeight="1" x14ac:dyDescent="0.2">
      <c r="A91" s="11" t="s">
        <v>501</v>
      </c>
    </row>
    <row r="92" spans="1:1" ht="113.25" customHeight="1" x14ac:dyDescent="0.2">
      <c r="A92" s="11" t="s">
        <v>502</v>
      </c>
    </row>
    <row r="93" spans="1:1" x14ac:dyDescent="0.2">
      <c r="A93" s="9"/>
    </row>
    <row r="94" spans="1:1" x14ac:dyDescent="0.2">
      <c r="A94" s="9" t="s">
        <v>366</v>
      </c>
    </row>
    <row r="95" spans="1:1" ht="25.5" x14ac:dyDescent="0.2">
      <c r="A95" s="55" t="s">
        <v>582</v>
      </c>
    </row>
    <row r="96" spans="1:1" ht="63.75" x14ac:dyDescent="0.2">
      <c r="A96" s="55" t="s">
        <v>367</v>
      </c>
    </row>
    <row r="97" spans="1:1" ht="38.25" x14ac:dyDescent="0.2">
      <c r="A97" s="55" t="s">
        <v>368</v>
      </c>
    </row>
    <row r="98" spans="1:1" x14ac:dyDescent="0.2">
      <c r="A98" s="57" t="s">
        <v>509</v>
      </c>
    </row>
    <row r="99" spans="1:1" ht="63.75" x14ac:dyDescent="0.2">
      <c r="A99" s="57" t="s">
        <v>508</v>
      </c>
    </row>
    <row r="100" spans="1:1" x14ac:dyDescent="0.2">
      <c r="A100" s="249" t="s">
        <v>583</v>
      </c>
    </row>
    <row r="101" spans="1:1" ht="26.25" customHeight="1" x14ac:dyDescent="0.2">
      <c r="A101" s="11" t="s">
        <v>584</v>
      </c>
    </row>
    <row r="102" spans="1:1" ht="94.5" customHeight="1" x14ac:dyDescent="0.2">
      <c r="A102" s="9" t="s">
        <v>369</v>
      </c>
    </row>
    <row r="103" spans="1:1" ht="63.75" x14ac:dyDescent="0.2">
      <c r="A103" s="55" t="s">
        <v>370</v>
      </c>
    </row>
    <row r="104" spans="1:1" ht="89.25" x14ac:dyDescent="0.2">
      <c r="A104" s="55" t="s">
        <v>371</v>
      </c>
    </row>
    <row r="105" spans="1:1" ht="76.5" x14ac:dyDescent="0.2">
      <c r="A105" s="55" t="s">
        <v>585</v>
      </c>
    </row>
    <row r="106" spans="1:1" x14ac:dyDescent="0.2">
      <c r="A106" s="9"/>
    </row>
    <row r="107" spans="1:1" x14ac:dyDescent="0.2">
      <c r="A107" s="9" t="s">
        <v>274</v>
      </c>
    </row>
    <row r="108" spans="1:1" ht="63.75" x14ac:dyDescent="0.2">
      <c r="A108" s="55" t="s">
        <v>372</v>
      </c>
    </row>
    <row r="109" spans="1:1" ht="51" x14ac:dyDescent="0.2">
      <c r="A109" s="57" t="s">
        <v>373</v>
      </c>
    </row>
    <row r="110" spans="1:1" ht="25.5" x14ac:dyDescent="0.2">
      <c r="A110" s="55" t="s">
        <v>374</v>
      </c>
    </row>
    <row r="111" spans="1:1" ht="25.5" x14ac:dyDescent="0.2">
      <c r="A111" s="55" t="s">
        <v>375</v>
      </c>
    </row>
    <row r="112" spans="1:1" ht="38.25" x14ac:dyDescent="0.2">
      <c r="A112" s="56" t="s">
        <v>376</v>
      </c>
    </row>
    <row r="113" spans="1:1" ht="38.25" x14ac:dyDescent="0.2">
      <c r="A113" s="55" t="s">
        <v>377</v>
      </c>
    </row>
    <row r="114" spans="1:1" ht="38.25" x14ac:dyDescent="0.2">
      <c r="A114" s="55" t="s">
        <v>378</v>
      </c>
    </row>
    <row r="115" spans="1:1" ht="51" x14ac:dyDescent="0.2">
      <c r="A115" s="9" t="s">
        <v>379</v>
      </c>
    </row>
    <row r="116" spans="1:1" ht="89.25" x14ac:dyDescent="0.2">
      <c r="A116" s="11" t="s">
        <v>581</v>
      </c>
    </row>
    <row r="117" spans="1:1" ht="38.25" x14ac:dyDescent="0.2">
      <c r="A117" s="55" t="s">
        <v>380</v>
      </c>
    </row>
    <row r="118" spans="1:1" ht="38.25" x14ac:dyDescent="0.2">
      <c r="A118" s="55" t="s">
        <v>381</v>
      </c>
    </row>
  </sheetData>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06'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Layout" zoomScaleNormal="100" workbookViewId="0">
      <selection activeCell="I51" sqref="I51"/>
    </sheetView>
  </sheetViews>
  <sheetFormatPr defaultColWidth="9.140625" defaultRowHeight="12.75" x14ac:dyDescent="0.2"/>
  <cols>
    <col min="1" max="1" width="6" style="146" customWidth="1"/>
    <col min="2" max="2" width="91.85546875" style="451" customWidth="1"/>
    <col min="3" max="16384" width="9.140625" style="146"/>
  </cols>
  <sheetData>
    <row r="1" spans="1:6" ht="13.5" customHeight="1" x14ac:dyDescent="0.2">
      <c r="B1" s="478" t="s">
        <v>32</v>
      </c>
    </row>
    <row r="2" spans="1:6" x14ac:dyDescent="0.2">
      <c r="B2" s="435"/>
    </row>
    <row r="3" spans="1:6" ht="13.5" customHeight="1" x14ac:dyDescent="0.2">
      <c r="B3" s="436" t="s">
        <v>15</v>
      </c>
      <c r="C3" s="448"/>
    </row>
    <row r="4" spans="1:6" ht="13.5" customHeight="1" x14ac:dyDescent="0.2">
      <c r="A4" s="449">
        <v>1</v>
      </c>
      <c r="B4" s="436" t="s">
        <v>406</v>
      </c>
      <c r="C4" s="448"/>
    </row>
    <row r="5" spans="1:6" ht="13.5" customHeight="1" x14ac:dyDescent="0.2">
      <c r="A5" s="449"/>
      <c r="B5" s="437" t="s">
        <v>407</v>
      </c>
      <c r="C5" s="448"/>
    </row>
    <row r="6" spans="1:6" ht="13.5" customHeight="1" x14ac:dyDescent="0.2">
      <c r="A6" s="449"/>
      <c r="B6" s="438" t="s">
        <v>300</v>
      </c>
      <c r="C6" s="448"/>
    </row>
    <row r="7" spans="1:6" ht="13.5" customHeight="1" x14ac:dyDescent="0.2">
      <c r="A7" s="449">
        <v>2</v>
      </c>
      <c r="B7" s="439" t="s">
        <v>467</v>
      </c>
      <c r="C7" s="448"/>
    </row>
    <row r="8" spans="1:6" ht="13.5" customHeight="1" x14ac:dyDescent="0.2">
      <c r="A8" s="449">
        <v>3</v>
      </c>
      <c r="B8" s="440" t="s">
        <v>66</v>
      </c>
      <c r="C8" s="448"/>
    </row>
    <row r="9" spans="1:6" ht="27" customHeight="1" x14ac:dyDescent="0.2">
      <c r="A9" s="449">
        <v>4</v>
      </c>
      <c r="B9" s="441" t="s">
        <v>682</v>
      </c>
      <c r="C9" s="450"/>
      <c r="D9" s="451"/>
    </row>
    <row r="10" spans="1:6" ht="13.5" customHeight="1" x14ac:dyDescent="0.2">
      <c r="A10" s="449">
        <v>5</v>
      </c>
      <c r="B10" s="441" t="s">
        <v>93</v>
      </c>
      <c r="C10" s="450"/>
      <c r="D10" s="451"/>
    </row>
    <row r="11" spans="1:6" ht="13.5" customHeight="1" x14ac:dyDescent="0.2">
      <c r="A11" s="449"/>
      <c r="B11" s="442" t="s">
        <v>468</v>
      </c>
      <c r="C11" s="452"/>
      <c r="D11" s="453"/>
      <c r="E11" s="453"/>
      <c r="F11" s="453"/>
    </row>
    <row r="12" spans="1:6" s="524" customFormat="1" ht="10.5" customHeight="1" x14ac:dyDescent="0.2">
      <c r="A12" s="196">
        <v>6</v>
      </c>
      <c r="B12" s="481" t="s">
        <v>735</v>
      </c>
      <c r="C12" s="528"/>
      <c r="D12" s="529"/>
      <c r="E12" s="529"/>
      <c r="F12" s="529"/>
    </row>
    <row r="13" spans="1:6" s="451" customFormat="1" ht="12.75" customHeight="1" x14ac:dyDescent="0.2">
      <c r="A13" s="477">
        <v>7</v>
      </c>
      <c r="B13" s="481" t="s">
        <v>688</v>
      </c>
      <c r="C13" s="452"/>
      <c r="D13" s="453"/>
      <c r="E13" s="453"/>
      <c r="F13" s="453"/>
    </row>
    <row r="14" spans="1:6" s="524" customFormat="1" ht="12" customHeight="1" x14ac:dyDescent="0.2">
      <c r="A14" s="196">
        <v>8</v>
      </c>
      <c r="B14" s="481" t="s">
        <v>731</v>
      </c>
      <c r="C14" s="528"/>
      <c r="D14" s="529"/>
      <c r="E14" s="529"/>
      <c r="F14" s="529"/>
    </row>
    <row r="15" spans="1:6" ht="15.75" customHeight="1" x14ac:dyDescent="0.2">
      <c r="A15" s="449">
        <v>9</v>
      </c>
      <c r="B15" s="481" t="s">
        <v>660</v>
      </c>
      <c r="C15" s="452"/>
      <c r="D15" s="453"/>
      <c r="E15" s="453"/>
      <c r="F15" s="453"/>
    </row>
    <row r="16" spans="1:6" ht="15" customHeight="1" x14ac:dyDescent="0.2">
      <c r="A16" s="449"/>
      <c r="B16" s="443" t="s">
        <v>129</v>
      </c>
      <c r="C16" s="452"/>
      <c r="D16" s="453"/>
      <c r="E16" s="453"/>
      <c r="F16" s="453"/>
    </row>
    <row r="17" spans="1:7" ht="15" customHeight="1" x14ac:dyDescent="0.2">
      <c r="A17" s="449">
        <v>10</v>
      </c>
      <c r="B17" s="441" t="s">
        <v>128</v>
      </c>
      <c r="C17" s="452"/>
      <c r="D17" s="453"/>
      <c r="E17" s="453"/>
      <c r="F17" s="453"/>
    </row>
    <row r="18" spans="1:7" ht="27.75" customHeight="1" x14ac:dyDescent="0.2">
      <c r="A18" s="449">
        <v>11</v>
      </c>
      <c r="B18" s="481" t="s">
        <v>689</v>
      </c>
      <c r="C18" s="452"/>
      <c r="D18" s="453"/>
      <c r="E18" s="453"/>
      <c r="F18" s="453"/>
      <c r="G18" s="221"/>
    </row>
    <row r="19" spans="1:7" ht="15.75" customHeight="1" x14ac:dyDescent="0.2">
      <c r="A19" s="449"/>
      <c r="B19" s="443" t="s">
        <v>293</v>
      </c>
      <c r="C19" s="452"/>
      <c r="D19" s="453"/>
      <c r="E19" s="453"/>
      <c r="F19" s="453"/>
      <c r="G19" s="221"/>
    </row>
    <row r="20" spans="1:7" ht="25.5" customHeight="1" x14ac:dyDescent="0.2">
      <c r="A20" s="449">
        <v>12</v>
      </c>
      <c r="B20" s="481" t="s">
        <v>135</v>
      </c>
      <c r="C20" s="452"/>
      <c r="D20" s="453"/>
      <c r="E20" s="453"/>
      <c r="F20" s="453"/>
      <c r="G20" s="221"/>
    </row>
    <row r="21" spans="1:7" ht="12.75" customHeight="1" x14ac:dyDescent="0.2">
      <c r="A21" s="449"/>
      <c r="B21" s="444" t="s">
        <v>408</v>
      </c>
      <c r="C21" s="452"/>
      <c r="D21" s="453"/>
      <c r="E21" s="453"/>
      <c r="F21" s="453"/>
      <c r="G21" s="221"/>
    </row>
    <row r="22" spans="1:7" ht="14.25" customHeight="1" x14ac:dyDescent="0.2">
      <c r="A22" s="449"/>
      <c r="B22" s="445" t="s">
        <v>138</v>
      </c>
      <c r="C22" s="452"/>
      <c r="D22" s="453"/>
      <c r="E22" s="453"/>
      <c r="F22" s="453"/>
      <c r="G22" s="221"/>
    </row>
    <row r="23" spans="1:7" ht="13.5" customHeight="1" x14ac:dyDescent="0.2">
      <c r="A23" s="449">
        <v>13</v>
      </c>
      <c r="B23" s="441" t="s">
        <v>136</v>
      </c>
      <c r="C23" s="452"/>
      <c r="D23" s="453"/>
      <c r="E23" s="453"/>
      <c r="F23" s="453"/>
      <c r="G23" s="221"/>
    </row>
    <row r="24" spans="1:7" ht="13.5" customHeight="1" x14ac:dyDescent="0.2">
      <c r="A24" s="449">
        <v>14</v>
      </c>
      <c r="B24" s="479" t="s">
        <v>143</v>
      </c>
      <c r="C24" s="452"/>
      <c r="D24" s="453"/>
      <c r="E24" s="453"/>
      <c r="F24" s="453"/>
      <c r="G24" s="221"/>
    </row>
    <row r="25" spans="1:7" ht="28.5" customHeight="1" x14ac:dyDescent="0.2">
      <c r="A25" s="449">
        <v>15</v>
      </c>
      <c r="B25" s="481" t="s">
        <v>144</v>
      </c>
      <c r="C25" s="452"/>
      <c r="D25" s="453"/>
      <c r="E25" s="453"/>
      <c r="F25" s="453"/>
      <c r="G25" s="221"/>
    </row>
    <row r="26" spans="1:7" ht="15.75" customHeight="1" x14ac:dyDescent="0.2">
      <c r="A26" s="449"/>
      <c r="B26" s="443" t="s">
        <v>150</v>
      </c>
      <c r="C26" s="452"/>
      <c r="D26" s="453"/>
      <c r="E26" s="453"/>
      <c r="F26" s="453"/>
      <c r="G26" s="221"/>
    </row>
    <row r="27" spans="1:7" ht="17.25" customHeight="1" x14ac:dyDescent="0.2">
      <c r="A27" s="449">
        <v>16</v>
      </c>
      <c r="B27" s="441" t="s">
        <v>151</v>
      </c>
      <c r="C27" s="452"/>
      <c r="D27" s="453"/>
      <c r="E27" s="453"/>
      <c r="F27" s="453"/>
      <c r="G27" s="221"/>
    </row>
    <row r="28" spans="1:7" ht="13.5" customHeight="1" x14ac:dyDescent="0.2">
      <c r="A28" s="449"/>
      <c r="B28" s="446" t="s">
        <v>409</v>
      </c>
      <c r="C28" s="452"/>
      <c r="D28" s="453"/>
      <c r="E28" s="453"/>
      <c r="F28" s="453"/>
      <c r="G28" s="221"/>
    </row>
    <row r="29" spans="1:7" ht="13.5" customHeight="1" x14ac:dyDescent="0.2">
      <c r="A29" s="449"/>
      <c r="B29" s="443" t="s">
        <v>152</v>
      </c>
      <c r="C29" s="452"/>
      <c r="D29" s="453"/>
      <c r="E29" s="453"/>
      <c r="F29" s="453"/>
      <c r="G29" s="221"/>
    </row>
    <row r="30" spans="1:7" x14ac:dyDescent="0.2">
      <c r="A30" s="449">
        <v>17</v>
      </c>
      <c r="B30" s="441" t="s">
        <v>1080</v>
      </c>
      <c r="C30" s="452"/>
      <c r="D30" s="453"/>
      <c r="E30" s="453"/>
      <c r="F30" s="453"/>
      <c r="G30" s="221"/>
    </row>
    <row r="31" spans="1:7" ht="12.75" customHeight="1" x14ac:dyDescent="0.2">
      <c r="A31" s="449">
        <v>18</v>
      </c>
      <c r="B31" s="479" t="s">
        <v>496</v>
      </c>
      <c r="C31" s="452"/>
      <c r="D31" s="453"/>
      <c r="E31" s="453"/>
      <c r="F31" s="453"/>
      <c r="G31" s="221"/>
    </row>
    <row r="32" spans="1:7" ht="14.25" customHeight="1" x14ac:dyDescent="0.2">
      <c r="A32" s="449">
        <v>19</v>
      </c>
      <c r="B32" s="479" t="s">
        <v>497</v>
      </c>
      <c r="C32" s="452"/>
      <c r="D32" s="453"/>
      <c r="E32" s="453"/>
      <c r="F32" s="453"/>
      <c r="G32" s="221"/>
    </row>
    <row r="33" spans="1:7" ht="13.5" customHeight="1" x14ac:dyDescent="0.2">
      <c r="A33" s="449">
        <v>20</v>
      </c>
      <c r="B33" s="479" t="s">
        <v>190</v>
      </c>
      <c r="C33" s="452"/>
      <c r="D33" s="453"/>
      <c r="E33" s="453"/>
      <c r="F33" s="453"/>
      <c r="G33" s="221"/>
    </row>
    <row r="34" spans="1:7" ht="13.5" customHeight="1" x14ac:dyDescent="0.2">
      <c r="A34" s="449">
        <v>21</v>
      </c>
      <c r="B34" s="479" t="s">
        <v>199</v>
      </c>
      <c r="C34" s="452"/>
      <c r="D34" s="453"/>
      <c r="E34" s="453"/>
      <c r="F34" s="453"/>
      <c r="G34" s="221"/>
    </row>
    <row r="35" spans="1:7" ht="13.5" customHeight="1" x14ac:dyDescent="0.2">
      <c r="A35" s="449">
        <v>22</v>
      </c>
      <c r="B35" s="479" t="s">
        <v>627</v>
      </c>
      <c r="C35" s="452"/>
      <c r="D35" s="453"/>
      <c r="E35" s="453"/>
      <c r="F35" s="453"/>
      <c r="G35" s="221"/>
    </row>
    <row r="36" spans="1:7" ht="13.5" customHeight="1" x14ac:dyDescent="0.2">
      <c r="A36" s="449">
        <v>23</v>
      </c>
      <c r="B36" s="479" t="s">
        <v>498</v>
      </c>
      <c r="C36" s="452"/>
      <c r="D36" s="453"/>
      <c r="E36" s="453"/>
      <c r="F36" s="453"/>
      <c r="G36" s="221"/>
    </row>
    <row r="37" spans="1:7" ht="13.5" customHeight="1" x14ac:dyDescent="0.2">
      <c r="A37" s="449">
        <v>24</v>
      </c>
      <c r="B37" s="479" t="s">
        <v>405</v>
      </c>
      <c r="C37" s="452"/>
      <c r="D37" s="453"/>
      <c r="E37" s="453"/>
      <c r="F37" s="453"/>
      <c r="G37" s="221"/>
    </row>
    <row r="38" spans="1:7" ht="13.5" customHeight="1" x14ac:dyDescent="0.2">
      <c r="A38" s="449"/>
      <c r="B38" s="447" t="s">
        <v>210</v>
      </c>
      <c r="C38" s="452"/>
      <c r="D38" s="453"/>
      <c r="E38" s="453"/>
      <c r="F38" s="453"/>
      <c r="G38" s="221"/>
    </row>
    <row r="39" spans="1:7" ht="27" customHeight="1" x14ac:dyDescent="0.2">
      <c r="A39" s="449">
        <v>25</v>
      </c>
      <c r="B39" s="481" t="s">
        <v>414</v>
      </c>
      <c r="C39" s="452"/>
      <c r="D39" s="453"/>
      <c r="E39" s="453"/>
      <c r="F39" s="453"/>
      <c r="G39" s="221"/>
    </row>
    <row r="40" spans="1:7" ht="29.25" customHeight="1" x14ac:dyDescent="0.2">
      <c r="A40" s="449">
        <v>26</v>
      </c>
      <c r="B40" s="481" t="s">
        <v>401</v>
      </c>
      <c r="C40" s="452"/>
      <c r="D40" s="453"/>
      <c r="E40" s="453"/>
      <c r="F40" s="453"/>
      <c r="G40" s="221"/>
    </row>
    <row r="41" spans="1:7" ht="28.5" customHeight="1" x14ac:dyDescent="0.2">
      <c r="A41" s="449">
        <v>27</v>
      </c>
      <c r="B41" s="481" t="s">
        <v>390</v>
      </c>
      <c r="C41" s="452"/>
      <c r="D41" s="453"/>
      <c r="E41" s="453"/>
      <c r="F41" s="453"/>
      <c r="G41" s="221"/>
    </row>
    <row r="42" spans="1:7" ht="27" customHeight="1" x14ac:dyDescent="0.2">
      <c r="A42" s="449">
        <v>28</v>
      </c>
      <c r="B42" s="481" t="s">
        <v>511</v>
      </c>
      <c r="C42" s="452"/>
      <c r="D42" s="453"/>
      <c r="E42" s="453"/>
      <c r="F42" s="453"/>
      <c r="G42" s="221"/>
    </row>
    <row r="43" spans="1:7" ht="14.45" customHeight="1" x14ac:dyDescent="0.2">
      <c r="A43" s="449">
        <v>29</v>
      </c>
      <c r="B43" s="481" t="s">
        <v>294</v>
      </c>
      <c r="C43" s="452"/>
      <c r="D43" s="453"/>
      <c r="E43" s="453"/>
      <c r="F43" s="453"/>
      <c r="G43" s="221"/>
    </row>
    <row r="44" spans="1:7" ht="18.75" customHeight="1" x14ac:dyDescent="0.2">
      <c r="A44" s="449"/>
      <c r="B44" s="446" t="s">
        <v>410</v>
      </c>
      <c r="C44" s="452"/>
      <c r="D44" s="453"/>
      <c r="E44" s="453"/>
      <c r="F44" s="453"/>
      <c r="G44" s="221"/>
    </row>
    <row r="45" spans="1:7" ht="13.5" customHeight="1" x14ac:dyDescent="0.2">
      <c r="A45" s="449"/>
      <c r="B45" s="445" t="s">
        <v>227</v>
      </c>
      <c r="C45" s="452"/>
      <c r="D45" s="453"/>
      <c r="E45" s="453"/>
      <c r="F45" s="453"/>
      <c r="G45" s="221"/>
    </row>
    <row r="46" spans="1:7" ht="26.25" customHeight="1" x14ac:dyDescent="0.2">
      <c r="A46" s="449">
        <v>30</v>
      </c>
      <c r="B46" s="481" t="s">
        <v>738</v>
      </c>
      <c r="C46" s="453"/>
      <c r="D46" s="453"/>
      <c r="E46" s="453"/>
      <c r="F46" s="453"/>
      <c r="G46" s="221"/>
    </row>
    <row r="47" spans="1:7" ht="15" customHeight="1" x14ac:dyDescent="0.2">
      <c r="A47" s="449"/>
      <c r="B47" s="444" t="s">
        <v>664</v>
      </c>
      <c r="C47" s="453"/>
      <c r="D47" s="453"/>
      <c r="E47" s="453"/>
      <c r="F47" s="453"/>
      <c r="G47" s="221"/>
    </row>
    <row r="48" spans="1:7" x14ac:dyDescent="0.2">
      <c r="A48" s="449"/>
      <c r="B48" s="443" t="s">
        <v>35</v>
      </c>
      <c r="C48" s="453"/>
      <c r="D48" s="453"/>
      <c r="E48" s="453"/>
      <c r="F48" s="453"/>
      <c r="G48" s="221"/>
    </row>
    <row r="49" spans="1:7" ht="27.75" customHeight="1" x14ac:dyDescent="0.2">
      <c r="A49" s="449">
        <v>31</v>
      </c>
      <c r="B49" s="481" t="s">
        <v>690</v>
      </c>
      <c r="C49" s="453"/>
      <c r="D49" s="453"/>
      <c r="E49" s="453"/>
      <c r="F49" s="453"/>
      <c r="G49" s="221"/>
    </row>
    <row r="50" spans="1:7" ht="27.75" customHeight="1" x14ac:dyDescent="0.2">
      <c r="A50" s="449">
        <v>32</v>
      </c>
      <c r="B50" s="481" t="s">
        <v>683</v>
      </c>
      <c r="C50" s="453"/>
      <c r="D50" s="453"/>
      <c r="E50" s="453"/>
      <c r="F50" s="453"/>
      <c r="G50" s="221"/>
    </row>
    <row r="51" spans="1:7" ht="27" customHeight="1" x14ac:dyDescent="0.2">
      <c r="A51" s="449">
        <v>33</v>
      </c>
      <c r="B51" s="481" t="s">
        <v>684</v>
      </c>
      <c r="C51" s="453"/>
      <c r="D51" s="453"/>
      <c r="E51" s="453"/>
      <c r="F51" s="453"/>
      <c r="G51" s="221"/>
    </row>
    <row r="52" spans="1:7" ht="15" customHeight="1" x14ac:dyDescent="0.2">
      <c r="A52" s="449"/>
      <c r="B52" s="446" t="s">
        <v>469</v>
      </c>
      <c r="C52" s="453"/>
      <c r="D52" s="453"/>
      <c r="E52" s="453"/>
      <c r="F52" s="453"/>
      <c r="G52" s="221"/>
    </row>
    <row r="53" spans="1:7" ht="13.5" customHeight="1" x14ac:dyDescent="0.2">
      <c r="A53" s="454">
        <v>34</v>
      </c>
      <c r="B53" s="481" t="s">
        <v>691</v>
      </c>
      <c r="C53" s="453"/>
      <c r="D53" s="453"/>
      <c r="E53" s="453"/>
      <c r="F53" s="453"/>
      <c r="G53" s="221"/>
    </row>
    <row r="54" spans="1:7" ht="27.75" customHeight="1" x14ac:dyDescent="0.2">
      <c r="A54" s="454">
        <v>35</v>
      </c>
      <c r="B54" s="481" t="s">
        <v>685</v>
      </c>
      <c r="C54" s="453"/>
      <c r="D54" s="453"/>
      <c r="E54" s="453"/>
      <c r="F54" s="453"/>
      <c r="G54" s="221"/>
    </row>
    <row r="55" spans="1:7" ht="14.25" customHeight="1" x14ac:dyDescent="0.2">
      <c r="A55" s="454"/>
      <c r="B55" s="597" t="s">
        <v>411</v>
      </c>
      <c r="C55" s="453"/>
      <c r="D55" s="453"/>
      <c r="E55" s="453"/>
      <c r="F55" s="453"/>
      <c r="G55" s="221"/>
    </row>
    <row r="56" spans="1:7" ht="13.5" customHeight="1" x14ac:dyDescent="0.2">
      <c r="A56" s="454">
        <v>36</v>
      </c>
      <c r="B56" s="479" t="s">
        <v>275</v>
      </c>
      <c r="C56" s="453"/>
      <c r="D56" s="453"/>
      <c r="E56" s="453"/>
      <c r="F56" s="453"/>
      <c r="G56" s="221"/>
    </row>
    <row r="57" spans="1:7" ht="13.5" customHeight="1" x14ac:dyDescent="0.2">
      <c r="A57" s="454">
        <v>37</v>
      </c>
      <c r="B57" s="479" t="s">
        <v>283</v>
      </c>
      <c r="C57" s="453"/>
      <c r="D57" s="453"/>
      <c r="E57" s="453"/>
      <c r="F57" s="453"/>
    </row>
    <row r="58" spans="1:7" ht="13.5" customHeight="1" x14ac:dyDescent="0.2">
      <c r="A58" s="454">
        <v>38</v>
      </c>
      <c r="B58" s="485" t="s">
        <v>412</v>
      </c>
      <c r="C58" s="451"/>
      <c r="D58" s="451"/>
    </row>
    <row r="59" spans="1:7" x14ac:dyDescent="0.2">
      <c r="A59" s="449"/>
      <c r="B59" s="481"/>
      <c r="C59" s="451"/>
      <c r="D59" s="451"/>
    </row>
    <row r="60" spans="1:7" ht="13.5" customHeight="1" x14ac:dyDescent="0.2">
      <c r="A60" s="449"/>
      <c r="B60" s="482"/>
    </row>
    <row r="61" spans="1:7" x14ac:dyDescent="0.2">
      <c r="A61" s="449"/>
      <c r="B61" s="480"/>
    </row>
    <row r="62" spans="1:7" x14ac:dyDescent="0.2">
      <c r="B62" s="483"/>
    </row>
    <row r="63" spans="1:7" x14ac:dyDescent="0.2">
      <c r="B63" s="483"/>
    </row>
    <row r="64" spans="1:7" x14ac:dyDescent="0.2">
      <c r="B64" s="484"/>
    </row>
    <row r="65" spans="2:2" x14ac:dyDescent="0.2">
      <c r="B65" s="480"/>
    </row>
    <row r="66" spans="2:2" x14ac:dyDescent="0.2">
      <c r="B66" s="483"/>
    </row>
    <row r="67" spans="2:2" x14ac:dyDescent="0.2">
      <c r="B67" s="483"/>
    </row>
    <row r="68" spans="2:2" x14ac:dyDescent="0.2">
      <c r="B68" s="480"/>
    </row>
  </sheetData>
  <hyperlinks>
    <hyperlink ref="B57" location="'37'!A1" display="Общие итоги миграции"/>
    <hyperlink ref="B56" location="'36'!A1" display="Показатели естественного движения населения "/>
    <hyperlink ref="B54" location="'36'!A1" display="Динамика численности незанятых трудовой деятельностью граждан, зарегистрированных в органах службы занятости населения "/>
    <hyperlink ref="B53" location="'34'!A1" display="Число замещенных рабочих мест в организациях (без субъектов малого предпринимательства) "/>
    <hyperlink ref="B51" location="'33'!A1" display="Динамика просроченной задолженности по заработной плате организаций (без субъектов малого предпринимательства)"/>
    <hyperlink ref="B50"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среднемесячной номинальной и реальной начисленной заработной платы работников организаций"/>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5" location="'29'!A1" display="'29'!A1"/>
    <hyperlink ref="B43" location="'29'!A1" display="'29'!A1"/>
    <hyperlink ref="B42" location="'28'!A1" display="Динамика индексов цен на продукцию (затраты, услуги) инвестиционного назначения по элементам технологической структуры"/>
    <hyperlink ref="B41" location="'27'!A1" display="Индексы цен производителей отдельных видов промышленных товаров, реализованных на внутреннем рынке"/>
    <hyperlink ref="B40" location="'26'!A1" display="'26'!A1"/>
    <hyperlink ref="B39" location="'25'!A1" display="'25'!A1"/>
    <hyperlink ref="B37" location="'24'!A1" display="Индексы потребительских цен на бензин автомобильный и топливо моторное"/>
    <hyperlink ref="B36" location="'23'!A1" display="'23'!A1"/>
    <hyperlink ref="B30" location="'17'!A1" display="Индексы потребительских цен на отдельные группы и виды продовольственных товаров"/>
    <hyperlink ref="B27" location="'16'!A1" display="Динамика объема платных услуг населению"/>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4" location="'14'!A1" display="'14'!A1"/>
    <hyperlink ref="B23" location="'13'!A1" display="Динамика оборота розничной торговли"/>
    <hyperlink ref="B20" location="'12'!A1" display="'12'!A1"/>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7" location="'10'!A1" display="Объем работ, выполненных по виду экономической деятельности «строительство»"/>
    <hyperlink ref="B15" location="'9'!A1" display="Производство основных видов продукции животноводства в сельскохозяйственных организациях"/>
    <hyperlink ref="B13" location="'7'!A1" display="Динамика поголовья основных видов скота в сельскохозяйственных организациях"/>
    <hyperlink ref="B10" location="'5'!A1" display="'5'!A1"/>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8" location="'3'!A1" display="'3'!A1"/>
    <hyperlink ref="B7" location="'2'!A1" display="Динамика индекса промышленного производства"/>
    <hyperlink ref="B4" location="'1'!A1" display="'1'!A1"/>
    <hyperlink ref="B3" location="Предисловие!A1" display="Предисловие!A1"/>
    <hyperlink ref="B31" location="'18'!A1" display="'18'!A1"/>
    <hyperlink ref="B35" location="'22'!A1" display="Динамика стоимости фиксированного набора потребительских товаров и услуг "/>
    <hyperlink ref="B32" location="'19'!A1" display="'19'!A1"/>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58" location="'38'!A1" display="IX. МЕТОДОЛОГИЧЕСКИЕ ПОЯСНЕНИЯ"/>
    <hyperlink ref="B12" location="'6'!A1" display="'6'!A1"/>
    <hyperlink ref="B14" location="'8'!A1" display="'8'!A1"/>
  </hyperlinks>
  <pageMargins left="0.7" right="0.7" top="0.75" bottom="0.75" header="0.3" footer="0.3"/>
  <pageSetup paperSize="9" scale="77" orientation="portrait" r:id="rId1"/>
  <headerFooter>
    <oddFooter>&amp;C&amp;"Arial,курсив"&amp;KBCBCBCСоциально-экономическое положение Ханты-Мансийского автономного округа – Югры 06'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Normal="100" workbookViewId="0">
      <selection activeCell="D35" sqref="D35"/>
    </sheetView>
  </sheetViews>
  <sheetFormatPr defaultColWidth="4.140625" defaultRowHeight="12.75" x14ac:dyDescent="0.2"/>
  <cols>
    <col min="1" max="1" width="39.28515625" style="308" customWidth="1"/>
    <col min="2" max="2" width="12.85546875" style="308" customWidth="1"/>
    <col min="3" max="3" width="17.28515625" style="456" customWidth="1"/>
    <col min="4" max="4" width="14.7109375" style="308" customWidth="1"/>
    <col min="5" max="6" width="17.7109375" style="456" customWidth="1"/>
    <col min="7" max="7" width="4.140625" customWidth="1"/>
    <col min="11" max="15" width="4.140625" customWidth="1"/>
  </cols>
  <sheetData>
    <row r="1" spans="1:14" ht="27" customHeight="1" x14ac:dyDescent="0.2">
      <c r="A1" s="627" t="s">
        <v>406</v>
      </c>
      <c r="B1" s="627"/>
      <c r="C1" s="627"/>
      <c r="D1" s="627"/>
      <c r="E1" s="627"/>
      <c r="F1" s="627"/>
    </row>
    <row r="2" spans="1:14" x14ac:dyDescent="0.2">
      <c r="A2" s="15"/>
      <c r="B2" s="15"/>
      <c r="C2" s="15"/>
      <c r="D2" s="15"/>
      <c r="E2" s="15"/>
      <c r="F2" s="15"/>
    </row>
    <row r="3" spans="1:14" ht="13.15" customHeight="1" x14ac:dyDescent="0.2">
      <c r="A3" s="628"/>
      <c r="B3" s="630" t="s">
        <v>715</v>
      </c>
      <c r="C3" s="632" t="s">
        <v>642</v>
      </c>
      <c r="D3" s="630" t="s">
        <v>716</v>
      </c>
      <c r="E3" s="632" t="s">
        <v>643</v>
      </c>
      <c r="F3" s="307" t="s">
        <v>646</v>
      </c>
    </row>
    <row r="4" spans="1:14" ht="53.45" customHeight="1" x14ac:dyDescent="0.2">
      <c r="A4" s="629"/>
      <c r="B4" s="631"/>
      <c r="C4" s="631"/>
      <c r="D4" s="631"/>
      <c r="E4" s="631"/>
      <c r="F4" s="455" t="s">
        <v>717</v>
      </c>
    </row>
    <row r="5" spans="1:14" s="580" customFormat="1" ht="16.5" customHeight="1" x14ac:dyDescent="0.2">
      <c r="A5" s="68" t="s">
        <v>38</v>
      </c>
      <c r="B5" s="126"/>
      <c r="C5" s="568" t="s">
        <v>795</v>
      </c>
      <c r="D5" s="583"/>
      <c r="E5" s="568" t="s">
        <v>545</v>
      </c>
      <c r="F5" s="592" t="s">
        <v>859</v>
      </c>
    </row>
    <row r="6" spans="1:14" s="549" customFormat="1" ht="38.25" x14ac:dyDescent="0.2">
      <c r="A6" s="16" t="s">
        <v>39</v>
      </c>
      <c r="B6" s="509" t="s">
        <v>779</v>
      </c>
      <c r="C6" s="591" t="s">
        <v>780</v>
      </c>
      <c r="D6" s="510" t="s">
        <v>781</v>
      </c>
      <c r="E6" s="591" t="s">
        <v>782</v>
      </c>
      <c r="F6" s="591" t="s">
        <v>654</v>
      </c>
    </row>
    <row r="7" spans="1:14" s="549" customFormat="1" ht="68.25" customHeight="1" x14ac:dyDescent="0.2">
      <c r="A7" s="17" t="s">
        <v>483</v>
      </c>
      <c r="B7" s="511">
        <v>71731</v>
      </c>
      <c r="C7" s="316" t="s">
        <v>783</v>
      </c>
      <c r="D7" s="552">
        <v>355997</v>
      </c>
      <c r="E7" s="316" t="s">
        <v>784</v>
      </c>
      <c r="F7" s="316" t="s">
        <v>785</v>
      </c>
    </row>
    <row r="8" spans="1:14" s="549" customFormat="1" ht="39" customHeight="1" x14ac:dyDescent="0.2">
      <c r="A8" s="103" t="s">
        <v>484</v>
      </c>
      <c r="B8" s="599">
        <v>190.5</v>
      </c>
      <c r="C8" s="316">
        <v>110</v>
      </c>
      <c r="D8" s="600">
        <v>1142.5</v>
      </c>
      <c r="E8" s="316">
        <v>102.6</v>
      </c>
      <c r="F8" s="316">
        <v>91.3</v>
      </c>
      <c r="G8" s="146"/>
      <c r="H8" s="146"/>
      <c r="I8" s="146"/>
      <c r="J8" s="146"/>
      <c r="K8" s="146"/>
      <c r="L8" s="146"/>
      <c r="M8" s="146"/>
      <c r="N8" s="146"/>
    </row>
    <row r="9" spans="1:14" s="590" customFormat="1" x14ac:dyDescent="0.2">
      <c r="A9" s="248" t="s">
        <v>537</v>
      </c>
      <c r="B9" s="600">
        <v>44219.9</v>
      </c>
      <c r="C9" s="316">
        <v>115</v>
      </c>
      <c r="D9" s="600">
        <v>262876</v>
      </c>
      <c r="E9" s="316">
        <v>106.8</v>
      </c>
      <c r="F9" s="316">
        <v>96.5</v>
      </c>
      <c r="G9" s="146"/>
      <c r="H9" s="146"/>
      <c r="I9" s="146"/>
      <c r="J9" s="146"/>
      <c r="K9" s="146"/>
      <c r="L9" s="146"/>
      <c r="M9" s="146"/>
      <c r="N9" s="146"/>
    </row>
    <row r="10" spans="1:14" s="553" customFormat="1" ht="25.5" x14ac:dyDescent="0.2">
      <c r="A10" s="248" t="s">
        <v>505</v>
      </c>
      <c r="B10" s="601">
        <v>14102.1</v>
      </c>
      <c r="C10" s="321">
        <v>102.3</v>
      </c>
      <c r="D10" s="601">
        <v>83329.8</v>
      </c>
      <c r="E10" s="321">
        <v>102.2</v>
      </c>
      <c r="F10" s="321">
        <v>107.4</v>
      </c>
      <c r="G10" s="146"/>
      <c r="H10" s="146"/>
      <c r="I10" s="146"/>
      <c r="J10" s="146"/>
      <c r="K10" s="146"/>
      <c r="L10" s="146"/>
      <c r="M10" s="146"/>
      <c r="N10" s="146"/>
    </row>
    <row r="11" spans="1:14" s="553" customFormat="1" ht="25.5" x14ac:dyDescent="0.2">
      <c r="A11" s="210" t="s">
        <v>41</v>
      </c>
      <c r="B11" s="513"/>
      <c r="C11" s="602">
        <v>100.11</v>
      </c>
      <c r="D11" s="523"/>
      <c r="E11" s="602">
        <v>101.8</v>
      </c>
      <c r="F11" s="602">
        <v>109.1</v>
      </c>
      <c r="G11" s="146"/>
      <c r="H11" s="146"/>
      <c r="I11" s="146"/>
      <c r="J11" s="146"/>
      <c r="K11" s="146"/>
      <c r="L11" s="146"/>
      <c r="M11" s="146"/>
      <c r="N11" s="146"/>
    </row>
    <row r="12" spans="1:14" s="553" customFormat="1" ht="39.75" x14ac:dyDescent="0.2">
      <c r="A12" s="603" t="s">
        <v>42</v>
      </c>
      <c r="B12" s="513"/>
      <c r="C12" s="573">
        <v>96</v>
      </c>
      <c r="D12" s="604"/>
      <c r="E12" s="573">
        <v>72.243416891492188</v>
      </c>
      <c r="F12" s="573">
        <v>134.10690671882557</v>
      </c>
      <c r="G12" s="146"/>
      <c r="H12" s="146"/>
      <c r="I12" s="146"/>
      <c r="J12" s="146"/>
      <c r="K12" s="146"/>
      <c r="L12" s="146"/>
      <c r="M12" s="146"/>
      <c r="N12" s="146"/>
    </row>
    <row r="13" spans="1:14" s="553" customFormat="1" ht="53.25" customHeight="1" x14ac:dyDescent="0.2">
      <c r="A13" s="103" t="s">
        <v>699</v>
      </c>
      <c r="B13" s="512"/>
      <c r="C13" s="605">
        <v>95.84</v>
      </c>
      <c r="D13" s="190"/>
      <c r="E13" s="605">
        <v>97.48</v>
      </c>
      <c r="F13" s="605">
        <v>116.15</v>
      </c>
      <c r="G13" s="146"/>
      <c r="H13" s="146"/>
      <c r="I13" s="146"/>
      <c r="J13" s="146"/>
      <c r="K13" s="146"/>
      <c r="L13" s="146"/>
      <c r="M13" s="146"/>
      <c r="N13" s="146"/>
    </row>
    <row r="14" spans="1:14" s="553" customFormat="1" ht="41.25" customHeight="1" x14ac:dyDescent="0.2">
      <c r="A14" s="103" t="s">
        <v>516</v>
      </c>
      <c r="B14" s="512"/>
      <c r="C14" s="606">
        <v>107.1574</v>
      </c>
      <c r="D14" s="190"/>
      <c r="E14" s="606">
        <v>108.2963</v>
      </c>
      <c r="F14" s="605">
        <v>111.6</v>
      </c>
      <c r="G14" s="146"/>
      <c r="H14" s="146"/>
      <c r="I14" s="146"/>
      <c r="J14" s="146"/>
      <c r="K14" s="146"/>
      <c r="L14" s="146"/>
      <c r="M14" s="146"/>
      <c r="N14" s="146"/>
    </row>
    <row r="15" spans="1:14" s="553" customFormat="1" ht="25.5" x14ac:dyDescent="0.2">
      <c r="A15" s="248" t="s">
        <v>292</v>
      </c>
      <c r="B15" s="513"/>
      <c r="C15" s="596">
        <v>175.30987636953327</v>
      </c>
      <c r="D15" s="190"/>
      <c r="E15" s="596">
        <v>176.08028418899966</v>
      </c>
      <c r="F15" s="596">
        <v>101.81819033222513</v>
      </c>
      <c r="G15" s="146"/>
      <c r="H15" s="146"/>
      <c r="I15" s="146"/>
      <c r="J15" s="146"/>
      <c r="K15" s="146"/>
      <c r="L15" s="146"/>
      <c r="M15" s="146"/>
      <c r="N15" s="146"/>
    </row>
    <row r="16" spans="1:14" ht="27" x14ac:dyDescent="0.2">
      <c r="A16" s="210" t="s">
        <v>46</v>
      </c>
      <c r="B16" s="513"/>
      <c r="C16" s="315"/>
      <c r="D16" s="607"/>
      <c r="E16" s="315"/>
      <c r="F16" s="315"/>
      <c r="G16" s="146"/>
      <c r="H16" s="146"/>
      <c r="I16" s="146"/>
      <c r="J16" s="146"/>
      <c r="K16" s="146"/>
      <c r="L16" s="146"/>
      <c r="M16" s="146"/>
      <c r="N16" s="146"/>
    </row>
    <row r="17" spans="1:14" s="560" customFormat="1" x14ac:dyDescent="0.2">
      <c r="A17" s="253" t="s">
        <v>43</v>
      </c>
      <c r="B17" s="513">
        <v>115411</v>
      </c>
      <c r="C17" s="608">
        <v>117.1</v>
      </c>
      <c r="D17" s="512">
        <v>100548</v>
      </c>
      <c r="E17" s="608">
        <v>111.6</v>
      </c>
      <c r="F17" s="608">
        <v>110.7</v>
      </c>
      <c r="G17" s="146"/>
      <c r="H17" s="146"/>
      <c r="I17" s="146"/>
      <c r="J17" s="146"/>
      <c r="K17" s="146"/>
      <c r="L17" s="146"/>
      <c r="M17" s="146"/>
      <c r="N17" s="146"/>
    </row>
    <row r="18" spans="1:14" s="560" customFormat="1" x14ac:dyDescent="0.2">
      <c r="A18" s="253" t="s">
        <v>44</v>
      </c>
      <c r="B18" s="609"/>
      <c r="C18" s="610">
        <v>117.6</v>
      </c>
      <c r="D18" s="611"/>
      <c r="E18" s="608">
        <v>109.3</v>
      </c>
      <c r="F18" s="608">
        <v>101.7</v>
      </c>
      <c r="G18" s="146"/>
      <c r="H18" s="146"/>
      <c r="I18" s="146"/>
      <c r="J18" s="146"/>
      <c r="K18" s="146"/>
      <c r="L18" s="146"/>
      <c r="M18" s="146"/>
      <c r="N18" s="146"/>
    </row>
    <row r="19" spans="1:14" s="560" customFormat="1" ht="38.25" x14ac:dyDescent="0.2">
      <c r="A19" s="612" t="s">
        <v>47</v>
      </c>
      <c r="B19" s="598" t="s">
        <v>766</v>
      </c>
      <c r="C19" s="322">
        <v>76.900000000000006</v>
      </c>
      <c r="D19" s="613"/>
      <c r="E19" s="614"/>
      <c r="F19" s="322"/>
      <c r="G19" s="146"/>
      <c r="H19" s="146"/>
      <c r="I19" s="146"/>
      <c r="J19" s="146"/>
      <c r="K19" s="146"/>
      <c r="L19" s="146"/>
      <c r="M19" s="146"/>
      <c r="N19" s="146"/>
    </row>
    <row r="20" spans="1:14" ht="17.25" customHeight="1" x14ac:dyDescent="0.2">
      <c r="A20" s="146"/>
      <c r="B20" s="146"/>
      <c r="C20" s="146"/>
      <c r="D20" s="146"/>
      <c r="E20" s="146"/>
      <c r="F20" s="146"/>
      <c r="G20" s="146"/>
      <c r="H20" s="146"/>
      <c r="I20" s="146"/>
      <c r="J20" s="146"/>
      <c r="K20" s="146"/>
      <c r="L20" s="146"/>
      <c r="M20" s="146"/>
      <c r="N20" s="146"/>
    </row>
    <row r="21" spans="1:14" ht="39.75" customHeight="1" x14ac:dyDescent="0.2">
      <c r="A21" s="625" t="s">
        <v>712</v>
      </c>
      <c r="B21" s="625"/>
      <c r="C21" s="625"/>
      <c r="D21" s="625"/>
      <c r="E21" s="625"/>
      <c r="F21" s="625"/>
      <c r="G21" s="146"/>
      <c r="H21" s="146"/>
      <c r="I21" s="146"/>
      <c r="J21" s="146"/>
      <c r="K21" s="146"/>
      <c r="L21" s="146"/>
      <c r="M21" s="146"/>
      <c r="N21" s="146"/>
    </row>
    <row r="22" spans="1:14" ht="15.75" customHeight="1" x14ac:dyDescent="0.2">
      <c r="A22" s="626" t="s">
        <v>718</v>
      </c>
      <c r="B22" s="626"/>
      <c r="C22" s="626"/>
      <c r="D22" s="626"/>
      <c r="E22" s="626"/>
      <c r="F22" s="626"/>
    </row>
    <row r="23" spans="1:14" ht="24.6" customHeight="1" x14ac:dyDescent="0.2">
      <c r="A23" s="18"/>
      <c r="B23" s="18"/>
      <c r="C23" s="18"/>
      <c r="D23" s="18"/>
      <c r="E23" s="18"/>
      <c r="F23" s="18"/>
    </row>
    <row r="24" spans="1:14" x14ac:dyDescent="0.2">
      <c r="A24" s="18"/>
      <c r="B24" s="18"/>
      <c r="C24" s="18"/>
      <c r="D24" s="18"/>
      <c r="E24" s="18"/>
      <c r="F24" s="18"/>
    </row>
    <row r="54" spans="2:2" x14ac:dyDescent="0.2">
      <c r="B54" s="135"/>
    </row>
  </sheetData>
  <mergeCells count="8">
    <mergeCell ref="A21:F21"/>
    <mergeCell ref="A22:F22"/>
    <mergeCell ref="A1:F1"/>
    <mergeCell ref="A3:A4"/>
    <mergeCell ref="B3:B4"/>
    <mergeCell ref="C3:C4"/>
    <mergeCell ref="D3:D4"/>
    <mergeCell ref="E3:E4"/>
  </mergeCells>
  <pageMargins left="0.7" right="0.7" top="0.75" bottom="0.75" header="0.3" footer="0.3"/>
  <pageSetup paperSize="9" scale="74" fitToHeight="0" orientation="portrait" r:id="rId1"/>
  <headerFooter>
    <oddFooter>&amp;C&amp;"Arial,курсив"&amp;K00-027Социально-экономическое положение Ханты-Мансийского автономного округа – Югры 06' 2023</oddFooter>
  </headerFooter>
  <ignoredErrors>
    <ignoredError sqref="B6:F7 C5:F5 B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view="pageLayout" zoomScaleNormal="100" workbookViewId="0">
      <selection activeCell="A36" sqref="A36:C36"/>
    </sheetView>
  </sheetViews>
  <sheetFormatPr defaultRowHeight="12.75" x14ac:dyDescent="0.2"/>
  <cols>
    <col min="1" max="1" width="35.28515625" customWidth="1"/>
    <col min="2" max="3" width="26.7109375" customWidth="1"/>
  </cols>
  <sheetData>
    <row r="1" spans="1:3" ht="15" x14ac:dyDescent="0.25">
      <c r="A1" s="636" t="s">
        <v>407</v>
      </c>
      <c r="B1" s="636"/>
      <c r="C1" s="636"/>
    </row>
    <row r="3" spans="1:3" ht="18" customHeight="1" x14ac:dyDescent="0.2">
      <c r="A3" s="637" t="s">
        <v>300</v>
      </c>
      <c r="B3" s="637"/>
      <c r="C3" s="637"/>
    </row>
    <row r="4" spans="1:3" ht="13.15" customHeight="1" x14ac:dyDescent="0.2">
      <c r="A4" s="20"/>
      <c r="B4" s="21"/>
      <c r="C4" s="18"/>
    </row>
    <row r="5" spans="1:3" ht="17.25" x14ac:dyDescent="0.2">
      <c r="A5" s="638" t="s">
        <v>487</v>
      </c>
      <c r="B5" s="638"/>
      <c r="C5" s="638"/>
    </row>
    <row r="6" spans="1:3" ht="14.25" x14ac:dyDescent="0.2">
      <c r="A6" s="19"/>
      <c r="B6" s="18"/>
      <c r="C6" s="18"/>
    </row>
    <row r="7" spans="1:3" x14ac:dyDescent="0.2">
      <c r="A7" s="641"/>
      <c r="B7" s="639" t="s">
        <v>48</v>
      </c>
      <c r="C7" s="640"/>
    </row>
    <row r="8" spans="1:3" ht="28.15" customHeight="1" x14ac:dyDescent="0.2">
      <c r="A8" s="642"/>
      <c r="B8" s="206" t="s">
        <v>49</v>
      </c>
      <c r="C8" s="207" t="s">
        <v>50</v>
      </c>
    </row>
    <row r="9" spans="1:3" ht="13.5" customHeight="1" x14ac:dyDescent="0.2">
      <c r="A9" s="166" t="s">
        <v>567</v>
      </c>
      <c r="B9" s="298"/>
      <c r="C9" s="298"/>
    </row>
    <row r="10" spans="1:3" ht="13.5" customHeight="1" x14ac:dyDescent="0.2">
      <c r="A10" s="95" t="s">
        <v>51</v>
      </c>
      <c r="B10" s="298" t="s">
        <v>639</v>
      </c>
      <c r="C10" s="298" t="s">
        <v>638</v>
      </c>
    </row>
    <row r="11" spans="1:3" s="403" customFormat="1" ht="13.5" customHeight="1" x14ac:dyDescent="0.2">
      <c r="A11" s="95" t="s">
        <v>52</v>
      </c>
      <c r="B11" s="298" t="s">
        <v>659</v>
      </c>
      <c r="C11" s="298" t="s">
        <v>658</v>
      </c>
    </row>
    <row r="12" spans="1:3" s="403" customFormat="1" ht="13.5" customHeight="1" x14ac:dyDescent="0.2">
      <c r="A12" s="405" t="s">
        <v>53</v>
      </c>
      <c r="B12" s="298" t="s">
        <v>590</v>
      </c>
      <c r="C12" s="298" t="s">
        <v>680</v>
      </c>
    </row>
    <row r="13" spans="1:3" s="347" customFormat="1" ht="13.5" customHeight="1" x14ac:dyDescent="0.2">
      <c r="A13" s="213" t="s">
        <v>54</v>
      </c>
      <c r="B13" s="298"/>
      <c r="C13" s="298" t="s">
        <v>681</v>
      </c>
    </row>
    <row r="14" spans="1:3" s="424" customFormat="1" ht="13.5" customHeight="1" x14ac:dyDescent="0.2">
      <c r="A14" s="124" t="s">
        <v>55</v>
      </c>
      <c r="B14" s="457" t="s">
        <v>693</v>
      </c>
      <c r="C14" s="457" t="s">
        <v>692</v>
      </c>
    </row>
    <row r="15" spans="1:3" s="514" customFormat="1" ht="13.5" customHeight="1" x14ac:dyDescent="0.2">
      <c r="A15" s="124" t="s">
        <v>56</v>
      </c>
      <c r="B15" s="169" t="s">
        <v>519</v>
      </c>
      <c r="C15" s="169" t="s">
        <v>525</v>
      </c>
    </row>
    <row r="16" spans="1:3" s="580" customFormat="1" ht="13.5" customHeight="1" x14ac:dyDescent="0.2">
      <c r="A16" s="95" t="s">
        <v>57</v>
      </c>
      <c r="B16" s="169" t="s">
        <v>860</v>
      </c>
      <c r="C16" s="169" t="s">
        <v>795</v>
      </c>
    </row>
    <row r="17" spans="1:3" s="580" customFormat="1" x14ac:dyDescent="0.2">
      <c r="A17" s="213" t="s">
        <v>58</v>
      </c>
      <c r="B17" s="167"/>
      <c r="C17" s="168" t="s">
        <v>545</v>
      </c>
    </row>
    <row r="18" spans="1:3" s="18" customFormat="1" ht="13.5" customHeight="1" x14ac:dyDescent="0.2">
      <c r="A18" s="156" t="s">
        <v>465</v>
      </c>
      <c r="B18" s="457"/>
      <c r="C18" s="457"/>
    </row>
    <row r="19" spans="1:3" s="18" customFormat="1" ht="13.5" customHeight="1" x14ac:dyDescent="0.2">
      <c r="A19" s="95" t="s">
        <v>51</v>
      </c>
      <c r="B19" s="167" t="s">
        <v>525</v>
      </c>
      <c r="C19" s="168" t="s">
        <v>590</v>
      </c>
    </row>
    <row r="20" spans="1:3" s="18" customFormat="1" ht="13.5" customHeight="1" x14ac:dyDescent="0.2">
      <c r="A20" s="95" t="s">
        <v>52</v>
      </c>
      <c r="B20" s="169" t="s">
        <v>591</v>
      </c>
      <c r="C20" s="169" t="s">
        <v>592</v>
      </c>
    </row>
    <row r="21" spans="1:3" s="18" customFormat="1" ht="13.5" customHeight="1" x14ac:dyDescent="0.2">
      <c r="A21" s="145" t="s">
        <v>53</v>
      </c>
      <c r="B21" s="169" t="s">
        <v>593</v>
      </c>
      <c r="C21" s="169" t="s">
        <v>594</v>
      </c>
    </row>
    <row r="22" spans="1:3" s="18" customFormat="1" ht="13.5" customHeight="1" x14ac:dyDescent="0.2">
      <c r="A22" s="136" t="s">
        <v>54</v>
      </c>
      <c r="B22" s="167"/>
      <c r="C22" s="168">
        <v>109</v>
      </c>
    </row>
    <row r="23" spans="1:3" s="18" customFormat="1" ht="13.5" customHeight="1" x14ac:dyDescent="0.2">
      <c r="A23" s="145" t="s">
        <v>55</v>
      </c>
      <c r="B23" s="167">
        <v>88</v>
      </c>
      <c r="C23" s="168" t="s">
        <v>595</v>
      </c>
    </row>
    <row r="24" spans="1:3" s="18" customFormat="1" ht="13.5" customHeight="1" x14ac:dyDescent="0.2">
      <c r="A24" s="122" t="s">
        <v>56</v>
      </c>
      <c r="B24" s="259" t="s">
        <v>596</v>
      </c>
      <c r="C24" s="259" t="s">
        <v>597</v>
      </c>
    </row>
    <row r="25" spans="1:3" s="18" customFormat="1" ht="13.5" customHeight="1" x14ac:dyDescent="0.2">
      <c r="A25" s="145" t="s">
        <v>57</v>
      </c>
      <c r="B25" s="169" t="s">
        <v>598</v>
      </c>
      <c r="C25" s="169" t="s">
        <v>599</v>
      </c>
    </row>
    <row r="26" spans="1:3" s="18" customFormat="1" ht="13.5" customHeight="1" x14ac:dyDescent="0.2">
      <c r="A26" s="136" t="s">
        <v>58</v>
      </c>
      <c r="B26" s="169"/>
      <c r="C26" s="167">
        <v>104</v>
      </c>
    </row>
    <row r="27" spans="1:3" s="18" customFormat="1" ht="13.5" customHeight="1" x14ac:dyDescent="0.2">
      <c r="A27" s="145" t="s">
        <v>59</v>
      </c>
      <c r="B27" s="169" t="s">
        <v>600</v>
      </c>
      <c r="C27" s="169" t="s">
        <v>601</v>
      </c>
    </row>
    <row r="28" spans="1:3" s="18" customFormat="1" ht="13.5" customHeight="1" x14ac:dyDescent="0.2">
      <c r="A28" s="145" t="s">
        <v>36</v>
      </c>
      <c r="B28" s="259" t="s">
        <v>602</v>
      </c>
      <c r="C28" s="169" t="s">
        <v>603</v>
      </c>
    </row>
    <row r="29" spans="1:3" s="18" customFormat="1" ht="13.5" customHeight="1" x14ac:dyDescent="0.2">
      <c r="A29" s="122" t="s">
        <v>523</v>
      </c>
      <c r="B29" s="169" t="s">
        <v>604</v>
      </c>
      <c r="C29" s="260" t="s">
        <v>599</v>
      </c>
    </row>
    <row r="30" spans="1:3" s="18" customFormat="1" ht="13.5" customHeight="1" x14ac:dyDescent="0.2">
      <c r="A30" s="136" t="s">
        <v>61</v>
      </c>
      <c r="B30" s="169"/>
      <c r="C30" s="167">
        <v>104</v>
      </c>
    </row>
    <row r="31" spans="1:3" s="18" customFormat="1" ht="13.5" customHeight="1" x14ac:dyDescent="0.2">
      <c r="A31" s="103" t="s">
        <v>62</v>
      </c>
      <c r="B31" s="259" t="s">
        <v>589</v>
      </c>
      <c r="C31" s="167" t="s">
        <v>605</v>
      </c>
    </row>
    <row r="32" spans="1:3" s="18" customFormat="1" ht="13.5" customHeight="1" x14ac:dyDescent="0.2">
      <c r="A32" s="103" t="s">
        <v>63</v>
      </c>
      <c r="B32" s="169" t="s">
        <v>606</v>
      </c>
      <c r="C32" s="167" t="s">
        <v>534</v>
      </c>
    </row>
    <row r="33" spans="1:3" ht="13.5" customHeight="1" x14ac:dyDescent="0.2">
      <c r="A33" s="103" t="s">
        <v>64</v>
      </c>
      <c r="B33" s="169" t="s">
        <v>607</v>
      </c>
      <c r="C33" s="167" t="s">
        <v>587</v>
      </c>
    </row>
    <row r="34" spans="1:3" ht="15" customHeight="1" x14ac:dyDescent="0.2">
      <c r="A34" s="192" t="s">
        <v>65</v>
      </c>
      <c r="B34" s="169"/>
      <c r="C34" s="260" t="s">
        <v>588</v>
      </c>
    </row>
    <row r="35" spans="1:3" ht="15.75" customHeight="1" x14ac:dyDescent="0.2">
      <c r="A35" s="96"/>
      <c r="B35" s="97"/>
      <c r="C35" s="97"/>
    </row>
    <row r="36" spans="1:3" ht="50.25" customHeight="1" x14ac:dyDescent="0.2">
      <c r="A36" s="635" t="s">
        <v>45</v>
      </c>
      <c r="B36" s="635"/>
      <c r="C36" s="635"/>
    </row>
    <row r="37" spans="1:3" ht="39.75" customHeight="1" x14ac:dyDescent="0.2">
      <c r="A37" s="633"/>
      <c r="B37" s="634"/>
      <c r="C37" s="634"/>
    </row>
    <row r="50" spans="2:2" ht="55.5" customHeight="1" x14ac:dyDescent="0.2"/>
    <row r="51" spans="2:2" ht="38.25" customHeight="1" x14ac:dyDescent="0.2"/>
    <row r="60" spans="2:2" x14ac:dyDescent="0.2">
      <c r="B60" s="135"/>
    </row>
  </sheetData>
  <mergeCells count="7">
    <mergeCell ref="A37:C37"/>
    <mergeCell ref="A36:C36"/>
    <mergeCell ref="A1:C1"/>
    <mergeCell ref="A3:C3"/>
    <mergeCell ref="A5:C5"/>
    <mergeCell ref="B7:C7"/>
    <mergeCell ref="A7:A8"/>
  </mergeCells>
  <pageMargins left="0.7" right="0.7" top="0.75" bottom="0.75" header="0.3" footer="0.3"/>
  <pageSetup paperSize="9" fitToHeight="0" orientation="portrait" r:id="rId1"/>
  <headerFooter>
    <oddFooter>&amp;C&amp;"Arial,курсив"&amp;K00-028Социально-экономическое положение Ханты-Мансийского автономного округа – Югры 06' 2023</oddFooter>
  </headerFooter>
  <ignoredErrors>
    <ignoredError sqref="B19:C34 B9:C15 B16:C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J12" sqref="J12"/>
    </sheetView>
  </sheetViews>
  <sheetFormatPr defaultColWidth="9.140625" defaultRowHeight="12.75" x14ac:dyDescent="0.2"/>
  <cols>
    <col min="1" max="1" width="41.5703125" style="580" customWidth="1"/>
    <col min="2" max="2" width="23.7109375" style="580" customWidth="1"/>
    <col min="3" max="3" width="22.28515625" style="580" customWidth="1"/>
    <col min="4" max="16384" width="9.140625" style="580"/>
  </cols>
  <sheetData>
    <row r="1" spans="1:6" ht="23.25" customHeight="1" x14ac:dyDescent="0.2">
      <c r="A1" s="643" t="s">
        <v>66</v>
      </c>
      <c r="B1" s="643"/>
      <c r="C1" s="643"/>
    </row>
    <row r="2" spans="1:6" ht="20.45" customHeight="1" x14ac:dyDescent="0.2">
      <c r="A2" s="578"/>
      <c r="B2" s="578"/>
      <c r="C2" s="578"/>
    </row>
    <row r="3" spans="1:6" ht="63.75" x14ac:dyDescent="0.2">
      <c r="A3" s="577"/>
      <c r="B3" s="211" t="s">
        <v>719</v>
      </c>
      <c r="C3" s="306" t="s">
        <v>737</v>
      </c>
    </row>
    <row r="4" spans="1:6" x14ac:dyDescent="0.2">
      <c r="A4" s="204" t="s">
        <v>67</v>
      </c>
      <c r="B4" s="584" t="s">
        <v>801</v>
      </c>
      <c r="C4" s="584" t="s">
        <v>525</v>
      </c>
    </row>
    <row r="5" spans="1:6" s="146" customFormat="1" ht="13.15" customHeight="1" x14ac:dyDescent="0.2">
      <c r="A5" s="139" t="s">
        <v>68</v>
      </c>
      <c r="B5" s="517" t="s">
        <v>861</v>
      </c>
      <c r="C5" s="517" t="s">
        <v>862</v>
      </c>
    </row>
    <row r="6" spans="1:6" ht="25.5" x14ac:dyDescent="0.2">
      <c r="A6" s="81" t="s">
        <v>69</v>
      </c>
      <c r="B6" s="518" t="s">
        <v>822</v>
      </c>
      <c r="C6" s="517" t="s">
        <v>821</v>
      </c>
      <c r="D6" s="146"/>
      <c r="E6" s="146"/>
      <c r="F6" s="146"/>
    </row>
    <row r="7" spans="1:6" x14ac:dyDescent="0.2">
      <c r="A7" s="23" t="s">
        <v>70</v>
      </c>
      <c r="B7" s="517" t="s">
        <v>863</v>
      </c>
      <c r="C7" s="517" t="s">
        <v>535</v>
      </c>
      <c r="D7" s="146"/>
      <c r="E7" s="146"/>
      <c r="F7" s="146"/>
    </row>
    <row r="8" spans="1:6" x14ac:dyDescent="0.2">
      <c r="A8" s="458" t="s">
        <v>71</v>
      </c>
      <c r="B8" s="517" t="s">
        <v>864</v>
      </c>
      <c r="C8" s="517" t="s">
        <v>865</v>
      </c>
      <c r="D8" s="146"/>
      <c r="E8" s="146"/>
      <c r="F8" s="146"/>
    </row>
    <row r="9" spans="1:6" s="146" customFormat="1" ht="13.15" customHeight="1" x14ac:dyDescent="0.2">
      <c r="A9" s="462" t="s">
        <v>72</v>
      </c>
      <c r="B9" s="517" t="s">
        <v>866</v>
      </c>
      <c r="C9" s="517" t="s">
        <v>867</v>
      </c>
    </row>
    <row r="10" spans="1:6" s="146" customFormat="1" x14ac:dyDescent="0.2">
      <c r="A10" s="588" t="s">
        <v>87</v>
      </c>
      <c r="B10" s="517" t="s">
        <v>868</v>
      </c>
      <c r="C10" s="517" t="s">
        <v>869</v>
      </c>
    </row>
    <row r="11" spans="1:6" s="146" customFormat="1" ht="13.15" customHeight="1" x14ac:dyDescent="0.2">
      <c r="A11" s="462" t="s">
        <v>88</v>
      </c>
      <c r="B11" s="517" t="s">
        <v>870</v>
      </c>
      <c r="C11" s="517" t="s">
        <v>871</v>
      </c>
    </row>
    <row r="12" spans="1:6" s="146" customFormat="1" ht="52.9" customHeight="1" x14ac:dyDescent="0.2">
      <c r="A12" s="588" t="s">
        <v>73</v>
      </c>
      <c r="B12" s="517" t="s">
        <v>872</v>
      </c>
      <c r="C12" s="517" t="s">
        <v>873</v>
      </c>
    </row>
    <row r="13" spans="1:6" s="146" customFormat="1" x14ac:dyDescent="0.2">
      <c r="A13" s="462" t="s">
        <v>74</v>
      </c>
      <c r="B13" s="517" t="s">
        <v>874</v>
      </c>
      <c r="C13" s="517" t="s">
        <v>875</v>
      </c>
    </row>
    <row r="14" spans="1:6" ht="26.45" customHeight="1" x14ac:dyDescent="0.2">
      <c r="A14" s="458" t="s">
        <v>75</v>
      </c>
      <c r="B14" s="517" t="s">
        <v>791</v>
      </c>
      <c r="C14" s="517" t="s">
        <v>876</v>
      </c>
      <c r="D14" s="146"/>
      <c r="E14" s="146"/>
      <c r="F14" s="146"/>
    </row>
    <row r="15" spans="1:6" x14ac:dyDescent="0.2">
      <c r="A15" s="458" t="s">
        <v>76</v>
      </c>
      <c r="B15" s="517" t="s">
        <v>826</v>
      </c>
      <c r="C15" s="517" t="s">
        <v>877</v>
      </c>
      <c r="D15" s="146"/>
      <c r="E15" s="146"/>
      <c r="F15" s="146"/>
    </row>
    <row r="16" spans="1:6" ht="25.5" x14ac:dyDescent="0.2">
      <c r="A16" s="458" t="s">
        <v>77</v>
      </c>
      <c r="B16" s="517" t="s">
        <v>839</v>
      </c>
      <c r="C16" s="517" t="s">
        <v>545</v>
      </c>
      <c r="D16" s="146"/>
      <c r="E16" s="146"/>
      <c r="F16" s="146"/>
    </row>
    <row r="17" spans="1:6" s="146" customFormat="1" ht="25.5" x14ac:dyDescent="0.2">
      <c r="A17" s="588" t="s">
        <v>78</v>
      </c>
      <c r="B17" s="517" t="s">
        <v>878</v>
      </c>
      <c r="C17" s="517" t="s">
        <v>879</v>
      </c>
    </row>
    <row r="18" spans="1:6" ht="27" customHeight="1" x14ac:dyDescent="0.2">
      <c r="A18" s="459" t="s">
        <v>79</v>
      </c>
      <c r="B18" s="517" t="s">
        <v>880</v>
      </c>
      <c r="C18" s="517" t="s">
        <v>881</v>
      </c>
      <c r="D18" s="146"/>
      <c r="E18" s="146"/>
      <c r="F18" s="146"/>
    </row>
    <row r="19" spans="1:6" x14ac:dyDescent="0.2">
      <c r="A19" s="459" t="s">
        <v>89</v>
      </c>
      <c r="B19" s="519" t="s">
        <v>882</v>
      </c>
      <c r="C19" s="519" t="s">
        <v>883</v>
      </c>
      <c r="D19" s="146"/>
      <c r="E19" s="146"/>
      <c r="F19" s="146"/>
    </row>
    <row r="20" spans="1:6" ht="25.5" x14ac:dyDescent="0.2">
      <c r="A20" s="459" t="s">
        <v>80</v>
      </c>
      <c r="B20" s="519" t="s">
        <v>884</v>
      </c>
      <c r="C20" s="519" t="s">
        <v>885</v>
      </c>
      <c r="D20" s="146"/>
      <c r="E20" s="146"/>
      <c r="F20" s="146"/>
    </row>
    <row r="21" spans="1:6" s="146" customFormat="1" ht="26.45" customHeight="1" x14ac:dyDescent="0.2">
      <c r="A21" s="588" t="s">
        <v>81</v>
      </c>
      <c r="B21" s="519" t="s">
        <v>886</v>
      </c>
      <c r="C21" s="519" t="s">
        <v>604</v>
      </c>
    </row>
    <row r="22" spans="1:6" s="146" customFormat="1" ht="13.9" customHeight="1" x14ac:dyDescent="0.2">
      <c r="A22" s="462" t="s">
        <v>90</v>
      </c>
      <c r="B22" s="519" t="s">
        <v>887</v>
      </c>
      <c r="C22" s="519" t="s">
        <v>888</v>
      </c>
    </row>
    <row r="23" spans="1:6" ht="25.15" customHeight="1" x14ac:dyDescent="0.2">
      <c r="A23" s="458" t="s">
        <v>82</v>
      </c>
      <c r="B23" s="520" t="s">
        <v>889</v>
      </c>
      <c r="C23" s="520" t="s">
        <v>890</v>
      </c>
      <c r="D23" s="146"/>
      <c r="E23" s="146"/>
      <c r="F23" s="146"/>
    </row>
    <row r="24" spans="1:6" s="146" customFormat="1" ht="26.45" customHeight="1" x14ac:dyDescent="0.2">
      <c r="A24" s="594" t="s">
        <v>91</v>
      </c>
      <c r="B24" s="520" t="s">
        <v>891</v>
      </c>
      <c r="C24" s="520" t="s">
        <v>892</v>
      </c>
    </row>
    <row r="25" spans="1:6" x14ac:dyDescent="0.2">
      <c r="A25" s="458" t="s">
        <v>83</v>
      </c>
      <c r="B25" s="520" t="s">
        <v>893</v>
      </c>
      <c r="C25" s="520" t="s">
        <v>673</v>
      </c>
      <c r="D25" s="146"/>
      <c r="E25" s="146"/>
      <c r="F25" s="146"/>
    </row>
    <row r="26" spans="1:6" s="146" customFormat="1" ht="13.15" customHeight="1" x14ac:dyDescent="0.2">
      <c r="A26" s="462" t="s">
        <v>84</v>
      </c>
      <c r="B26" s="520" t="s">
        <v>520</v>
      </c>
      <c r="C26" s="520" t="s">
        <v>894</v>
      </c>
    </row>
    <row r="27" spans="1:6" ht="25.9" customHeight="1" x14ac:dyDescent="0.2">
      <c r="A27" s="283" t="s">
        <v>85</v>
      </c>
      <c r="B27" s="520" t="s">
        <v>625</v>
      </c>
      <c r="C27" s="520">
        <v>98</v>
      </c>
      <c r="D27" s="146"/>
      <c r="E27" s="146"/>
      <c r="F27" s="146"/>
    </row>
    <row r="28" spans="1:6" ht="39" customHeight="1" x14ac:dyDescent="0.2">
      <c r="A28" s="460" t="s">
        <v>86</v>
      </c>
      <c r="B28" s="521" t="s">
        <v>895</v>
      </c>
      <c r="C28" s="585" t="s">
        <v>851</v>
      </c>
    </row>
  </sheetData>
  <mergeCells count="1">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06' 2023</oddFooter>
  </headerFooter>
  <ignoredErrors>
    <ignoredError sqref="B4:C26 B28:C28 B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WhiteSpace="0" zoomScaleNormal="100" workbookViewId="0">
      <selection activeCell="J9" sqref="J9"/>
    </sheetView>
  </sheetViews>
  <sheetFormatPr defaultColWidth="9.140625" defaultRowHeight="12.75" x14ac:dyDescent="0.2"/>
  <cols>
    <col min="1" max="1" width="36.7109375" style="580" customWidth="1"/>
    <col min="2" max="5" width="18.7109375" style="580" customWidth="1"/>
    <col min="6" max="6" width="9.140625" style="593"/>
    <col min="7" max="16384" width="9.140625" style="580"/>
  </cols>
  <sheetData>
    <row r="1" spans="1:6" s="18" customFormat="1" ht="30" customHeight="1" x14ac:dyDescent="0.2">
      <c r="A1" s="644" t="s">
        <v>682</v>
      </c>
      <c r="B1" s="644"/>
      <c r="C1" s="644"/>
      <c r="D1" s="644"/>
      <c r="E1" s="644"/>
    </row>
    <row r="2" spans="1:6" s="18" customFormat="1" ht="14.25" x14ac:dyDescent="0.2">
      <c r="A2" s="26"/>
    </row>
    <row r="3" spans="1:6" s="18" customFormat="1" x14ac:dyDescent="0.2">
      <c r="A3" s="645" t="s">
        <v>92</v>
      </c>
      <c r="B3" s="645"/>
      <c r="C3" s="645"/>
      <c r="D3" s="645"/>
      <c r="E3" s="645"/>
    </row>
    <row r="4" spans="1:6" s="18" customFormat="1" x14ac:dyDescent="0.2">
      <c r="A4" s="628"/>
      <c r="B4" s="647" t="s">
        <v>715</v>
      </c>
      <c r="C4" s="648"/>
      <c r="D4" s="647" t="s">
        <v>720</v>
      </c>
      <c r="E4" s="648"/>
    </row>
    <row r="5" spans="1:6" s="18" customFormat="1" ht="54" customHeight="1" x14ac:dyDescent="0.2">
      <c r="A5" s="646"/>
      <c r="B5" s="576" t="s">
        <v>40</v>
      </c>
      <c r="C5" s="581" t="s">
        <v>700</v>
      </c>
      <c r="D5" s="576" t="s">
        <v>40</v>
      </c>
      <c r="E5" s="581" t="s">
        <v>896</v>
      </c>
    </row>
    <row r="6" spans="1:6" s="18" customFormat="1" x14ac:dyDescent="0.2">
      <c r="A6" s="23" t="s">
        <v>67</v>
      </c>
      <c r="B6" s="76" t="s">
        <v>897</v>
      </c>
      <c r="C6" s="468" t="s">
        <v>898</v>
      </c>
      <c r="D6" s="77" t="s">
        <v>899</v>
      </c>
      <c r="E6" s="77" t="s">
        <v>832</v>
      </c>
    </row>
    <row r="7" spans="1:6" s="18" customFormat="1" x14ac:dyDescent="0.2">
      <c r="A7" s="25" t="s">
        <v>489</v>
      </c>
      <c r="B7" s="264" t="s">
        <v>900</v>
      </c>
      <c r="C7" s="468" t="s">
        <v>901</v>
      </c>
      <c r="D7" s="468" t="s">
        <v>902</v>
      </c>
      <c r="E7" s="468" t="s">
        <v>903</v>
      </c>
      <c r="F7" s="132"/>
    </row>
    <row r="8" spans="1:6" s="18" customFormat="1" x14ac:dyDescent="0.2">
      <c r="A8" s="24" t="s">
        <v>68</v>
      </c>
      <c r="B8" s="264" t="s">
        <v>904</v>
      </c>
      <c r="C8" s="468" t="s">
        <v>905</v>
      </c>
      <c r="D8" s="468" t="s">
        <v>906</v>
      </c>
      <c r="E8" s="468" t="s">
        <v>907</v>
      </c>
      <c r="F8" s="132"/>
    </row>
    <row r="9" spans="1:6" s="18" customFormat="1" ht="25.5" x14ac:dyDescent="0.2">
      <c r="A9" s="24" t="s">
        <v>69</v>
      </c>
      <c r="B9" s="264" t="s">
        <v>908</v>
      </c>
      <c r="C9" s="468" t="s">
        <v>909</v>
      </c>
      <c r="D9" s="468" t="s">
        <v>910</v>
      </c>
      <c r="E9" s="468" t="s">
        <v>911</v>
      </c>
      <c r="F9" s="132"/>
    </row>
    <row r="10" spans="1:6" s="18" customFormat="1" x14ac:dyDescent="0.2">
      <c r="A10" s="23" t="s">
        <v>70</v>
      </c>
      <c r="B10" s="264" t="s">
        <v>912</v>
      </c>
      <c r="C10" s="468" t="s">
        <v>790</v>
      </c>
      <c r="D10" s="468" t="s">
        <v>913</v>
      </c>
      <c r="E10" s="468" t="s">
        <v>914</v>
      </c>
      <c r="F10" s="132"/>
    </row>
    <row r="11" spans="1:6" s="18" customFormat="1" x14ac:dyDescent="0.2">
      <c r="A11" s="458" t="s">
        <v>71</v>
      </c>
      <c r="B11" s="266" t="s">
        <v>915</v>
      </c>
      <c r="C11" s="522" t="s">
        <v>916</v>
      </c>
      <c r="D11" s="522" t="s">
        <v>917</v>
      </c>
      <c r="E11" s="468" t="s">
        <v>918</v>
      </c>
      <c r="F11" s="132"/>
    </row>
    <row r="12" spans="1:6" s="18" customFormat="1" x14ac:dyDescent="0.2">
      <c r="A12" s="458" t="s">
        <v>72</v>
      </c>
      <c r="B12" s="264" t="s">
        <v>919</v>
      </c>
      <c r="C12" s="172" t="s">
        <v>920</v>
      </c>
      <c r="D12" s="468" t="s">
        <v>921</v>
      </c>
      <c r="E12" s="468" t="s">
        <v>922</v>
      </c>
      <c r="F12" s="132"/>
    </row>
    <row r="13" spans="1:6" s="18" customFormat="1" x14ac:dyDescent="0.2">
      <c r="A13" s="458" t="s">
        <v>87</v>
      </c>
      <c r="B13" s="264" t="s">
        <v>923</v>
      </c>
      <c r="C13" s="468" t="s">
        <v>924</v>
      </c>
      <c r="D13" s="468" t="s">
        <v>770</v>
      </c>
      <c r="E13" s="468" t="s">
        <v>925</v>
      </c>
      <c r="F13" s="132"/>
    </row>
    <row r="14" spans="1:6" s="18" customFormat="1" x14ac:dyDescent="0.2">
      <c r="A14" s="458" t="s">
        <v>88</v>
      </c>
      <c r="B14" s="264" t="s">
        <v>926</v>
      </c>
      <c r="C14" s="468" t="s">
        <v>927</v>
      </c>
      <c r="D14" s="468" t="s">
        <v>928</v>
      </c>
      <c r="E14" s="468" t="s">
        <v>929</v>
      </c>
      <c r="F14" s="516"/>
    </row>
    <row r="15" spans="1:6" s="18" customFormat="1" ht="39" customHeight="1" x14ac:dyDescent="0.2">
      <c r="A15" s="458" t="s">
        <v>73</v>
      </c>
      <c r="B15" s="264" t="s">
        <v>930</v>
      </c>
      <c r="C15" s="468" t="s">
        <v>594</v>
      </c>
      <c r="D15" s="468" t="s">
        <v>931</v>
      </c>
      <c r="E15" s="468" t="s">
        <v>932</v>
      </c>
      <c r="F15" s="132"/>
    </row>
    <row r="16" spans="1:6" s="18" customFormat="1" ht="11.25" customHeight="1" x14ac:dyDescent="0.2">
      <c r="A16" s="458" t="s">
        <v>74</v>
      </c>
      <c r="B16" s="264" t="s">
        <v>933</v>
      </c>
      <c r="C16" s="468" t="s">
        <v>934</v>
      </c>
      <c r="D16" s="468" t="s">
        <v>935</v>
      </c>
      <c r="E16" s="468" t="s">
        <v>936</v>
      </c>
      <c r="F16" s="132"/>
    </row>
    <row r="17" spans="1:6" s="18" customFormat="1" ht="24" customHeight="1" x14ac:dyDescent="0.2">
      <c r="A17" s="458" t="s">
        <v>75</v>
      </c>
      <c r="B17" s="264" t="s">
        <v>937</v>
      </c>
      <c r="C17" s="468" t="s">
        <v>938</v>
      </c>
      <c r="D17" s="468" t="s">
        <v>939</v>
      </c>
      <c r="E17" s="468" t="s">
        <v>940</v>
      </c>
      <c r="F17" s="132"/>
    </row>
    <row r="18" spans="1:6" s="18" customFormat="1" x14ac:dyDescent="0.2">
      <c r="A18" s="458" t="s">
        <v>76</v>
      </c>
      <c r="B18" s="264" t="s">
        <v>941</v>
      </c>
      <c r="C18" s="468" t="s">
        <v>674</v>
      </c>
      <c r="D18" s="468" t="s">
        <v>942</v>
      </c>
      <c r="E18" s="468" t="s">
        <v>943</v>
      </c>
      <c r="F18" s="132"/>
    </row>
    <row r="19" spans="1:6" s="18" customFormat="1" ht="25.5" x14ac:dyDescent="0.2">
      <c r="A19" s="458" t="s">
        <v>77</v>
      </c>
      <c r="B19" s="264" t="s">
        <v>944</v>
      </c>
      <c r="C19" s="468" t="s">
        <v>856</v>
      </c>
      <c r="D19" s="468" t="s">
        <v>945</v>
      </c>
      <c r="E19" s="468" t="s">
        <v>946</v>
      </c>
      <c r="F19" s="221"/>
    </row>
    <row r="20" spans="1:6" s="18" customFormat="1" ht="25.5" x14ac:dyDescent="0.2">
      <c r="A20" s="458" t="s">
        <v>78</v>
      </c>
      <c r="B20" s="264" t="s">
        <v>947</v>
      </c>
      <c r="C20" s="468" t="s">
        <v>948</v>
      </c>
      <c r="D20" s="468" t="s">
        <v>949</v>
      </c>
      <c r="E20" s="468" t="s">
        <v>950</v>
      </c>
      <c r="F20" s="132"/>
    </row>
    <row r="21" spans="1:6" s="18" customFormat="1" ht="27" customHeight="1" x14ac:dyDescent="0.2">
      <c r="A21" s="459" t="s">
        <v>79</v>
      </c>
      <c r="B21" s="264" t="s">
        <v>951</v>
      </c>
      <c r="C21" s="468" t="s">
        <v>952</v>
      </c>
      <c r="D21" s="468" t="s">
        <v>953</v>
      </c>
      <c r="E21" s="468" t="s">
        <v>954</v>
      </c>
      <c r="F21" s="132"/>
    </row>
    <row r="22" spans="1:6" s="18" customFormat="1" x14ac:dyDescent="0.2">
      <c r="A22" s="458" t="s">
        <v>89</v>
      </c>
      <c r="B22" s="264" t="s">
        <v>955</v>
      </c>
      <c r="C22" s="468" t="s">
        <v>956</v>
      </c>
      <c r="D22" s="468" t="s">
        <v>957</v>
      </c>
      <c r="E22" s="468" t="s">
        <v>958</v>
      </c>
      <c r="F22" s="221"/>
    </row>
    <row r="23" spans="1:6" s="18" customFormat="1" ht="25.5" customHeight="1" x14ac:dyDescent="0.2">
      <c r="A23" s="458" t="s">
        <v>80</v>
      </c>
      <c r="B23" s="264" t="s">
        <v>959</v>
      </c>
      <c r="C23" s="468" t="s">
        <v>607</v>
      </c>
      <c r="D23" s="468" t="s">
        <v>960</v>
      </c>
      <c r="E23" s="468" t="s">
        <v>961</v>
      </c>
      <c r="F23" s="132"/>
    </row>
    <row r="24" spans="1:6" s="18" customFormat="1" ht="25.5" x14ac:dyDescent="0.2">
      <c r="A24" s="458" t="s">
        <v>81</v>
      </c>
      <c r="B24" s="264" t="s">
        <v>962</v>
      </c>
      <c r="C24" s="468" t="s">
        <v>963</v>
      </c>
      <c r="D24" s="468" t="s">
        <v>964</v>
      </c>
      <c r="E24" s="468" t="s">
        <v>965</v>
      </c>
      <c r="F24" s="221"/>
    </row>
    <row r="25" spans="1:6" s="132" customFormat="1" ht="12.75" customHeight="1" x14ac:dyDescent="0.2">
      <c r="A25" s="462" t="s">
        <v>90</v>
      </c>
      <c r="B25" s="264" t="s">
        <v>966</v>
      </c>
      <c r="C25" s="468" t="s">
        <v>967</v>
      </c>
      <c r="D25" s="468" t="s">
        <v>968</v>
      </c>
      <c r="E25" s="468" t="s">
        <v>488</v>
      </c>
      <c r="F25" s="221"/>
    </row>
    <row r="26" spans="1:6" s="132" customFormat="1" ht="30" customHeight="1" x14ac:dyDescent="0.2">
      <c r="A26" s="462" t="s">
        <v>82</v>
      </c>
      <c r="B26" s="264" t="s">
        <v>969</v>
      </c>
      <c r="C26" s="468" t="s">
        <v>970</v>
      </c>
      <c r="D26" s="468" t="s">
        <v>971</v>
      </c>
      <c r="E26" s="468" t="s">
        <v>972</v>
      </c>
    </row>
    <row r="27" spans="1:6" s="18" customFormat="1" ht="25.5" x14ac:dyDescent="0.2">
      <c r="A27" s="458" t="s">
        <v>91</v>
      </c>
      <c r="B27" s="264" t="s">
        <v>973</v>
      </c>
      <c r="C27" s="172" t="s">
        <v>974</v>
      </c>
      <c r="D27" s="468" t="s">
        <v>975</v>
      </c>
      <c r="E27" s="172" t="s">
        <v>976</v>
      </c>
      <c r="F27" s="221"/>
    </row>
    <row r="28" spans="1:6" s="18" customFormat="1" x14ac:dyDescent="0.2">
      <c r="A28" s="458" t="s">
        <v>83</v>
      </c>
      <c r="B28" s="264" t="s">
        <v>977</v>
      </c>
      <c r="C28" s="468" t="s">
        <v>978</v>
      </c>
      <c r="D28" s="468" t="s">
        <v>979</v>
      </c>
      <c r="E28" s="468" t="s">
        <v>980</v>
      </c>
      <c r="F28" s="221"/>
    </row>
    <row r="29" spans="1:6" s="18" customFormat="1" ht="25.5" x14ac:dyDescent="0.2">
      <c r="A29" s="458" t="s">
        <v>84</v>
      </c>
      <c r="B29" s="264" t="s">
        <v>981</v>
      </c>
      <c r="C29" s="468" t="s">
        <v>982</v>
      </c>
      <c r="D29" s="468" t="s">
        <v>983</v>
      </c>
      <c r="E29" s="468" t="s">
        <v>984</v>
      </c>
      <c r="F29" s="132"/>
    </row>
    <row r="30" spans="1:6" s="18" customFormat="1" ht="45.75" customHeight="1" x14ac:dyDescent="0.2">
      <c r="A30" s="23" t="s">
        <v>85</v>
      </c>
      <c r="B30" s="264" t="s">
        <v>985</v>
      </c>
      <c r="C30" s="468" t="s">
        <v>986</v>
      </c>
      <c r="D30" s="468">
        <v>134714.29999999999</v>
      </c>
      <c r="E30" s="468" t="s">
        <v>987</v>
      </c>
      <c r="F30" s="132"/>
    </row>
    <row r="31" spans="1:6" s="18" customFormat="1" ht="57" customHeight="1" x14ac:dyDescent="0.2">
      <c r="A31" s="203" t="s">
        <v>86</v>
      </c>
      <c r="B31" s="527" t="s">
        <v>988</v>
      </c>
      <c r="C31" s="470" t="s">
        <v>989</v>
      </c>
      <c r="D31" s="470" t="s">
        <v>990</v>
      </c>
      <c r="E31" s="470" t="s">
        <v>991</v>
      </c>
      <c r="F31" s="132"/>
    </row>
    <row r="32" spans="1:6" x14ac:dyDescent="0.2">
      <c r="B32" s="146"/>
      <c r="C32" s="146"/>
      <c r="D32" s="146"/>
      <c r="E32" s="146"/>
    </row>
    <row r="33" spans="2:5" x14ac:dyDescent="0.2">
      <c r="B33" s="146"/>
      <c r="C33" s="146"/>
      <c r="D33" s="146"/>
      <c r="E33" s="146"/>
    </row>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06' 2023</oddFooter>
  </headerFooter>
  <ignoredErrors>
    <ignoredError sqref="B6:D29 E6:E31 B31:D31 B30:C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1</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2023-08-02T05:49:15Z</cp:lastPrinted>
  <dcterms:created xsi:type="dcterms:W3CDTF">2021-09-29T03:52:36Z</dcterms:created>
  <dcterms:modified xsi:type="dcterms:W3CDTF">2023-08-04T03:44:32Z</dcterms:modified>
</cp:coreProperties>
</file>