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4400" windowHeight="12885" tabRatio="925"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67" r:id="rId11"/>
    <sheet name="7" sheetId="68" r:id="rId12"/>
    <sheet name="8" sheetId="51"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7" r:id="rId33"/>
    <sheet name="29" sheetId="32" r:id="rId34"/>
    <sheet name="30" sheetId="70" r:id="rId35"/>
    <sheet name="31" sheetId="33" r:id="rId36"/>
    <sheet name="32" sheetId="34" r:id="rId37"/>
    <sheet name="33" sheetId="35" r:id="rId38"/>
    <sheet name="34" sheetId="69"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6">'32'!$3:$5</definedName>
  </definedNames>
  <calcPr calcId="144525"/>
</workbook>
</file>

<file path=xl/calcChain.xml><?xml version="1.0" encoding="utf-8"?>
<calcChain xmlns="http://schemas.openxmlformats.org/spreadsheetml/2006/main">
  <c r="B60" i="7" l="1"/>
  <c r="B59" i="7"/>
  <c r="B58" i="7"/>
  <c r="B57" i="7"/>
  <c r="B56" i="7"/>
  <c r="B61" i="7"/>
  <c r="B54" i="7"/>
  <c r="B53" i="7"/>
  <c r="B52" i="7"/>
  <c r="B51" i="7"/>
  <c r="B50" i="7"/>
  <c r="B49" i="7"/>
  <c r="B48" i="7"/>
  <c r="B47" i="7"/>
  <c r="E14" i="21" l="1"/>
  <c r="B14" i="21"/>
  <c r="B17" i="19"/>
  <c r="B46" i="7" l="1"/>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5" i="7"/>
  <c r="B14" i="7"/>
  <c r="B13" i="7"/>
  <c r="B12" i="7"/>
  <c r="B11" i="7" l="1"/>
  <c r="B8" i="7" l="1"/>
  <c r="B9" i="7"/>
  <c r="B10" i="7"/>
  <c r="B6" i="7" l="1"/>
  <c r="B5" i="7"/>
  <c r="B3" i="7"/>
</calcChain>
</file>

<file path=xl/sharedStrings.xml><?xml version="1.0" encoding="utf-8"?>
<sst xmlns="http://schemas.openxmlformats.org/spreadsheetml/2006/main" count="1450" uniqueCount="690">
  <si>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</si>
  <si>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</si>
  <si>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</si>
  <si>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</si>
  <si>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</si>
  <si>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</si>
  <si>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</si>
  <si>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</si>
  <si>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</si>
  <si>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</si>
  <si>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</si>
  <si>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</si>
  <si>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</si>
  <si>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</si>
  <si>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</si>
  <si>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</si>
  <si>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</si>
  <si>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</si>
  <si>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</si>
  <si>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</si>
  <si>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</si>
  <si>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</si>
  <si>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</si>
  <si>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</si>
  <si>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</si>
  <si>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</si>
  <si>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</si>
  <si>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</si>
  <si>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</si>
  <si>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</si>
  <si>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</si>
  <si>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</si>
  <si>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</si>
  <si>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</si>
  <si>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</si>
  <si>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</si>
  <si>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</si>
  <si>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</si>
  <si>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</si>
  <si>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</si>
  <si>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</si>
  <si>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</si>
  <si>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</si>
  <si>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</si>
  <si>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</si>
  <si>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</si>
  <si>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</si>
  <si>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</si>
  <si>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</si>
  <si>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</si>
  <si>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</si>
  <si>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</si>
  <si>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</si>
  <si>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</si>
  <si>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</si>
  <si>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</si>
  <si>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</si>
  <si>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</si>
  <si>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</si>
  <si>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</si>
  <si>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</si>
  <si>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</si>
  <si>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</si>
  <si>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</si>
  <si>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</si>
  <si>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</si>
  <si>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</si>
  <si>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</si>
  <si>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</si>
  <si>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</si>
  <si>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</si>
  <si>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</si>
  <si>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</si>
  <si>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</si>
  <si>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</si>
  <si>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</si>
  <si>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</si>
  <si>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</si>
  <si>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</si>
  <si>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</si>
  <si>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</si>
  <si>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</si>
  <si>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</si>
  <si>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</si>
  <si>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</si>
  <si>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</si>
  <si>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</si>
  <si>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</si>
  <si>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</si>
  <si>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</si>
  <si>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</si>
  <si>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</si>
  <si>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</si>
  <si>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</si>
  <si>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</si>
  <si>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</si>
  <si>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</si>
  <si>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</si>
  <si>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</si>
  <si>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</si>
  <si>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</si>
  <si>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</si>
  <si>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</si>
  <si>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</si>
  <si>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</si>
  <si>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</si>
  <si>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</si>
  <si>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</si>
  <si>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</si>
  <si>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полуфабрикаты мясные (мясосодержащие) охлажденные, замороженные,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</si>
  <si>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</si>
  <si>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</si>
  <si>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</si>
  <si>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</si>
  <si>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</si>
  <si>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</si>
  <si>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</si>
  <si>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</si>
  <si>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</si>
  <si>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</si>
  <si>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</si>
  <si>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</si>
  <si>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</si>
  <si>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</si>
  <si>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</si>
  <si>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</si>
  <si>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</si>
  <si>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</si>
  <si>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</si>
  <si>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</si>
  <si>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</si>
  <si>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</si>
  <si>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</si>
  <si>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</si>
  <si>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</si>
  <si>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</si>
  <si>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</si>
  <si>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</si>
  <si>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</si>
  <si>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</si>
  <si>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</si>
  <si>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</si>
  <si>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</si>
  <si>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</si>
  <si>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</si>
  <si>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</si>
  <si>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</si>
  <si>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</si>
  <si>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</si>
  <si>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</si>
  <si>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</si>
  <si>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</si>
  <si>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</si>
  <si>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</si>
  <si>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</si>
  <si>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</si>
  <si>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</si>
  <si>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</si>
  <si>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</si>
  <si>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</si>
  <si>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</si>
  <si>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</si>
  <si>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</si>
  <si>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</si>
  <si>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</si>
  <si>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</si>
  <si>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</si>
  <si>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</si>
  <si>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</si>
  <si>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</si>
  <si>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</si>
  <si>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</si>
  <si>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</si>
  <si>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</si>
  <si>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</si>
  <si>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</si>
  <si>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</si>
  <si>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</si>
  <si>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</si>
  <si>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</si>
  <si>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</si>
  <si>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</si>
  <si>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</si>
  <si>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</si>
  <si>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</si>
  <si>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</si>
  <si>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</si>
  <si>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</si>
  <si>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</si>
  <si>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</si>
  <si>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</si>
  <si>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</si>
  <si>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</si>
  <si>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</si>
  <si>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</si>
  <si>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</si>
  <si>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</si>
  <si>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</si>
  <si>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</si>
  <si>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</si>
  <si>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</si>
  <si>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</si>
  <si>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</si>
  <si>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</si>
  <si>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</si>
  <si>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</si>
  <si>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</si>
  <si>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</si>
  <si>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</si>
  <si>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</si>
  <si>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</si>
  <si>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</si>
  <si>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</si>
  <si>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</si>
  <si>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</si>
  <si>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</si>
  <si>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</si>
  <si>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</si>
  <si>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</si>
  <si>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</si>
  <si>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</si>
  <si>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</si>
  <si>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</si>
  <si>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</si>
  <si>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</si>
  <si>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</si>
  <si>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</si>
  <si>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</si>
  <si>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</si>
  <si>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</si>
  <si>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</si>
  <si>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</si>
  <si>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</si>
  <si>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</si>
  <si>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</si>
  <si>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</si>
  <si>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</si>
  <si>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</si>
  <si>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</si>
  <si>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</si>
  <si>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</si>
  <si>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</si>
  <si>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</si>
  <si>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</si>
  <si>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</si>
  <si>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</si>
  <si>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</si>
  <si>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</si>
  <si>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</si>
  <si>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</si>
  <si>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</si>
  <si>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</si>
  <si>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</si>
  <si>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</si>
  <si>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</si>
  <si>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</si>
  <si>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</si>
  <si>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</si>
  <si>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</si>
  <si>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</si>
  <si>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</si>
  <si>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</si>
  <si>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</si>
  <si>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</si>
  <si>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</si>
  <si>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</si>
  <si>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</si>
  <si>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</si>
  <si>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</si>
  <si>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</si>
  <si>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</si>
  <si>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</si>
  <si>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</si>
  <si>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</si>
  <si>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</si>
  <si>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</si>
  <si>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</si>
  <si>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</si>
  <si>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</si>
  <si>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</si>
  <si>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</si>
  <si>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</si>
  <si>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</si>
  <si>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</si>
  <si>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</si>
  <si>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</si>
  <si>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</si>
  <si>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</si>
  <si>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</si>
  <si>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</si>
  <si>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</si>
  <si>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</si>
  <si>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</si>
  <si>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</si>
  <si>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</si>
  <si>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</si>
  <si>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</si>
  <si>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</si>
  <si>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</si>
  <si>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</si>
  <si>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</si>
  <si>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</si>
  <si>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</si>
  <si>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</si>
  <si>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</si>
  <si>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</si>
  <si>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</si>
  <si>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</si>
  <si>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</si>
  <si>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</si>
  <si>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</si>
  <si>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</si>
  <si>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</si>
  <si>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</si>
  <si>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</si>
  <si>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</si>
  <si>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</si>
  <si>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</si>
  <si>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</si>
  <si>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</si>
  <si>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</si>
  <si>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</si>
  <si>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</si>
  <si>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</si>
  <si>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</si>
  <si>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</si>
  <si>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</si>
  <si>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</si>
  <si>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</si>
  <si>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</si>
  <si>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</si>
  <si>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</si>
  <si>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</si>
  <si>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</si>
  <si>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</si>
  <si>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и услуги</t>
  </si>
  <si>
    <t xml:space="preserve">Все товары  </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</si>
  <si>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</si>
  <si>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</si>
  <si>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</si>
  <si>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</si>
  <si>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</si>
  <si>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</si>
  <si>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</si>
  <si>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</si>
  <si>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</si>
  <si>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</si>
  <si>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</si>
  <si>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</si>
  <si>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</si>
  <si>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</si>
  <si>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</si>
  <si>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</si>
  <si>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</si>
  <si>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</si>
  <si>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</si>
  <si>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</si>
  <si>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</si>
  <si>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</si>
  <si>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</si>
  <si>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</si>
  <si>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</si>
  <si>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</si>
  <si>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</si>
  <si>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</si>
  <si>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</si>
  <si>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</si>
  <si>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</si>
  <si>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</si>
  <si>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</si>
  <si>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</si>
  <si>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</si>
  <si>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</si>
  <si>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</si>
  <si>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</si>
  <si>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</si>
  <si>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</si>
  <si>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</si>
  <si>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</si>
  <si>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</si>
  <si>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</si>
  <si>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</si>
  <si>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</si>
  <si>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</si>
  <si>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</si>
  <si>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</si>
  <si>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</si>
  <si>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</si>
  <si>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</si>
  <si>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</si>
  <si>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</si>
  <si>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</si>
  <si>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</si>
  <si>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</si>
  <si>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</si>
  <si>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</si>
  <si>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</si>
  <si>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</si>
  <si>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</si>
  <si>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</si>
  <si>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</si>
  <si>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</si>
  <si>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</si>
  <si>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</si>
  <si>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</si>
  <si>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</si>
  <si>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</si>
  <si>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</si>
  <si>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</si>
  <si>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</si>
  <si>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</si>
  <si>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</si>
  <si>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</si>
  <si>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</si>
  <si>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</si>
  <si>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</si>
  <si>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</si>
  <si>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</si>
  <si>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</si>
  <si>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</si>
  <si>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</si>
  <si>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</si>
  <si>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</si>
  <si>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</si>
  <si>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</si>
  <si>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</si>
  <si>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</si>
  <si>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</si>
  <si>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</si>
  <si>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</si>
  <si>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</si>
  <si>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</si>
  <si>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</si>
  <si>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</si>
  <si>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</si>
  <si>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</si>
  <si>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</si>
  <si>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</si>
  <si>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</si>
  <si>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</si>
  <si>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</si>
  <si>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</si>
  <si>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</si>
  <si>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</si>
  <si>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</si>
  <si>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</si>
  <si>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</si>
  <si>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</si>
  <si>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</si>
  <si>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</si>
  <si>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</si>
  <si>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</si>
  <si>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</si>
  <si>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</si>
  <si>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</si>
  <si>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</si>
  <si>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</si>
  <si>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</si>
  <si>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</si>
  <si>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</si>
  <si>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</si>
  <si>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</si>
  <si>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</si>
  <si>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</si>
  <si>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</si>
  <si>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</si>
  <si>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</si>
  <si>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</si>
  <si>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</si>
  <si>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</si>
  <si>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</si>
  <si>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</si>
  <si>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</si>
  <si>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</si>
  <si>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</si>
  <si>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</si>
  <si>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</si>
  <si>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</si>
  <si>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</si>
  <si>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</si>
  <si>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</si>
  <si>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</si>
  <si>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</si>
  <si>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</si>
  <si>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</si>
  <si>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</si>
  <si>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</si>
  <si>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</si>
  <si>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</si>
  <si>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</si>
  <si>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</si>
  <si>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</si>
  <si>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</si>
  <si>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</si>
  <si>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</si>
  <si>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</si>
  <si>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</si>
  <si>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</si>
  <si>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</si>
  <si>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</si>
  <si>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</si>
  <si>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</si>
  <si>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</si>
  <si>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</si>
  <si>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</si>
  <si>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</si>
  <si>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</si>
  <si>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</si>
  <si>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</si>
  <si>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</si>
  <si>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</si>
  <si>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</si>
  <si>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</si>
  <si>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</si>
  <si>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</si>
  <si>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</si>
  <si>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</si>
  <si>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</si>
  <si>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</si>
  <si>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</si>
  <si>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</si>
  <si>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</si>
  <si>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</si>
  <si>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</si>
  <si>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</si>
  <si>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</si>
  <si>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</si>
  <si>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</si>
  <si>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</si>
  <si>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</si>
  <si>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</si>
  <si>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</si>
  <si>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</si>
  <si>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</si>
  <si>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</si>
  <si>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</si>
  <si>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</si>
  <si>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</si>
  <si>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</si>
  <si>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</si>
  <si>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</si>
  <si>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</si>
  <si>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</si>
  <si>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</si>
  <si>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</si>
  <si>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</si>
  <si>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</si>
  <si>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</si>
  <si>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</si>
  <si>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</si>
  <si>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t>Яйца, тыс. штук</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</si>
  <si>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</si>
  <si>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</si>
  <si>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</si>
  <si>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</si>
  <si>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</si>
  <si>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</si>
  <si>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</si>
  <si>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</si>
  <si>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</si>
  <si>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</si>
  <si>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</si>
  <si>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</si>
  <si>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</si>
  <si>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</si>
  <si>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</si>
  <si>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</si>
  <si>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</si>
  <si>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</si>
  <si>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</si>
  <si>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</si>
  <si>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</si>
  <si>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</si>
  <si>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</si>
  <si>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</si>
  <si>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</si>
  <si>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</si>
  <si>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</si>
  <si>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</si>
  <si>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</si>
  <si>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</si>
  <si>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</si>
  <si>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в % к   соответ-ствую-щему месяцу преды-дущего года</t>
  </si>
  <si>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</si>
  <si>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</si>
  <si>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</si>
  <si>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</si>
  <si>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</si>
  <si>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соответ-ствующему периоду предыду-щего года</t>
  </si>
  <si>
    <t>средне-региональ-ному уровню средне-месячной заработной платы</t>
  </si>
  <si>
    <t>2,3р</t>
  </si>
  <si>
    <t>Динамика среднемесячной номинальной и реальной 
начисленной заработной платы работников организаций</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</si>
  <si>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</si>
  <si>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</si>
  <si>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</si>
  <si>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</si>
  <si>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</si>
  <si>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</si>
  <si>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Июнь 2022г.</t>
  </si>
  <si>
    <t>Январь-июнь 2022г.</t>
  </si>
  <si>
    <r>
      <rPr>
        <i/>
        <vertAlign val="superscript"/>
        <sz val="9"/>
        <color theme="1"/>
        <rFont val="Arial"/>
        <family val="2"/>
        <charset val="204"/>
      </rPr>
      <t>1)</t>
    </r>
    <r>
      <rPr>
        <i/>
        <sz val="9"/>
        <color theme="1"/>
        <rFont val="Arial"/>
        <family val="2"/>
        <charset val="204"/>
      </rPr>
      <t xml:space="preserve"> Уточнено</t>
    </r>
  </si>
  <si>
    <t>4,2р</t>
  </si>
  <si>
    <t>2,2р</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</si>
  <si>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</si>
  <si>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</si>
  <si>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</si>
  <si>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</si>
  <si>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</si>
  <si>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t>в январе-июле 2022 года</t>
  </si>
  <si>
    <t xml:space="preserve">    Социально-экономическое положение Ханты-Мансийского автономного округа – Югры в январе-июле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</si>
  <si>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Июль 2022г.</t>
  </si>
  <si>
    <t>Январь-июль 2022г.</t>
  </si>
  <si>
    <t>январь-июль 2021г. в % к январю-июлю 2020г.</t>
  </si>
  <si>
    <r>
      <t xml:space="preserve">2) </t>
    </r>
    <r>
      <rPr>
        <i/>
        <sz val="9"/>
        <color theme="1"/>
        <rFont val="Arial"/>
        <family val="2"/>
        <charset val="204"/>
      </rPr>
      <t>Абсолютные показатели за июнь, январь-июнь 2022г., относительные – в % к июню, январю-июню 2021г. и январю-июню 2020г.</t>
    </r>
  </si>
  <si>
    <t>Январь-июль</t>
  </si>
  <si>
    <t>Июль 2022г. 
в % к соответствующему месяцу предыдущего года</t>
  </si>
  <si>
    <t>Январь-июль 2022г. 
в % к соответствующему периоду предыдущего года</t>
  </si>
  <si>
    <r>
      <t>Июнь</t>
    </r>
    <r>
      <rPr>
        <vertAlign val="superscript"/>
        <sz val="10"/>
        <color theme="1"/>
        <rFont val="Arial"/>
        <family val="2"/>
        <charset val="204"/>
      </rPr>
      <t>1)</t>
    </r>
  </si>
  <si>
    <r>
      <t>II квартал</t>
    </r>
    <r>
      <rPr>
        <b/>
        <vertAlign val="superscript"/>
        <sz val="10"/>
        <color theme="1"/>
        <rFont val="Arial"/>
        <family val="2"/>
        <charset val="204"/>
      </rPr>
      <t>1)</t>
    </r>
  </si>
  <si>
    <r>
      <t>Январь-июнь</t>
    </r>
    <r>
      <rPr>
        <b/>
        <vertAlign val="superscript"/>
        <sz val="10"/>
        <color theme="1"/>
        <rFont val="Arial"/>
        <family val="2"/>
        <charset val="204"/>
      </rPr>
      <t>1)</t>
    </r>
  </si>
  <si>
    <t xml:space="preserve">Июль 2022г. к </t>
  </si>
  <si>
    <t>июль 2021г.</t>
  </si>
  <si>
    <t>Июль 2022г. к</t>
  </si>
  <si>
    <t>Июль 2022г. 
к декабрю 2021г.</t>
  </si>
  <si>
    <t>июль 2021г. 
к декабрю 2020г.</t>
  </si>
  <si>
    <t>Справочно январь-июнь 2021г.</t>
  </si>
  <si>
    <t xml:space="preserve">Посевные площади основных сельскохозяйственных культур по категориям хозяйств под урожай 2022 года </t>
  </si>
  <si>
    <t>Хозяйства всех категорий</t>
  </si>
  <si>
    <t>В том числе</t>
  </si>
  <si>
    <t xml:space="preserve">Справочно 2021г. </t>
  </si>
  <si>
    <t>сельскохозяйствен-ные организации</t>
  </si>
  <si>
    <t xml:space="preserve">крестьянские (фермерские) </t>
  </si>
  <si>
    <t>хозяйства населения</t>
  </si>
  <si>
    <t>хозяйства всех категорий</t>
  </si>
  <si>
    <t>хозяйства и индивидуальные предприниматели</t>
  </si>
  <si>
    <t>в % к хозяйствам всех категорий</t>
  </si>
  <si>
    <t>Картофель</t>
  </si>
  <si>
    <r>
      <t>Овощи открытого грунта</t>
    </r>
    <r>
      <rPr>
        <b/>
        <vertAlign val="superscript"/>
        <sz val="8"/>
        <color theme="1"/>
        <rFont val="Arial"/>
        <family val="2"/>
        <charset val="204"/>
      </rPr>
      <t>1)</t>
    </r>
  </si>
  <si>
    <t>Кормовые культуры</t>
  </si>
  <si>
    <r>
      <t>1)</t>
    </r>
    <r>
      <rPr>
        <i/>
        <sz val="9"/>
        <color theme="1"/>
        <rFont val="Arial"/>
        <family val="2"/>
        <charset val="204"/>
      </rPr>
      <t xml:space="preserve"> Включая овощи закрытого грунта в хозяйствах населения</t>
    </r>
  </si>
  <si>
    <t xml:space="preserve">гектаров </t>
  </si>
  <si>
    <t>гектаров</t>
  </si>
  <si>
    <t>Растениеводство</t>
  </si>
  <si>
    <t xml:space="preserve">Динамика производства продукции сельского хозяйства 
в хозяйствах всех категорий </t>
  </si>
  <si>
    <r>
      <t>Динамика численности рабочей силы</t>
    </r>
    <r>
      <rPr>
        <b/>
        <vertAlign val="superscript"/>
        <sz val="11"/>
        <color theme="1"/>
        <rFont val="Arial"/>
        <family val="2"/>
        <charset val="204"/>
      </rPr>
      <t xml:space="preserve">1) </t>
    </r>
  </si>
  <si>
    <t>Численность рабочей силы, тыс. человек</t>
  </si>
  <si>
    <t>численность занятых</t>
  </si>
  <si>
    <t>численность безработных</t>
  </si>
  <si>
    <t>тыс. человек</t>
  </si>
  <si>
    <t>в % к численности рабочей силы</t>
  </si>
  <si>
    <r>
      <t>1)</t>
    </r>
    <r>
      <rPr>
        <i/>
        <sz val="9"/>
        <color theme="1"/>
        <rFont val="Arial"/>
        <family val="2"/>
        <charset val="204"/>
      </rPr>
      <t xml:space="preserve"> По итогам выборочного обследования рабочей силы, методом средней скользящей величины за три последних месяца</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</si>
  <si>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</si>
  <si>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Динамика численности рабочей силы</t>
  </si>
  <si>
    <t>27,3р</t>
  </si>
  <si>
    <r>
      <t>Апрель</t>
    </r>
    <r>
      <rPr>
        <vertAlign val="superscript"/>
        <sz val="10"/>
        <color theme="1"/>
        <rFont val="Arial"/>
        <family val="2"/>
        <charset val="204"/>
      </rPr>
      <t>1)</t>
    </r>
  </si>
  <si>
    <r>
      <t xml:space="preserve">1) </t>
    </r>
    <r>
      <rPr>
        <i/>
        <sz val="9"/>
        <color theme="1"/>
        <rFont val="Arial"/>
        <family val="2"/>
        <charset val="204"/>
      </rPr>
      <t>Уточнено</t>
    </r>
  </si>
  <si>
    <t xml:space="preserve">   Надои молока на одну корову в сельскохозяйственных организациях (без субъектов малого предпринимательства) в январе-июле 2022г. составили 2282  килограмма (в январе-июле 2021г. –  2358  килограмм).</t>
  </si>
  <si>
    <r>
      <t>Овцы и козы</t>
    </r>
    <r>
      <rPr>
        <vertAlign val="superscript"/>
        <sz val="10"/>
        <color theme="1"/>
        <rFont val="Arial"/>
        <family val="2"/>
        <charset val="204"/>
      </rPr>
      <t>1)</t>
    </r>
  </si>
  <si>
    <r>
      <t>81,8</t>
    </r>
    <r>
      <rPr>
        <vertAlign val="superscript"/>
        <sz val="10"/>
        <color theme="1"/>
        <rFont val="Arial"/>
        <family val="2"/>
        <charset val="204"/>
      </rPr>
      <t>1)</t>
    </r>
  </si>
  <si>
    <t xml:space="preserve">ДЕНЕЖНЫЕ ДОХОДЫ </t>
  </si>
  <si>
    <t>Динамика денежных доходов населения</t>
  </si>
  <si>
    <t>Денежные доходы на душу населения, рублей в месяц</t>
  </si>
  <si>
    <t>Реальные денежные доходыв % к соответствующему периоду предыдущего года</t>
  </si>
  <si>
    <r>
      <t>2022г.</t>
    </r>
    <r>
      <rPr>
        <b/>
        <vertAlign val="superscript"/>
        <sz val="10"/>
        <rFont val="Arial"/>
        <family val="2"/>
        <charset val="204"/>
      </rPr>
      <t>1)</t>
    </r>
  </si>
  <si>
    <r>
      <t>2021г.</t>
    </r>
    <r>
      <rPr>
        <b/>
        <vertAlign val="superscript"/>
        <sz val="10"/>
        <rFont val="Arial"/>
        <family val="2"/>
        <charset val="204"/>
      </rPr>
      <t>1)</t>
    </r>
  </si>
  <si>
    <r>
      <t>1)</t>
    </r>
    <r>
      <rPr>
        <i/>
        <sz val="9"/>
        <color theme="1"/>
        <rFont val="Arial"/>
        <family val="2"/>
        <charset val="204"/>
      </rPr>
      <t xml:space="preserve"> Предварительная оценка</t>
    </r>
  </si>
  <si>
    <t xml:space="preserve">          По предварительной оценке, на 1 июля 2022г. численность населения составила 1709,2 тыс. человек и по сравнению с 1 июля 2021г. увеличилась на 13,2 тыс. человек.</t>
  </si>
  <si>
    <r>
      <rPr>
        <sz val="10"/>
        <color theme="1"/>
        <rFont val="Arial"/>
        <family val="2"/>
        <charset val="204"/>
      </rPr>
      <t>2,2</t>
    </r>
    <r>
      <rPr>
        <vertAlign val="superscript"/>
        <sz val="10"/>
        <color theme="1"/>
        <rFont val="Arial"/>
        <family val="2"/>
        <charset val="204"/>
      </rPr>
      <t>1)</t>
    </r>
  </si>
  <si>
    <r>
      <rPr>
        <sz val="10"/>
        <color theme="1"/>
        <rFont val="Arial"/>
        <family val="2"/>
        <charset val="204"/>
      </rPr>
      <t>3,3</t>
    </r>
    <r>
      <rPr>
        <vertAlign val="superscript"/>
        <sz val="10"/>
        <color theme="1"/>
        <rFont val="Arial"/>
        <family val="2"/>
        <charset val="204"/>
      </rPr>
      <t>1)</t>
    </r>
  </si>
  <si>
    <t>2р</t>
  </si>
  <si>
    <r>
      <t>98,6</t>
    </r>
    <r>
      <rPr>
        <vertAlign val="superscript"/>
        <sz val="10"/>
        <color theme="1"/>
        <rFont val="Arial"/>
        <family val="2"/>
        <charset val="204"/>
      </rPr>
      <t>3)</t>
    </r>
  </si>
  <si>
    <r>
      <rPr>
        <i/>
        <vertAlign val="superscript"/>
        <sz val="9"/>
        <color theme="1"/>
        <rFont val="Arial"/>
        <family val="2"/>
        <charset val="204"/>
      </rPr>
      <t>3)</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</si>
  <si>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2022г.</t>
    </r>
    <r>
      <rPr>
        <b/>
        <vertAlign val="superscript"/>
        <sz val="10"/>
        <color theme="1"/>
        <rFont val="Arial"/>
        <family val="2"/>
        <charset val="204"/>
      </rPr>
      <t>2)</t>
    </r>
  </si>
  <si>
    <r>
      <t>2021г.</t>
    </r>
    <r>
      <rPr>
        <b/>
        <vertAlign val="superscript"/>
        <sz val="10"/>
        <color theme="1"/>
        <rFont val="Arial"/>
        <family val="2"/>
        <charset val="204"/>
      </rPr>
      <t>2)</t>
    </r>
  </si>
  <si>
    <t>3,6р</t>
  </si>
  <si>
    <t>2,7р</t>
  </si>
  <si>
    <t>2,9р</t>
  </si>
  <si>
    <t>3,9р</t>
  </si>
  <si>
    <t>...</t>
  </si>
  <si>
    <r>
      <t>2)</t>
    </r>
    <r>
      <rPr>
        <i/>
        <sz val="9"/>
        <color theme="1"/>
        <rFont val="Arial"/>
        <family val="2"/>
        <charset val="204"/>
      </rPr>
      <t xml:space="preserve"> Данные уточнены в соответствии с регламентом разработки и публикации данных по производству и отгрузке продукции и динамике промышленного производства (приказ Росстата от 18.08.2020г. № 470)</t>
    </r>
  </si>
  <si>
    <r>
      <t>2,2</t>
    </r>
    <r>
      <rPr>
        <vertAlign val="superscript"/>
        <sz val="10"/>
        <color theme="1"/>
        <rFont val="Arial"/>
        <family val="2"/>
        <charset val="204"/>
      </rPr>
      <t>1)</t>
    </r>
  </si>
  <si>
    <t>2,4р</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</si>
  <si>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</si>
  <si>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Касаткина В.Б.</t>
  </si>
  <si>
    <t>(доб. 1206)</t>
  </si>
  <si>
    <t>Среднемесячная начисленная заработная плата (без выплат социального характера) 
работников организаций по видам экономической деятельности</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</si>
  <si>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</si>
  <si>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</si>
  <si>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 xml:space="preserve">     не имели работы (доходного занятия);</t>
  </si>
  <si>
    <t>Просроченная кредиторская задолженность организаций 
(без субъектов малого предпринимательства) 
по видам экономической деятельности в июне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</si>
</sst>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9">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b/>
      <vertAlign val="superscript"/>
      <sz val="8"/>
      <color theme="1"/>
      <name val="Arial"/>
      <family val="2"/>
      <charset val="204"/>
    </font>
    <font>
      <i/>
      <vertAlign val="superscript"/>
      <sz val="5"/>
      <color theme="1"/>
      <name val="Arial"/>
      <family val="2"/>
      <charset val="204"/>
    </font>
    <font>
      <sz val="12"/>
      <color theme="1"/>
      <name val="Times New Roman"/>
      <family val="1"/>
      <charset val="204"/>
    </font>
    <font>
      <b/>
      <vertAlign val="superscript"/>
      <sz val="10"/>
      <name val="Arial"/>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2" fillId="0" borderId="0"/>
  </cellStyleXfs>
  <cellXfs count="681">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164" fontId="0" fillId="0" borderId="12" xfId="0" applyNumberFormat="1" applyBorder="1" applyAlignment="1">
      <alignment horizontal="right" indent="2"/>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1" fillId="0" borderId="6" xfId="0" applyFont="1" applyBorder="1" applyAlignment="1">
      <alignment horizontal="right" wrapText="1"/>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0" fontId="13" fillId="0" borderId="0" xfId="0" applyFont="1"/>
    <xf numFmtId="0" fontId="9" fillId="0" borderId="0" xfId="0" applyFont="1"/>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9" fillId="0" borderId="0" xfId="0" applyFont="1" applyAlignment="1">
      <alignment horizontal="center" vertical="center"/>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9" xfId="0" applyFont="1" applyBorder="1" applyAlignment="1">
      <alignment horizontal="center" vertical="top" wrapText="1"/>
    </xf>
    <xf numFmtId="0" fontId="2" fillId="0" borderId="11" xfId="0" applyFont="1" applyBorder="1" applyAlignment="1">
      <alignment vertical="center"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0" fontId="0" fillId="0" borderId="12" xfId="0" applyNumberFormat="1" applyFont="1" applyFill="1" applyBorder="1" applyAlignment="1">
      <alignment horizontal="right" wrapText="1" indent="2"/>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14" fillId="0" borderId="0" xfId="0" applyFont="1"/>
    <xf numFmtId="164" fontId="1" fillId="0" borderId="12" xfId="0" applyNumberFormat="1" applyFont="1" applyBorder="1" applyAlignment="1">
      <alignment horizontal="right" wrapText="1" indent="4"/>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7"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1" fillId="0" borderId="0" xfId="0" applyFont="1"/>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9" fillId="0" borderId="0" xfId="1" applyFont="1" applyAlignment="1">
      <alignment vertical="center" wrapText="1"/>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0" fontId="0" fillId="0" borderId="12" xfId="0" applyFont="1" applyFill="1" applyBorder="1" applyAlignment="1">
      <alignment horizontal="right" wrapText="1" indent="2"/>
    </xf>
    <xf numFmtId="1" fontId="1" fillId="0" borderId="12" xfId="0" applyNumberFormat="1" applyFont="1" applyBorder="1" applyAlignment="1">
      <alignment horizontal="right" wrapText="1" indent="2"/>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xf>
    <xf numFmtId="0" fontId="1" fillId="0" borderId="12" xfId="0" applyFont="1" applyFill="1" applyBorder="1" applyAlignment="1">
      <alignment horizontal="right"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164" fontId="1" fillId="0" borderId="9" xfId="0" applyNumberFormat="1" applyFont="1" applyBorder="1" applyAlignment="1">
      <alignment horizontal="right" wrapTex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xf>
    <xf numFmtId="164" fontId="0" fillId="0" borderId="9" xfId="0" applyNumberFormat="1" applyFont="1" applyBorder="1" applyAlignment="1">
      <alignment horizontal="right" wrapText="1"/>
    </xf>
    <xf numFmtId="0" fontId="0" fillId="0" borderId="11" xfId="0" applyNumberFormat="1" applyFont="1" applyBorder="1" applyAlignment="1">
      <alignment horizontal="right"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164" fontId="0" fillId="0" borderId="6" xfId="0" applyNumberFormat="1" applyFont="1" applyBorder="1" applyAlignment="1">
      <alignment horizontal="right" wrapText="1" indent="1"/>
    </xf>
    <xf numFmtId="0" fontId="0" fillId="0" borderId="6" xfId="0" applyNumberFormat="1" applyFont="1" applyBorder="1" applyAlignment="1">
      <alignment horizontal="right" vertical="center" wrapText="1" indent="3"/>
    </xf>
    <xf numFmtId="0" fontId="38" fillId="0" borderId="0" xfId="0" applyFont="1" applyBorder="1"/>
    <xf numFmtId="0" fontId="1" fillId="0" borderId="0" xfId="0" applyFont="1"/>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2" fillId="0" borderId="5" xfId="0" applyFont="1" applyBorder="1" applyAlignment="1">
      <alignment wrapText="1"/>
    </xf>
    <xf numFmtId="0" fontId="0" fillId="0" borderId="8" xfId="0" applyFont="1" applyBorder="1" applyAlignment="1">
      <alignment horizontal="center" vertical="top" wrapText="1"/>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0" xfId="0" applyBorder="1" applyAlignment="1">
      <alignment horizontal="right" indent="2"/>
    </xf>
    <xf numFmtId="0" fontId="0" fillId="0" borderId="12" xfId="0" applyBorder="1" applyAlignment="1">
      <alignment horizontal="right" indent="2"/>
    </xf>
    <xf numFmtId="0" fontId="0" fillId="0" borderId="11"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2" fillId="0" borderId="10" xfId="0" applyFont="1" applyFill="1" applyBorder="1" applyAlignment="1">
      <alignment vertical="top" wrapText="1"/>
    </xf>
    <xf numFmtId="2" fontId="1" fillId="0" borderId="6" xfId="0" applyNumberFormat="1" applyFont="1" applyBorder="1" applyAlignment="1">
      <alignment horizontal="right" wrapText="1" indent="3"/>
    </xf>
    <xf numFmtId="2" fontId="0" fillId="0" borderId="6" xfId="0" applyNumberFormat="1" applyFont="1" applyBorder="1" applyAlignment="1">
      <alignment horizontal="right" wrapText="1" indent="3"/>
    </xf>
    <xf numFmtId="2" fontId="0" fillId="0" borderId="9" xfId="0" applyNumberFormat="1" applyFont="1" applyFill="1" applyBorder="1" applyAlignment="1">
      <alignment horizontal="right" wrapText="1" indent="3"/>
    </xf>
    <xf numFmtId="164" fontId="0" fillId="0" borderId="12" xfId="0" applyNumberFormat="1" applyFill="1" applyBorder="1" applyAlignment="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0" fillId="0" borderId="12" xfId="0" applyNumberFormat="1" applyBorder="1" applyAlignment="1">
      <alignment horizontal="right" indent="2"/>
    </xf>
    <xf numFmtId="0" fontId="0" fillId="0" borderId="11" xfId="0" applyNumberFormat="1" applyBorder="1" applyAlignment="1">
      <alignment horizontal="right"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20" fillId="0" borderId="12" xfId="0" applyNumberFormat="1" applyFont="1" applyBorder="1" applyAlignment="1">
      <alignment vertical="center" wrapText="1"/>
    </xf>
    <xf numFmtId="164" fontId="2" fillId="0" borderId="6" xfId="0" applyNumberFormat="1" applyFont="1" applyBorder="1" applyAlignment="1"/>
    <xf numFmtId="164" fontId="0" fillId="0" borderId="12"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8"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0" fillId="0" borderId="4" xfId="0" applyFill="1" applyBorder="1"/>
    <xf numFmtId="0" fontId="0" fillId="0" borderId="6" xfId="0" applyFill="1" applyBorder="1"/>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0" fontId="1" fillId="0" borderId="6" xfId="0" applyFont="1" applyBorder="1" applyAlignment="1">
      <alignment horizontal="right" wrapText="1" indent="4"/>
    </xf>
    <xf numFmtId="0" fontId="0" fillId="0" borderId="6" xfId="0" applyFont="1" applyBorder="1" applyAlignment="1">
      <alignment horizontal="right" wrapText="1" indent="4"/>
    </xf>
    <xf numFmtId="164" fontId="1" fillId="0" borderId="6" xfId="0" applyNumberFormat="1" applyFont="1" applyFill="1" applyBorder="1" applyAlignment="1">
      <alignment horizontal="right" wrapText="1" indent="4"/>
    </xf>
    <xf numFmtId="164" fontId="1" fillId="0" borderId="9" xfId="0" applyNumberFormat="1" applyFont="1" applyBorder="1" applyAlignment="1">
      <alignment horizontal="right" wrapText="1" indent="4"/>
    </xf>
    <xf numFmtId="164" fontId="0" fillId="0" borderId="9" xfId="0" applyNumberFormat="1" applyBorder="1" applyAlignment="1">
      <alignment horizontal="right" indent="1"/>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0" fontId="1" fillId="0" borderId="11" xfId="0" applyNumberFormat="1" applyFont="1" applyBorder="1" applyAlignment="1">
      <alignment horizontal="right" wrapText="1" indent="2"/>
    </xf>
    <xf numFmtId="0" fontId="0" fillId="0" borderId="10" xfId="0" applyBorder="1" applyAlignment="1">
      <alignment horizontal="center" vertical="top" wrapText="1"/>
    </xf>
    <xf numFmtId="164" fontId="0" fillId="0" borderId="10" xfId="0" applyNumberFormat="1" applyBorder="1" applyAlignment="1">
      <alignment horizontal="right" indent="2"/>
    </xf>
    <xf numFmtId="0" fontId="0" fillId="0" borderId="0" xfId="0" applyFill="1" applyAlignment="1"/>
    <xf numFmtId="1" fontId="0" fillId="0" borderId="12" xfId="0" quotePrefix="1" applyNumberFormat="1" applyFill="1" applyBorder="1" applyAlignment="1">
      <alignment horizontal="right" wrapText="1" indent="2"/>
    </xf>
    <xf numFmtId="0" fontId="0" fillId="0" borderId="0" xfId="0" applyFont="1" applyAlignment="1">
      <alignment horizontal="center"/>
    </xf>
    <xf numFmtId="0" fontId="0" fillId="0" borderId="12" xfId="0" applyFont="1" applyBorder="1" applyAlignment="1">
      <alignment horizontal="right" wrapText="1"/>
    </xf>
    <xf numFmtId="0" fontId="0" fillId="0" borderId="6" xfId="0" applyFont="1" applyBorder="1" applyAlignment="1">
      <alignment horizontal="right" wrapText="1"/>
    </xf>
    <xf numFmtId="0" fontId="0" fillId="0" borderId="6" xfId="0" applyFont="1" applyFill="1" applyBorder="1" applyAlignment="1">
      <alignment horizontal="right" wrapText="1"/>
    </xf>
    <xf numFmtId="0" fontId="0" fillId="0" borderId="12" xfId="0" applyFont="1" applyFill="1" applyBorder="1" applyAlignment="1">
      <alignment horizontal="right" wrapText="1"/>
    </xf>
    <xf numFmtId="0" fontId="0" fillId="0" borderId="0" xfId="0" applyFill="1" applyAlignment="1">
      <alignment wrapText="1"/>
    </xf>
    <xf numFmtId="164" fontId="1" fillId="0" borderId="12" xfId="0" applyNumberFormat="1" applyFont="1" applyBorder="1" applyAlignment="1">
      <alignment horizontal="right"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1" fillId="0" borderId="6" xfId="0" quotePrefix="1" applyFont="1" applyBorder="1" applyAlignment="1">
      <alignment horizontal="right" wrapText="1"/>
    </xf>
    <xf numFmtId="0" fontId="1" fillId="0" borderId="12" xfId="0" quotePrefix="1" applyFont="1" applyBorder="1" applyAlignment="1">
      <alignment horizontal="right" wrapText="1"/>
    </xf>
    <xf numFmtId="1" fontId="0" fillId="0" borderId="6" xfId="0" applyNumberFormat="1" applyFont="1" applyFill="1" applyBorder="1" applyAlignment="1">
      <alignment horizontal="right" wrapTex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xf>
    <xf numFmtId="164" fontId="1" fillId="0" borderId="12" xfId="0" applyNumberFormat="1" applyFont="1" applyBorder="1" applyAlignment="1">
      <alignment horizontal="right"/>
    </xf>
    <xf numFmtId="0" fontId="1" fillId="0" borderId="12" xfId="0" applyFont="1" applyBorder="1" applyAlignment="1">
      <alignment horizontal="right" wrapText="1" indent="1"/>
    </xf>
    <xf numFmtId="0" fontId="1" fillId="0" borderId="12" xfId="0" applyFont="1" applyBorder="1" applyAlignment="1">
      <alignment horizontal="right" vertical="center" wrapText="1" indent="1"/>
    </xf>
    <xf numFmtId="0" fontId="1" fillId="0" borderId="11" xfId="0" applyFont="1" applyBorder="1" applyAlignment="1">
      <alignment horizontal="right" wrapText="1" indent="1"/>
    </xf>
    <xf numFmtId="0" fontId="1" fillId="0" borderId="11" xfId="0" applyFont="1" applyBorder="1" applyAlignment="1">
      <alignment horizontal="right" vertical="center" wrapText="1" indent="1"/>
    </xf>
    <xf numFmtId="0" fontId="1" fillId="0" borderId="0" xfId="1" applyFont="1" applyBorder="1" applyAlignment="1">
      <alignment horizontal="left" vertical="center" wrapText="1" indent="1"/>
    </xf>
    <xf numFmtId="0" fontId="1" fillId="0" borderId="0" xfId="0" applyFont="1" applyBorder="1" applyAlignment="1">
      <alignment horizontal="left" vertical="center" wrapText="1"/>
    </xf>
    <xf numFmtId="0" fontId="22" fillId="0" borderId="0" xfId="0" applyFont="1" applyFill="1"/>
    <xf numFmtId="1" fontId="0" fillId="0" borderId="12" xfId="0" applyNumberFormat="1" applyFont="1" applyBorder="1" applyAlignment="1">
      <alignment horizontal="right" wrapText="1"/>
    </xf>
    <xf numFmtId="0" fontId="0" fillId="0" borderId="12" xfId="0" applyNumberFormat="1" applyFont="1" applyBorder="1" applyAlignment="1">
      <alignment horizontal="right" wrapText="1"/>
    </xf>
    <xf numFmtId="0" fontId="0" fillId="0" borderId="6" xfId="0" applyNumberFormat="1" applyFont="1" applyBorder="1" applyAlignment="1">
      <alignment horizontal="right" wrapText="1"/>
    </xf>
    <xf numFmtId="0" fontId="0" fillId="0" borderId="6" xfId="0" applyNumberFormat="1" applyFont="1" applyFill="1" applyBorder="1" applyAlignment="1">
      <alignment horizontal="right" wrapText="1"/>
    </xf>
    <xf numFmtId="0" fontId="0" fillId="0" borderId="12" xfId="0" applyNumberFormat="1" applyFont="1" applyBorder="1" applyAlignment="1">
      <alignment horizontal="right" indent="3"/>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xf>
    <xf numFmtId="164" fontId="0" fillId="0" borderId="11" xfId="0" applyNumberFormat="1" applyFont="1" applyFill="1" applyBorder="1" applyAlignment="1">
      <alignment horizontal="right" wrapTex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Border="1" applyAlignment="1">
      <alignment horizontal="right" wrapText="1" indent="5"/>
    </xf>
    <xf numFmtId="164" fontId="0" fillId="0" borderId="5" xfId="0" applyNumberFormat="1" applyFont="1" applyBorder="1" applyAlignment="1">
      <alignment horizontal="right" wrapText="1" indent="5"/>
    </xf>
    <xf numFmtId="164" fontId="43" fillId="0" borderId="12" xfId="2" applyNumberFormat="1" applyFont="1" applyBorder="1" applyAlignment="1">
      <alignment horizontal="right" indent="5"/>
    </xf>
    <xf numFmtId="0" fontId="0" fillId="0" borderId="12" xfId="0" applyBorder="1" applyAlignment="1">
      <alignment horizontal="right" indent="5"/>
    </xf>
    <xf numFmtId="164" fontId="2" fillId="0" borderId="12" xfId="0" applyNumberFormat="1" applyFont="1" applyBorder="1" applyAlignment="1">
      <alignment horizontal="right" wrapText="1" indent="5"/>
    </xf>
    <xf numFmtId="164" fontId="0" fillId="0" borderId="11" xfId="0" applyNumberFormat="1" applyFont="1" applyBorder="1" applyAlignment="1">
      <alignment horizontal="right" wrapText="1" indent="5"/>
    </xf>
    <xf numFmtId="164" fontId="12" fillId="0" borderId="6"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164" fontId="0" fillId="0" borderId="12" xfId="0" applyNumberFormat="1" applyFont="1" applyFill="1" applyBorder="1" applyAlignment="1">
      <alignment horizontal="right" vertical="top" wrapText="1" indent="1"/>
    </xf>
    <xf numFmtId="0" fontId="2" fillId="0" borderId="12" xfId="0" applyFont="1" applyBorder="1" applyAlignment="1">
      <alignment wrapText="1"/>
    </xf>
    <xf numFmtId="0" fontId="2" fillId="0" borderId="11" xfId="0" applyFont="1" applyBorder="1" applyAlignment="1">
      <alignment wrapText="1"/>
    </xf>
    <xf numFmtId="164" fontId="1" fillId="0" borderId="10" xfId="0" applyNumberFormat="1" applyFont="1" applyBorder="1" applyAlignment="1">
      <alignment horizontal="right" wrapText="1" indent="2"/>
    </xf>
    <xf numFmtId="164" fontId="0" fillId="0" borderId="11" xfId="0" applyNumberFormat="1" applyBorder="1" applyAlignment="1">
      <alignment horizontal="right" indent="1"/>
    </xf>
    <xf numFmtId="0" fontId="1" fillId="0" borderId="11"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2" fontId="1" fillId="0" borderId="12" xfId="0" applyNumberFormat="1" applyFont="1" applyBorder="1" applyAlignment="1">
      <alignment horizontal="right" wrapText="1" indent="3"/>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4"/>
    </xf>
    <xf numFmtId="0" fontId="38" fillId="0" borderId="12" xfId="0" applyFont="1" applyBorder="1" applyAlignment="1">
      <alignment horizontal="left" wrapText="1" indent="1"/>
    </xf>
    <xf numFmtId="0" fontId="1" fillId="0" borderId="11" xfId="0" applyFont="1" applyBorder="1" applyAlignment="1">
      <alignment horizontal="left" wrapText="1" indent="1"/>
    </xf>
    <xf numFmtId="164" fontId="1" fillId="0" borderId="12" xfId="0" applyNumberFormat="1" applyFont="1" applyFill="1" applyBorder="1" applyAlignment="1">
      <alignment horizontal="right" wrapText="1" indent="2"/>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0" fontId="1" fillId="0" borderId="9" xfId="0" applyFont="1" applyBorder="1" applyAlignment="1">
      <alignment horizontal="right" wrapText="1" indent="1"/>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4" xfId="0" applyFont="1" applyBorder="1" applyAlignment="1">
      <alignment horizontal="center" vertical="top" wrapText="1"/>
    </xf>
    <xf numFmtId="0" fontId="2" fillId="0" borderId="10" xfId="0" applyFont="1" applyBorder="1" applyAlignment="1">
      <alignment vertical="center" wrapText="1"/>
    </xf>
    <xf numFmtId="0" fontId="1" fillId="0" borderId="10" xfId="0" applyFont="1" applyBorder="1" applyAlignment="1">
      <alignment horizontal="center" vertical="top" wrapText="1"/>
    </xf>
    <xf numFmtId="0" fontId="1" fillId="0" borderId="6" xfId="0" applyFont="1" applyBorder="1" applyAlignment="1">
      <alignment horizontal="center" vertical="top" wrapText="1"/>
    </xf>
    <xf numFmtId="0" fontId="1" fillId="0" borderId="0" xfId="0" applyFont="1" applyBorder="1" applyAlignment="1">
      <alignment horizontal="right" vertical="center"/>
    </xf>
    <xf numFmtId="0" fontId="0" fillId="0" borderId="14" xfId="0" applyFont="1" applyBorder="1" applyAlignment="1">
      <alignment horizontal="center" vertical="top" wrapText="1"/>
    </xf>
    <xf numFmtId="0" fontId="1" fillId="0" borderId="4" xfId="0" applyFont="1" applyBorder="1" applyAlignment="1">
      <alignment horizontal="center" vertical="top" wrapText="1"/>
    </xf>
    <xf numFmtId="0" fontId="1" fillId="0" borderId="11" xfId="0" applyFont="1" applyBorder="1" applyAlignment="1">
      <alignment horizontal="right" wrapText="1" indent="2"/>
    </xf>
    <xf numFmtId="0" fontId="12" fillId="0" borderId="12" xfId="0" applyFont="1" applyBorder="1" applyAlignment="1">
      <alignment horizontal="center" vertical="top" wrapText="1"/>
    </xf>
    <xf numFmtId="0" fontId="1" fillId="0" borderId="6" xfId="0" applyFont="1" applyBorder="1" applyAlignment="1">
      <alignment horizontal="center" vertical="center" wrapText="1"/>
    </xf>
    <xf numFmtId="0" fontId="12" fillId="0" borderId="11" xfId="0" applyFont="1" applyBorder="1" applyAlignment="1">
      <alignment horizontal="center" vertical="top" wrapText="1"/>
    </xf>
    <xf numFmtId="0" fontId="0" fillId="0" borderId="9" xfId="0" applyBorder="1"/>
    <xf numFmtId="0" fontId="0" fillId="0" borderId="1" xfId="0" applyBorder="1" applyAlignment="1">
      <alignment horizontal="center" vertical="top"/>
    </xf>
    <xf numFmtId="0" fontId="2" fillId="0" borderId="10" xfId="0" applyFont="1" applyBorder="1" applyAlignment="1">
      <alignment horizontal="left" vertical="center" wrapText="1"/>
    </xf>
    <xf numFmtId="0" fontId="0" fillId="0" borderId="4" xfId="0" applyBorder="1" applyAlignment="1">
      <alignment horizontal="center" vertical="top"/>
    </xf>
    <xf numFmtId="0" fontId="0" fillId="0" borderId="6" xfId="0" applyBorder="1" applyAlignment="1">
      <alignment horizontal="right" vertical="center" indent="3"/>
    </xf>
    <xf numFmtId="0" fontId="0" fillId="0" borderId="6" xfId="0" applyFont="1" applyBorder="1" applyAlignment="1">
      <alignment horizontal="right" vertical="center" wrapText="1" indent="3"/>
    </xf>
    <xf numFmtId="0" fontId="20" fillId="0" borderId="12" xfId="0" applyFont="1" applyBorder="1" applyAlignment="1">
      <alignment horizontal="left" vertical="center" wrapText="1"/>
    </xf>
    <xf numFmtId="0" fontId="2" fillId="0" borderId="6" xfId="0" applyFont="1" applyBorder="1" applyAlignment="1">
      <alignment vertical="center" wrapText="1"/>
    </xf>
    <xf numFmtId="0" fontId="1" fillId="0" borderId="6" xfId="0" applyFont="1" applyBorder="1" applyAlignment="1">
      <alignment horizontal="right" wrapText="1" indent="3"/>
    </xf>
    <xf numFmtId="0" fontId="1" fillId="0" borderId="12" xfId="0" applyFont="1" applyFill="1" applyBorder="1" applyAlignment="1">
      <alignment horizontal="right" wrapText="1" indent="3"/>
    </xf>
    <xf numFmtId="0" fontId="1" fillId="0" borderId="6" xfId="0" applyFont="1" applyFill="1" applyBorder="1" applyAlignment="1">
      <alignment horizontal="right" wrapText="1" indent="3"/>
    </xf>
    <xf numFmtId="0" fontId="0" fillId="0" borderId="11" xfId="0" applyFont="1" applyFill="1" applyBorder="1" applyAlignment="1">
      <alignment wrapText="1"/>
    </xf>
    <xf numFmtId="0" fontId="1" fillId="0" borderId="11" xfId="0" applyFont="1" applyFill="1" applyBorder="1" applyAlignment="1">
      <alignment horizontal="right" wrapText="1" indent="3"/>
    </xf>
    <xf numFmtId="0" fontId="1" fillId="0" borderId="9" xfId="0" applyFont="1" applyFill="1" applyBorder="1" applyAlignment="1">
      <alignment horizontal="right" wrapText="1" indent="3"/>
    </xf>
    <xf numFmtId="0" fontId="2" fillId="0" borderId="0" xfId="0" applyFont="1" applyAlignment="1">
      <alignment horizontal="right" vertical="center"/>
    </xf>
    <xf numFmtId="0" fontId="1" fillId="0" borderId="5" xfId="0" applyFont="1" applyBorder="1" applyAlignment="1">
      <alignment horizontal="center" vertical="top" wrapText="1"/>
    </xf>
    <xf numFmtId="0" fontId="0" fillId="0" borderId="0" xfId="0" applyAlignment="1">
      <alignment horizontal="right" indent="1"/>
    </xf>
    <xf numFmtId="0" fontId="1" fillId="0" borderId="12" xfId="0" applyFont="1" applyBorder="1" applyAlignment="1">
      <alignment horizontal="right" vertical="top" wrapText="1" indent="1"/>
    </xf>
    <xf numFmtId="0" fontId="2" fillId="0" borderId="12" xfId="0" applyFont="1" applyBorder="1" applyAlignment="1">
      <alignment horizontal="right" vertical="center" wrapText="1"/>
    </xf>
    <xf numFmtId="0" fontId="1" fillId="0" borderId="12" xfId="0" applyFont="1" applyBorder="1" applyAlignment="1">
      <alignment horizontal="right" vertical="center" wrapText="1" indent="3"/>
    </xf>
    <xf numFmtId="164" fontId="1" fillId="0" borderId="6" xfId="0" applyNumberFormat="1" applyFont="1" applyBorder="1" applyAlignment="1">
      <alignment horizontal="right" vertical="center" wrapText="1" indent="3"/>
    </xf>
    <xf numFmtId="1" fontId="1" fillId="0" borderId="12" xfId="0" applyNumberFormat="1" applyFont="1" applyBorder="1" applyAlignment="1">
      <alignment horizontal="right" vertical="center" wrapText="1" indent="3"/>
    </xf>
    <xf numFmtId="0" fontId="1" fillId="0" borderId="12" xfId="0" applyFont="1" applyBorder="1" applyAlignment="1">
      <alignment horizontal="right" vertical="center" wrapText="1" indent="2"/>
    </xf>
    <xf numFmtId="164" fontId="0" fillId="0" borderId="11" xfId="0" applyNumberFormat="1" applyFont="1" applyBorder="1" applyAlignment="1">
      <alignment horizontal="right" vertical="center" wrapText="1" indent="2"/>
    </xf>
    <xf numFmtId="1" fontId="1" fillId="0" borderId="12" xfId="0" applyNumberFormat="1" applyFont="1" applyBorder="1" applyAlignment="1">
      <alignment horizontal="right" vertical="center" wrapText="1" indent="2"/>
    </xf>
    <xf numFmtId="0" fontId="0" fillId="0" borderId="11" xfId="0" applyFont="1" applyBorder="1" applyAlignment="1">
      <alignment horizontal="left" wrapText="1" indent="1"/>
    </xf>
    <xf numFmtId="164" fontId="12" fillId="0" borderId="12" xfId="0" applyNumberFormat="1" applyFont="1" applyBorder="1" applyAlignment="1">
      <alignment horizontal="right" wrapText="1" indent="3"/>
    </xf>
    <xf numFmtId="164" fontId="12" fillId="0" borderId="6" xfId="0" applyNumberFormat="1" applyFont="1" applyBorder="1" applyAlignment="1">
      <alignment horizontal="right" wrapText="1" indent="3"/>
    </xf>
    <xf numFmtId="164" fontId="0" fillId="0" borderId="6" xfId="0" applyNumberFormat="1" applyBorder="1" applyAlignment="1">
      <alignment horizontal="right" vertical="center" indent="3"/>
    </xf>
    <xf numFmtId="0" fontId="0" fillId="0" borderId="12" xfId="0" applyFill="1" applyBorder="1" applyAlignment="1">
      <alignment horizontal="right" indent="1"/>
    </xf>
    <xf numFmtId="0" fontId="2" fillId="0" borderId="12" xfId="0" applyFont="1" applyFill="1" applyBorder="1" applyAlignment="1">
      <alignment horizontal="right" wrapText="1" indent="1"/>
    </xf>
    <xf numFmtId="0" fontId="7" fillId="0" borderId="0" xfId="0" applyFont="1" applyAlignment="1">
      <alignment horizontal="center"/>
    </xf>
    <xf numFmtId="0" fontId="1" fillId="0" borderId="10" xfId="0" applyFont="1" applyBorder="1" applyAlignment="1">
      <alignment horizontal="center" vertical="top" wrapText="1"/>
    </xf>
    <xf numFmtId="0" fontId="0" fillId="0" borderId="6" xfId="0" applyNumberFormat="1" applyFont="1" applyBorder="1" applyAlignment="1">
      <alignment horizontal="right"/>
    </xf>
    <xf numFmtId="0" fontId="12" fillId="0" borderId="12" xfId="0" applyNumberFormat="1" applyFont="1" applyBorder="1" applyAlignment="1">
      <alignment horizontal="right" wrapText="1" indent="1"/>
    </xf>
    <xf numFmtId="0" fontId="12" fillId="0" borderId="6" xfId="0" applyNumberFormat="1" applyFont="1" applyBorder="1" applyAlignment="1">
      <alignment horizontal="right" wrapText="1" indent="1"/>
    </xf>
    <xf numFmtId="0" fontId="0" fillId="0" borderId="12" xfId="0" applyNumberFormat="1" applyFont="1" applyBorder="1" applyAlignment="1">
      <alignment horizontal="right" wrapText="1" indent="1"/>
    </xf>
    <xf numFmtId="0" fontId="0" fillId="0" borderId="6" xfId="0" applyNumberFormat="1" applyFont="1" applyBorder="1" applyAlignment="1">
      <alignment horizontal="right" wrapText="1" indent="1"/>
    </xf>
    <xf numFmtId="0" fontId="0" fillId="0" borderId="0" xfId="0" applyFill="1" applyAlignment="1">
      <alignment horizontal="right" indent="1"/>
    </xf>
    <xf numFmtId="0" fontId="1" fillId="0" borderId="12" xfId="0" applyFont="1" applyFill="1" applyBorder="1" applyAlignment="1">
      <alignment horizontal="right" vertical="top" wrapText="1" indent="1"/>
    </xf>
    <xf numFmtId="0" fontId="47" fillId="0" borderId="13" xfId="0" applyFont="1" applyBorder="1" applyAlignment="1">
      <alignment horizontal="center" vertical="center" wrapText="1"/>
    </xf>
    <xf numFmtId="0" fontId="39" fillId="0" borderId="2" xfId="0" applyFont="1" applyBorder="1" applyAlignment="1"/>
    <xf numFmtId="1" fontId="1" fillId="0" borderId="12" xfId="0" applyNumberFormat="1" applyFont="1" applyBorder="1" applyAlignment="1">
      <alignment horizontal="right" vertical="center" wrapText="1" indent="4"/>
    </xf>
    <xf numFmtId="0" fontId="39" fillId="0" borderId="5" xfId="0" applyFont="1" applyBorder="1" applyAlignment="1"/>
    <xf numFmtId="0" fontId="39" fillId="0" borderId="12" xfId="0" applyFont="1" applyBorder="1" applyAlignment="1"/>
    <xf numFmtId="0" fontId="1" fillId="0" borderId="7" xfId="0" applyFont="1" applyBorder="1" applyAlignment="1">
      <alignment wrapText="1"/>
    </xf>
    <xf numFmtId="1" fontId="1" fillId="0" borderId="11"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38" fillId="0" borderId="0" xfId="1" applyFont="1" applyAlignment="1">
      <alignment horizontal="left" wrapText="1"/>
    </xf>
    <xf numFmtId="0" fontId="38" fillId="0" borderId="0" xfId="1" applyFont="1" applyBorder="1" applyAlignment="1">
      <alignment horizontal="left" wrapText="1" indent="1"/>
    </xf>
    <xf numFmtId="0" fontId="38" fillId="0" borderId="0" xfId="1" applyFont="1" applyBorder="1" applyAlignment="1">
      <alignment horizontal="left" vertical="center" wrapText="1"/>
    </xf>
    <xf numFmtId="0" fontId="38" fillId="0" borderId="0" xfId="1" applyFont="1" applyBorder="1" applyAlignment="1">
      <alignment horizontal="left" wrapText="1"/>
    </xf>
    <xf numFmtId="0" fontId="38" fillId="0" borderId="0" xfId="1" applyFont="1" applyBorder="1" applyAlignment="1">
      <alignment horizontal="left" indent="1"/>
    </xf>
    <xf numFmtId="0" fontId="39" fillId="0" borderId="0" xfId="1" applyFont="1" applyBorder="1" applyAlignment="1">
      <alignment horizontal="left" vertical="center" wrapText="1"/>
    </xf>
    <xf numFmtId="0" fontId="39" fillId="0" borderId="0" xfId="1" applyFont="1" applyBorder="1" applyAlignment="1">
      <alignment horizontal="left" wrapText="1"/>
    </xf>
    <xf numFmtId="0" fontId="39" fillId="0" borderId="0" xfId="1" applyFont="1" applyBorder="1" applyAlignment="1">
      <alignment horizontal="left"/>
    </xf>
    <xf numFmtId="0" fontId="38" fillId="0" borderId="5" xfId="0" applyNumberFormat="1" applyFont="1" applyFill="1" applyBorder="1" applyAlignment="1" applyProtection="1">
      <alignment horizontal="right"/>
    </xf>
    <xf numFmtId="0" fontId="38" fillId="0" borderId="6" xfId="0" applyNumberFormat="1" applyFont="1" applyFill="1" applyBorder="1" applyAlignment="1" applyProtection="1">
      <alignment horizontal="right"/>
    </xf>
    <xf numFmtId="0" fontId="0" fillId="0" borderId="0" xfId="0" applyNumberFormat="1" applyFont="1" applyAlignment="1">
      <alignment horizontal="right" wrapText="1"/>
    </xf>
    <xf numFmtId="0" fontId="0" fillId="0" borderId="12" xfId="0" applyNumberFormat="1" applyFont="1" applyBorder="1" applyAlignment="1">
      <alignment horizontal="right"/>
    </xf>
    <xf numFmtId="0" fontId="1" fillId="0" borderId="6" xfId="0" applyNumberFormat="1" applyFont="1" applyBorder="1" applyAlignment="1">
      <alignment horizontal="right" wrapText="1" indent="2"/>
    </xf>
    <xf numFmtId="164" fontId="1" fillId="0" borderId="9" xfId="0" applyNumberFormat="1" applyFont="1" applyBorder="1" applyAlignment="1">
      <alignment horizontal="right" wrapText="1" indent="3"/>
    </xf>
    <xf numFmtId="164" fontId="1" fillId="0" borderId="9" xfId="0" applyNumberFormat="1" applyFont="1" applyBorder="1" applyAlignment="1">
      <alignment horizontal="right" wrapText="1" indent="2"/>
    </xf>
    <xf numFmtId="0" fontId="0" fillId="0" borderId="12" xfId="0" applyFont="1" applyBorder="1" applyAlignment="1">
      <alignment horizontal="right" wrapText="1" indent="5"/>
    </xf>
    <xf numFmtId="164" fontId="1" fillId="0" borderId="6" xfId="0" applyNumberFormat="1" applyFont="1" applyBorder="1" applyAlignment="1">
      <alignment horizontal="left" wrapText="1" indent="4"/>
    </xf>
    <xf numFmtId="164" fontId="1" fillId="0" borderId="9" xfId="0" applyNumberFormat="1" applyFont="1" applyBorder="1" applyAlignment="1">
      <alignment horizontal="left" wrapText="1" indent="4"/>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164" fontId="1" fillId="0" borderId="12" xfId="0" applyNumberFormat="1" applyFont="1" applyBorder="1" applyAlignment="1">
      <alignment horizontal="right" vertical="top" wrapText="1" indent="1"/>
    </xf>
    <xf numFmtId="164" fontId="1" fillId="0" borderId="6" xfId="0" applyNumberFormat="1" applyFont="1" applyBorder="1" applyAlignment="1">
      <alignment horizontal="right" vertical="top" wrapText="1" indent="1"/>
    </xf>
    <xf numFmtId="0" fontId="0" fillId="0" borderId="12" xfId="0" applyFill="1" applyBorder="1" applyAlignment="1">
      <alignment horizontal="right" indent="3"/>
    </xf>
    <xf numFmtId="0" fontId="11" fillId="0" borderId="6" xfId="0" applyFont="1" applyBorder="1" applyAlignment="1">
      <alignment horizontal="right" wrapText="1" indent="1"/>
    </xf>
    <xf numFmtId="0" fontId="1" fillId="0" borderId="10" xfId="0" applyFont="1" applyBorder="1" applyAlignment="1">
      <alignment horizontal="right" vertical="center" wrapText="1" indent="1"/>
    </xf>
    <xf numFmtId="0" fontId="0" fillId="0" borderId="6" xfId="0" quotePrefix="1" applyFont="1" applyFill="1" applyBorder="1" applyAlignment="1">
      <alignment horizontal="right" wrapText="1"/>
    </xf>
    <xf numFmtId="0" fontId="2" fillId="0" borderId="4" xfId="0" applyFont="1" applyFill="1" applyBorder="1" applyAlignment="1">
      <alignment wrapText="1"/>
    </xf>
    <xf numFmtId="0" fontId="2" fillId="0" borderId="10" xfId="0" applyFont="1" applyFill="1" applyBorder="1" applyAlignment="1">
      <alignment wrapText="1"/>
    </xf>
    <xf numFmtId="0" fontId="0" fillId="0" borderId="10" xfId="0" applyFill="1" applyBorder="1" applyAlignment="1"/>
    <xf numFmtId="0" fontId="0" fillId="0" borderId="12" xfId="0" applyFill="1" applyBorder="1" applyAlignment="1"/>
    <xf numFmtId="0" fontId="1" fillId="0" borderId="6" xfId="0" applyFont="1" applyBorder="1" applyAlignment="1">
      <alignment wrapText="1"/>
    </xf>
    <xf numFmtId="0" fontId="2" fillId="0" borderId="10" xfId="0" applyFont="1" applyBorder="1" applyAlignment="1">
      <alignment wrapText="1"/>
    </xf>
    <xf numFmtId="164" fontId="1" fillId="0" borderId="12" xfId="0" applyNumberFormat="1" applyFont="1" applyBorder="1" applyAlignment="1">
      <alignment horizontal="right" wrapText="1" indent="5"/>
    </xf>
    <xf numFmtId="164" fontId="1" fillId="0" borderId="6" xfId="0" applyNumberFormat="1" applyFont="1" applyBorder="1" applyAlignment="1">
      <alignment horizontal="right" wrapText="1" indent="5"/>
    </xf>
    <xf numFmtId="0" fontId="1" fillId="0" borderId="12" xfId="0" applyFont="1" applyBorder="1" applyAlignment="1">
      <alignment horizontal="right" wrapText="1" indent="5"/>
    </xf>
    <xf numFmtId="0" fontId="1" fillId="0" borderId="6" xfId="0" applyFont="1" applyFill="1" applyBorder="1" applyAlignment="1">
      <alignment horizontal="right" wrapText="1" indent="5"/>
    </xf>
    <xf numFmtId="0" fontId="2" fillId="0" borderId="12" xfId="0" applyFont="1" applyBorder="1" applyAlignment="1">
      <alignment horizontal="right" wrapText="1" indent="5"/>
    </xf>
    <xf numFmtId="0" fontId="2" fillId="0" borderId="6" xfId="0" applyFont="1" applyBorder="1" applyAlignment="1">
      <alignment horizontal="right" wrapText="1" indent="5"/>
    </xf>
    <xf numFmtId="164" fontId="1" fillId="0" borderId="12" xfId="0" applyNumberFormat="1" applyFont="1" applyFill="1" applyBorder="1" applyAlignment="1">
      <alignment horizontal="right" wrapText="1" indent="5"/>
    </xf>
    <xf numFmtId="164" fontId="1" fillId="0" borderId="6" xfId="0" applyNumberFormat="1" applyFont="1" applyFill="1" applyBorder="1" applyAlignment="1">
      <alignment horizontal="right" wrapText="1" indent="5"/>
    </xf>
    <xf numFmtId="164" fontId="1" fillId="0" borderId="11" xfId="0" applyNumberFormat="1" applyFont="1" applyFill="1" applyBorder="1" applyAlignment="1">
      <alignment horizontal="right" wrapText="1" indent="5"/>
    </xf>
    <xf numFmtId="0" fontId="44" fillId="0" borderId="12" xfId="0" applyNumberFormat="1" applyFont="1" applyFill="1" applyBorder="1" applyAlignment="1" applyProtection="1">
      <alignment horizontal="right" indent="3"/>
    </xf>
    <xf numFmtId="164" fontId="44" fillId="0" borderId="12" xfId="0" applyNumberFormat="1" applyFont="1" applyFill="1" applyBorder="1" applyAlignment="1" applyProtection="1">
      <alignment horizontal="right" indent="3"/>
    </xf>
    <xf numFmtId="2" fontId="1" fillId="0" borderId="0" xfId="0" applyNumberFormat="1" applyFont="1" applyFill="1" applyAlignment="1">
      <alignment vertical="justify" wrapText="1"/>
    </xf>
    <xf numFmtId="0" fontId="1" fillId="0" borderId="6" xfId="0" applyFont="1" applyFill="1" applyBorder="1" applyAlignment="1">
      <alignment horizontal="right" wrapText="1" indent="1"/>
    </xf>
    <xf numFmtId="0" fontId="0" fillId="0" borderId="0" xfId="0" applyFont="1" applyFill="1" applyAlignment="1">
      <alignment horizontal="justify" vertical="center"/>
    </xf>
    <xf numFmtId="0" fontId="9" fillId="0" borderId="0" xfId="0" applyFont="1" applyAlignment="1">
      <alignment horizontal="center"/>
    </xf>
    <xf numFmtId="0" fontId="38" fillId="0" borderId="0" xfId="1" applyFont="1" applyAlignment="1">
      <alignment horizontal="left" wrapText="1" indent="1"/>
    </xf>
    <xf numFmtId="0" fontId="38" fillId="0" borderId="0" xfId="1" applyFont="1" applyAlignment="1">
      <alignment horizontal="left" indent="1"/>
    </xf>
    <xf numFmtId="0" fontId="39" fillId="0" borderId="0" xfId="1" applyFont="1"/>
    <xf numFmtId="0" fontId="1" fillId="0" borderId="12" xfId="0" applyFont="1" applyFill="1" applyBorder="1" applyAlignment="1">
      <alignment horizontal="left" wrapText="1" indent="1"/>
    </xf>
    <xf numFmtId="164" fontId="1" fillId="0" borderId="6" xfId="0" quotePrefix="1" applyNumberFormat="1" applyFont="1" applyFill="1" applyBorder="1" applyAlignment="1">
      <alignment horizontal="right" wrapText="1" indent="4"/>
    </xf>
    <xf numFmtId="0" fontId="0" fillId="0" borderId="12" xfId="0" applyFont="1" applyFill="1" applyBorder="1" applyAlignment="1">
      <alignment horizontal="left" wrapText="1" indent="1"/>
    </xf>
    <xf numFmtId="164" fontId="0" fillId="0" borderId="6" xfId="0" applyNumberFormat="1" applyFill="1" applyBorder="1" applyAlignment="1">
      <alignment horizontal="right" indent="4"/>
    </xf>
    <xf numFmtId="0" fontId="2" fillId="0" borderId="11" xfId="0" applyFont="1" applyFill="1" applyBorder="1" applyAlignment="1">
      <alignment vertical="center" wrapText="1"/>
    </xf>
    <xf numFmtId="164" fontId="0" fillId="0" borderId="9" xfId="0" applyNumberFormat="1" applyFill="1" applyBorder="1" applyAlignment="1">
      <alignment horizontal="right" indent="4"/>
    </xf>
    <xf numFmtId="164" fontId="1" fillId="0" borderId="12" xfId="0" applyNumberFormat="1" applyFont="1" applyFill="1" applyBorder="1" applyAlignment="1">
      <alignment horizontal="right" wrapText="1" indent="1"/>
    </xf>
    <xf numFmtId="164" fontId="1" fillId="0" borderId="6"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164" fontId="1" fillId="0" borderId="9" xfId="0" applyNumberFormat="1" applyFont="1" applyFill="1" applyBorder="1" applyAlignment="1">
      <alignment horizontal="right" wrapText="1" indent="1"/>
    </xf>
    <xf numFmtId="0" fontId="1" fillId="0" borderId="12" xfId="0" applyFont="1" applyFill="1" applyBorder="1" applyAlignment="1">
      <alignment horizontal="right" wrapText="1" indent="1"/>
    </xf>
    <xf numFmtId="0" fontId="1" fillId="0" borderId="6" xfId="0" applyFont="1" applyFill="1" applyBorder="1" applyAlignment="1">
      <alignment wrapText="1"/>
    </xf>
    <xf numFmtId="164" fontId="1" fillId="0" borderId="6" xfId="0" applyNumberFormat="1" applyFont="1" applyFill="1" applyBorder="1" applyAlignment="1">
      <alignment horizontal="right" wrapText="1"/>
    </xf>
    <xf numFmtId="164" fontId="1" fillId="0" borderId="6" xfId="0" applyNumberFormat="1" applyFont="1" applyFill="1" applyBorder="1" applyAlignment="1">
      <alignment wrapText="1"/>
    </xf>
    <xf numFmtId="0" fontId="1" fillId="0" borderId="6" xfId="0" quotePrefix="1" applyFont="1" applyFill="1" applyBorder="1" applyAlignment="1">
      <alignment horizontal="right" wrapText="1"/>
    </xf>
    <xf numFmtId="0" fontId="1" fillId="0" borderId="6" xfId="0" quotePrefix="1" applyFont="1" applyFill="1" applyBorder="1" applyAlignment="1">
      <alignment wrapText="1"/>
    </xf>
    <xf numFmtId="164" fontId="1" fillId="0" borderId="9" xfId="0" applyNumberFormat="1" applyFont="1" applyFill="1" applyBorder="1" applyAlignment="1">
      <alignment horizontal="right" wrapText="1"/>
    </xf>
    <xf numFmtId="0" fontId="1" fillId="0" borderId="11" xfId="0" applyFont="1" applyFill="1" applyBorder="1" applyAlignment="1">
      <alignment horizontal="right" wrapText="1" indent="1"/>
    </xf>
    <xf numFmtId="0" fontId="1" fillId="0" borderId="9" xfId="0" applyFont="1" applyFill="1" applyBorder="1" applyAlignment="1">
      <alignment horizontal="right" wrapText="1" indent="1"/>
    </xf>
    <xf numFmtId="0" fontId="1" fillId="0" borderId="9" xfId="0" applyFont="1" applyFill="1" applyBorder="1" applyAlignment="1">
      <alignment wrapText="1"/>
    </xf>
    <xf numFmtId="0" fontId="0" fillId="0" borderId="0" xfId="0" applyAlignment="1">
      <alignment vertical="center"/>
    </xf>
    <xf numFmtId="164" fontId="1" fillId="0" borderId="6"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0" fillId="0" borderId="0" xfId="0" applyAlignment="1">
      <alignment wrapText="1"/>
    </xf>
    <xf numFmtId="0" fontId="1" fillId="0" borderId="12" xfId="0" applyFont="1" applyBorder="1" applyAlignment="1">
      <alignment horizontal="left" wrapText="1" indent="2"/>
    </xf>
    <xf numFmtId="0" fontId="0" fillId="0" borderId="0" xfId="0" applyFont="1" applyAlignment="1"/>
    <xf numFmtId="0" fontId="1" fillId="0" borderId="0" xfId="0" applyFont="1" applyAlignment="1"/>
    <xf numFmtId="0" fontId="0" fillId="0" borderId="0" xfId="0" applyFont="1" applyAlignment="1">
      <alignment wrapText="1"/>
    </xf>
    <xf numFmtId="0" fontId="1" fillId="0" borderId="0" xfId="0" applyFont="1" applyAlignment="1">
      <alignment horizontal="left" wrapText="1"/>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center" vertical="center"/>
    </xf>
    <xf numFmtId="0" fontId="14" fillId="0" borderId="0" xfId="0" applyFont="1" applyBorder="1" applyAlignment="1">
      <alignment horizontal="justify"/>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3" fillId="0" borderId="0" xfId="0" applyFont="1" applyFill="1" applyAlignment="1">
      <alignment horizontal="justify" wrapText="1" readingOrder="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13" fillId="0" borderId="0" xfId="0" applyFont="1" applyBorder="1" applyAlignment="1">
      <alignment horizontal="justify"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46" fillId="0" borderId="0" xfId="0" applyFont="1" applyBorder="1" applyAlignment="1">
      <alignment horizontal="justify"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top" wrapText="1"/>
    </xf>
    <xf numFmtId="0" fontId="1" fillId="0" borderId="15" xfId="0" applyFont="1" applyBorder="1" applyAlignment="1">
      <alignment horizontal="center" vertical="center" wrapText="1"/>
    </xf>
    <xf numFmtId="0" fontId="0" fillId="0" borderId="12" xfId="0" applyFont="1" applyBorder="1" applyAlignment="1">
      <alignment horizontal="center" vertical="top" wrapText="1"/>
    </xf>
    <xf numFmtId="0" fontId="7" fillId="0" borderId="0" xfId="0" applyFont="1" applyAlignment="1">
      <alignment horizontal="center"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13" fillId="0" borderId="0" xfId="0" applyFont="1" applyBorder="1" applyAlignment="1">
      <alignment wrapText="1"/>
    </xf>
    <xf numFmtId="0" fontId="0" fillId="0" borderId="0" xfId="0" applyFill="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5"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14" fillId="0" borderId="0" xfId="0" applyFont="1" applyAlignment="1">
      <alignment wrapText="1"/>
    </xf>
    <xf numFmtId="0" fontId="0" fillId="0" borderId="0" xfId="0" applyAlignment="1">
      <alignment wrapText="1"/>
    </xf>
    <xf numFmtId="0" fontId="21" fillId="0" borderId="0" xfId="0" applyFont="1" applyAlignment="1">
      <alignment horizontal="center"/>
    </xf>
    <xf numFmtId="0" fontId="37" fillId="0" borderId="0" xfId="0" applyFont="1" applyAlignment="1">
      <alignment horizontal="left"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13" fillId="0" borderId="3" xfId="0" applyFont="1" applyBorder="1" applyAlignment="1">
      <alignment horizontal="justify"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7" fillId="0" borderId="0" xfId="0" applyFont="1" applyBorder="1" applyAlignment="1">
      <alignment horizontal="center" wrapText="1"/>
    </xf>
    <xf numFmtId="0" fontId="0" fillId="0" borderId="0" xfId="0" applyFont="1" applyAlignment="1">
      <alignment horizontal="center"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7" zoomScaleNormal="100" workbookViewId="0">
      <selection activeCell="M21" sqref="M21"/>
    </sheetView>
  </sheetViews>
  <sheetFormatPr defaultRowHeight="12.75"/>
  <cols>
    <col min="1" max="1" width="90.5703125" customWidth="1"/>
  </cols>
  <sheetData>
    <row r="1" spans="1:1" ht="15">
      <c r="A1" s="1" t="s">
        <v>0</v>
      </c>
    </row>
    <row r="2" spans="1:1" ht="15">
      <c r="A2" s="1" t="s">
        <v>1</v>
      </c>
    </row>
    <row r="3" spans="1:1" ht="15">
      <c r="A3" s="1" t="s">
        <v>2</v>
      </c>
    </row>
    <row r="4" spans="1:1" ht="15">
      <c r="A4" s="1" t="s">
        <v>3</v>
      </c>
    </row>
    <row r="5" spans="1:1" ht="15">
      <c r="A5" s="1" t="s">
        <v>4</v>
      </c>
    </row>
    <row r="6" spans="1:1" ht="15.75">
      <c r="A6" s="2"/>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20.25">
      <c r="A20" s="126" t="s">
        <v>5</v>
      </c>
    </row>
    <row r="21" spans="1:1" ht="20.25">
      <c r="A21" s="145" t="s">
        <v>563</v>
      </c>
    </row>
    <row r="22" spans="1:1" ht="18">
      <c r="A22" s="3" t="s">
        <v>608</v>
      </c>
    </row>
    <row r="23" spans="1:1" ht="15.75">
      <c r="A23" s="2"/>
    </row>
    <row r="24" spans="1:1" ht="15">
      <c r="A24" s="1" t="s">
        <v>6</v>
      </c>
    </row>
    <row r="25" spans="1:1" ht="15">
      <c r="A25" s="1" t="s">
        <v>7</v>
      </c>
    </row>
    <row r="26" spans="1:1" ht="15.75">
      <c r="A26" s="2"/>
    </row>
    <row r="27" spans="1:1" ht="15.75">
      <c r="A27" s="2"/>
    </row>
    <row r="28" spans="1:1" ht="15.75">
      <c r="A28" s="2"/>
    </row>
    <row r="29" spans="1:1" ht="15.75">
      <c r="A29" s="2"/>
    </row>
    <row r="30" spans="1:1" ht="18">
      <c r="A30" s="3">
        <v>25019</v>
      </c>
    </row>
    <row r="31" spans="1:1" ht="15.75">
      <c r="A31" s="2"/>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K19" sqref="K19"/>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 min="7" max="7" width="11" customWidth="1"/>
  </cols>
  <sheetData>
    <row r="1" spans="1:7" ht="15">
      <c r="A1" s="617" t="s">
        <v>99</v>
      </c>
      <c r="B1" s="617"/>
      <c r="C1" s="617"/>
      <c r="D1" s="617"/>
      <c r="E1" s="617"/>
      <c r="F1" s="617"/>
    </row>
    <row r="2" spans="1:7">
      <c r="A2" s="40"/>
      <c r="B2" s="26"/>
      <c r="C2" s="26"/>
      <c r="D2" s="26"/>
    </row>
    <row r="3" spans="1:7" ht="12.75" customHeight="1">
      <c r="A3" s="623"/>
      <c r="B3" s="604" t="s">
        <v>610</v>
      </c>
      <c r="C3" s="625" t="s">
        <v>52</v>
      </c>
      <c r="D3" s="626"/>
      <c r="E3" s="611" t="s">
        <v>611</v>
      </c>
      <c r="F3" s="611" t="s">
        <v>568</v>
      </c>
    </row>
    <row r="4" spans="1:7" ht="63.75">
      <c r="A4" s="624"/>
      <c r="B4" s="605"/>
      <c r="C4" s="47" t="s">
        <v>186</v>
      </c>
      <c r="D4" s="21" t="s">
        <v>569</v>
      </c>
      <c r="E4" s="627"/>
      <c r="F4" s="627"/>
    </row>
    <row r="5" spans="1:7">
      <c r="A5" s="31" t="s">
        <v>71</v>
      </c>
      <c r="B5" s="194"/>
      <c r="C5" s="298"/>
      <c r="D5" s="194"/>
      <c r="E5" s="545"/>
      <c r="F5" s="375"/>
    </row>
    <row r="6" spans="1:7">
      <c r="A6" s="25" t="s">
        <v>586</v>
      </c>
      <c r="B6" s="194"/>
      <c r="C6" s="298"/>
      <c r="D6" s="194"/>
      <c r="E6" s="546"/>
      <c r="F6" s="376"/>
    </row>
    <row r="7" spans="1:7" ht="25.5">
      <c r="A7" s="37" t="s">
        <v>101</v>
      </c>
      <c r="B7" s="176">
        <v>19.100000000000001</v>
      </c>
      <c r="C7" s="409">
        <v>104.2</v>
      </c>
      <c r="D7" s="421">
        <v>105.6</v>
      </c>
      <c r="E7" s="547">
        <v>127.9</v>
      </c>
      <c r="F7" s="421">
        <v>105.2</v>
      </c>
    </row>
    <row r="8" spans="1:7" ht="14.25">
      <c r="A8" s="37" t="s">
        <v>102</v>
      </c>
      <c r="B8" s="176">
        <v>2511.1999999999998</v>
      </c>
      <c r="C8" s="409">
        <v>103.3</v>
      </c>
      <c r="D8" s="421">
        <v>92.3</v>
      </c>
      <c r="E8" s="547">
        <v>17985.5</v>
      </c>
      <c r="F8" s="421">
        <v>97.9</v>
      </c>
    </row>
    <row r="9" spans="1:7">
      <c r="A9" s="22" t="s">
        <v>103</v>
      </c>
      <c r="B9" s="194"/>
      <c r="C9" s="578"/>
      <c r="D9" s="561"/>
      <c r="E9" s="579"/>
      <c r="F9" s="561"/>
    </row>
    <row r="10" spans="1:7" ht="14.25">
      <c r="A10" s="37" t="s">
        <v>104</v>
      </c>
      <c r="B10" s="194">
        <v>11186.8</v>
      </c>
      <c r="C10" s="578">
        <v>68.599999999999994</v>
      </c>
      <c r="D10" s="561">
        <v>143.9</v>
      </c>
      <c r="E10" s="579">
        <v>36483.1</v>
      </c>
      <c r="F10" s="574">
        <v>114</v>
      </c>
    </row>
    <row r="11" spans="1:7">
      <c r="A11" s="31" t="s">
        <v>74</v>
      </c>
      <c r="B11" s="194"/>
      <c r="C11" s="578"/>
      <c r="D11" s="561"/>
      <c r="E11" s="579"/>
      <c r="F11" s="561"/>
      <c r="G11" s="360"/>
    </row>
    <row r="12" spans="1:7">
      <c r="A12" s="22" t="s">
        <v>105</v>
      </c>
      <c r="B12" s="194"/>
      <c r="C12" s="578"/>
      <c r="D12" s="561"/>
      <c r="E12" s="579"/>
      <c r="F12" s="561"/>
      <c r="G12" s="360"/>
    </row>
    <row r="13" spans="1:7">
      <c r="A13" s="152" t="s">
        <v>106</v>
      </c>
      <c r="B13" s="580">
        <v>9</v>
      </c>
      <c r="C13" s="578">
        <v>84.1</v>
      </c>
      <c r="D13" s="561">
        <v>74.7</v>
      </c>
      <c r="E13" s="579">
        <v>92.1</v>
      </c>
      <c r="F13" s="561">
        <v>112.1</v>
      </c>
      <c r="G13" s="360"/>
    </row>
    <row r="14" spans="1:7">
      <c r="A14" s="152" t="s">
        <v>107</v>
      </c>
      <c r="B14" s="194">
        <v>32.799999999999997</v>
      </c>
      <c r="C14" s="578">
        <v>95.3</v>
      </c>
      <c r="D14" s="561">
        <v>30.8</v>
      </c>
      <c r="E14" s="581">
        <v>272</v>
      </c>
      <c r="F14" s="561">
        <v>15.9</v>
      </c>
      <c r="G14" s="360"/>
    </row>
    <row r="15" spans="1:7" ht="25.5">
      <c r="A15" s="37" t="s">
        <v>108</v>
      </c>
      <c r="B15" s="194">
        <v>516.20000000000005</v>
      </c>
      <c r="C15" s="573">
        <v>100</v>
      </c>
      <c r="D15" s="561">
        <v>96.8</v>
      </c>
      <c r="E15" s="579">
        <v>3393.3</v>
      </c>
      <c r="F15" s="561">
        <v>94.9</v>
      </c>
      <c r="G15" s="360"/>
    </row>
    <row r="16" spans="1:7" ht="38.25">
      <c r="A16" s="37" t="s">
        <v>109</v>
      </c>
      <c r="B16" s="194">
        <v>412.8</v>
      </c>
      <c r="C16" s="578">
        <v>109.6</v>
      </c>
      <c r="D16" s="561">
        <v>96.7</v>
      </c>
      <c r="E16" s="579">
        <v>2730.4</v>
      </c>
      <c r="F16" s="574">
        <v>98</v>
      </c>
    </row>
    <row r="17" spans="1:7" ht="25.5">
      <c r="A17" s="37" t="s">
        <v>110</v>
      </c>
      <c r="B17" s="194">
        <v>770.2</v>
      </c>
      <c r="C17" s="578">
        <v>93.9</v>
      </c>
      <c r="D17" s="561">
        <v>89.9</v>
      </c>
      <c r="E17" s="581">
        <v>5759</v>
      </c>
      <c r="F17" s="561">
        <v>88.1</v>
      </c>
      <c r="G17" s="360"/>
    </row>
    <row r="18" spans="1:7" ht="38.25">
      <c r="A18" s="37" t="s">
        <v>111</v>
      </c>
      <c r="B18" s="194">
        <v>610.4</v>
      </c>
      <c r="C18" s="578">
        <v>88.6</v>
      </c>
      <c r="D18" s="561">
        <v>88.2</v>
      </c>
      <c r="E18" s="579">
        <v>3819.4</v>
      </c>
      <c r="F18" s="561">
        <v>97.1</v>
      </c>
      <c r="G18" s="360"/>
    </row>
    <row r="19" spans="1:7" ht="25.5">
      <c r="A19" s="37" t="s">
        <v>112</v>
      </c>
      <c r="B19" s="194">
        <v>206.4</v>
      </c>
      <c r="C19" s="578">
        <v>84.6</v>
      </c>
      <c r="D19" s="561">
        <v>96.8</v>
      </c>
      <c r="E19" s="579">
        <v>1865.9</v>
      </c>
      <c r="F19" s="561">
        <v>110.7</v>
      </c>
      <c r="G19" s="360"/>
    </row>
    <row r="20" spans="1:7">
      <c r="A20" s="37" t="s">
        <v>113</v>
      </c>
      <c r="B20" s="194">
        <v>3.3</v>
      </c>
      <c r="C20" s="578">
        <v>107.5</v>
      </c>
      <c r="D20" s="561">
        <v>91.4</v>
      </c>
      <c r="E20" s="579">
        <v>22.2</v>
      </c>
      <c r="F20" s="561">
        <v>80.900000000000006</v>
      </c>
    </row>
    <row r="21" spans="1:7">
      <c r="A21" s="37" t="s">
        <v>114</v>
      </c>
      <c r="B21" s="194">
        <v>4.3</v>
      </c>
      <c r="C21" s="578">
        <v>84.4</v>
      </c>
      <c r="D21" s="561">
        <v>77.8</v>
      </c>
      <c r="E21" s="579">
        <v>31.1</v>
      </c>
      <c r="F21" s="561">
        <v>56.8</v>
      </c>
    </row>
    <row r="22" spans="1:7" ht="14.25">
      <c r="A22" s="37" t="s">
        <v>115</v>
      </c>
      <c r="B22" s="194">
        <v>0.4</v>
      </c>
      <c r="C22" s="573">
        <v>91</v>
      </c>
      <c r="D22" s="561">
        <v>100.9</v>
      </c>
      <c r="E22" s="397" t="s">
        <v>680</v>
      </c>
      <c r="F22" s="561">
        <v>77.7</v>
      </c>
      <c r="G22" s="360"/>
    </row>
    <row r="23" spans="1:7">
      <c r="A23" s="37" t="s">
        <v>116</v>
      </c>
      <c r="B23" s="194">
        <v>50.2</v>
      </c>
      <c r="C23" s="573">
        <v>101</v>
      </c>
      <c r="D23" s="561">
        <v>94.5</v>
      </c>
      <c r="E23" s="579">
        <v>369.9</v>
      </c>
      <c r="F23" s="561">
        <v>87.4</v>
      </c>
      <c r="G23" s="360"/>
    </row>
    <row r="24" spans="1:7" ht="25.5">
      <c r="A24" s="37" t="s">
        <v>117</v>
      </c>
      <c r="B24" s="194">
        <v>84.6</v>
      </c>
      <c r="C24" s="578">
        <v>92.4</v>
      </c>
      <c r="D24" s="561">
        <v>79.7</v>
      </c>
      <c r="E24" s="579">
        <v>771.8</v>
      </c>
      <c r="F24" s="561">
        <v>84.4</v>
      </c>
      <c r="G24" s="360"/>
    </row>
    <row r="25" spans="1:7" ht="25.5">
      <c r="A25" s="37" t="s">
        <v>118</v>
      </c>
      <c r="B25" s="194">
        <v>5515.5</v>
      </c>
      <c r="C25" s="578">
        <v>97.1</v>
      </c>
      <c r="D25" s="561">
        <v>97.9</v>
      </c>
      <c r="E25" s="579">
        <v>40498.1</v>
      </c>
      <c r="F25" s="561">
        <v>97.5</v>
      </c>
      <c r="G25" s="360"/>
    </row>
    <row r="26" spans="1:7" s="360" customFormat="1">
      <c r="A26" s="340" t="s">
        <v>119</v>
      </c>
      <c r="B26" s="194">
        <v>139.1</v>
      </c>
      <c r="C26" s="578">
        <v>94.9</v>
      </c>
      <c r="D26" s="561">
        <v>113.5</v>
      </c>
      <c r="E26" s="579">
        <v>1062.4000000000001</v>
      </c>
      <c r="F26" s="574">
        <v>104</v>
      </c>
    </row>
    <row r="27" spans="1:7">
      <c r="A27" s="22" t="s">
        <v>120</v>
      </c>
      <c r="B27" s="194"/>
      <c r="C27" s="578"/>
      <c r="D27" s="561"/>
      <c r="E27" s="579"/>
      <c r="F27" s="561"/>
    </row>
    <row r="28" spans="1:7" ht="25.5">
      <c r="A28" s="37" t="s">
        <v>121</v>
      </c>
      <c r="B28" s="194">
        <v>32.299999999999997</v>
      </c>
      <c r="C28" s="573">
        <v>99</v>
      </c>
      <c r="D28" s="561">
        <v>74.2</v>
      </c>
      <c r="E28" s="579">
        <v>223.4</v>
      </c>
      <c r="F28" s="561">
        <v>116.5</v>
      </c>
    </row>
    <row r="29" spans="1:7" ht="66" customHeight="1">
      <c r="A29" s="284" t="s">
        <v>573</v>
      </c>
      <c r="B29" s="194">
        <v>4934</v>
      </c>
      <c r="C29" s="578">
        <v>92.3</v>
      </c>
      <c r="D29" s="561">
        <v>91.2</v>
      </c>
      <c r="E29" s="579">
        <v>35178</v>
      </c>
      <c r="F29" s="561">
        <v>88.9</v>
      </c>
    </row>
    <row r="30" spans="1:7">
      <c r="A30" s="22" t="s">
        <v>122</v>
      </c>
      <c r="B30" s="194"/>
      <c r="C30" s="578"/>
      <c r="D30" s="561"/>
      <c r="E30" s="579"/>
      <c r="F30" s="561"/>
    </row>
    <row r="31" spans="1:7">
      <c r="A31" s="152" t="s">
        <v>123</v>
      </c>
      <c r="B31" s="582" t="s">
        <v>678</v>
      </c>
      <c r="C31" s="578">
        <v>113.5</v>
      </c>
      <c r="D31" s="561">
        <v>103.4</v>
      </c>
      <c r="E31" s="583">
        <v>106.5</v>
      </c>
      <c r="F31" s="561">
        <v>96.6</v>
      </c>
    </row>
    <row r="32" spans="1:7" ht="51">
      <c r="A32" s="22" t="s">
        <v>124</v>
      </c>
      <c r="B32" s="194"/>
      <c r="C32" s="578"/>
      <c r="D32" s="561"/>
      <c r="E32" s="579"/>
      <c r="F32" s="561"/>
    </row>
    <row r="33" spans="1:6" ht="78">
      <c r="A33" s="37" t="s">
        <v>125</v>
      </c>
      <c r="B33" s="194">
        <v>33.4</v>
      </c>
      <c r="C33" s="578">
        <v>101.9</v>
      </c>
      <c r="D33" s="561">
        <v>135.6</v>
      </c>
      <c r="E33" s="579">
        <v>209.9</v>
      </c>
      <c r="F33" s="561">
        <v>96.5</v>
      </c>
    </row>
    <row r="34" spans="1:6">
      <c r="A34" s="22" t="s">
        <v>126</v>
      </c>
      <c r="B34" s="194"/>
      <c r="C34" s="578"/>
      <c r="D34" s="561"/>
      <c r="E34" s="579"/>
      <c r="F34" s="561"/>
    </row>
    <row r="35" spans="1:6">
      <c r="A35" s="37" t="s">
        <v>127</v>
      </c>
      <c r="B35" s="397" t="s">
        <v>528</v>
      </c>
      <c r="C35" s="578">
        <v>41.4</v>
      </c>
      <c r="D35" s="561">
        <v>140.30000000000001</v>
      </c>
      <c r="E35" s="397" t="s">
        <v>528</v>
      </c>
      <c r="F35" s="561">
        <v>113.6</v>
      </c>
    </row>
    <row r="36" spans="1:6">
      <c r="A36" s="37" t="s">
        <v>128</v>
      </c>
      <c r="B36" s="194">
        <v>91.6</v>
      </c>
      <c r="C36" s="578">
        <v>67.3</v>
      </c>
      <c r="D36" s="561">
        <v>100.9</v>
      </c>
      <c r="E36" s="579">
        <v>882.9</v>
      </c>
      <c r="F36" s="561">
        <v>100.4</v>
      </c>
    </row>
    <row r="37" spans="1:6">
      <c r="A37" s="37" t="s">
        <v>129</v>
      </c>
      <c r="B37" s="194">
        <v>179.4</v>
      </c>
      <c r="C37" s="573">
        <v>91</v>
      </c>
      <c r="D37" s="574">
        <v>108</v>
      </c>
      <c r="E37" s="579">
        <v>1328.9</v>
      </c>
      <c r="F37" s="561">
        <v>97.9</v>
      </c>
    </row>
    <row r="38" spans="1:6" ht="25.5">
      <c r="A38" s="22" t="s">
        <v>130</v>
      </c>
      <c r="B38" s="194"/>
      <c r="C38" s="578"/>
      <c r="D38" s="561"/>
      <c r="E38" s="579"/>
      <c r="F38" s="561"/>
    </row>
    <row r="39" spans="1:6" ht="52.5">
      <c r="A39" s="37" t="s">
        <v>131</v>
      </c>
      <c r="B39" s="194">
        <v>20.399999999999999</v>
      </c>
      <c r="C39" s="578">
        <v>97.6</v>
      </c>
      <c r="D39" s="561">
        <v>71.8</v>
      </c>
      <c r="E39" s="579">
        <v>149.6</v>
      </c>
      <c r="F39" s="561">
        <v>76.3</v>
      </c>
    </row>
    <row r="40" spans="1:6" ht="25.5">
      <c r="A40" s="22" t="s">
        <v>132</v>
      </c>
      <c r="B40" s="194"/>
      <c r="C40" s="578"/>
      <c r="D40" s="561"/>
      <c r="E40" s="579"/>
      <c r="F40" s="561"/>
    </row>
    <row r="41" spans="1:6" ht="26.45" customHeight="1">
      <c r="A41" s="37" t="s">
        <v>133</v>
      </c>
      <c r="B41" s="194">
        <v>453</v>
      </c>
      <c r="C41" s="578">
        <v>97.2</v>
      </c>
      <c r="D41" s="561">
        <v>124.5</v>
      </c>
      <c r="E41" s="579">
        <v>2771</v>
      </c>
      <c r="F41" s="561">
        <v>103.8</v>
      </c>
    </row>
    <row r="42" spans="1:6" ht="38.25">
      <c r="A42" s="31" t="s">
        <v>89</v>
      </c>
      <c r="B42" s="194"/>
      <c r="C42" s="578"/>
      <c r="D42" s="561"/>
      <c r="E42" s="579"/>
      <c r="F42" s="561"/>
    </row>
    <row r="43" spans="1:6">
      <c r="A43" s="37" t="s">
        <v>134</v>
      </c>
      <c r="B43" s="580">
        <v>6480</v>
      </c>
      <c r="C43" s="578">
        <v>104.6</v>
      </c>
      <c r="D43" s="561">
        <v>98.1</v>
      </c>
      <c r="E43" s="579">
        <v>48791.8</v>
      </c>
      <c r="F43" s="561">
        <v>105.5</v>
      </c>
    </row>
    <row r="44" spans="1:6">
      <c r="A44" s="45" t="s">
        <v>135</v>
      </c>
      <c r="B44" s="584">
        <v>355</v>
      </c>
      <c r="C44" s="585">
        <v>80.7</v>
      </c>
      <c r="D44" s="586">
        <v>102.3</v>
      </c>
      <c r="E44" s="587">
        <v>11655.9</v>
      </c>
      <c r="F44" s="586">
        <v>88.4</v>
      </c>
    </row>
    <row r="46" spans="1:6" ht="13.5">
      <c r="A46" s="622" t="s">
        <v>655</v>
      </c>
      <c r="B46" s="622"/>
      <c r="C46" s="622"/>
    </row>
    <row r="57" spans="2:2">
      <c r="B57" s="322"/>
    </row>
  </sheetData>
  <mergeCells count="7">
    <mergeCell ref="A46:C46"/>
    <mergeCell ref="A3:A4"/>
    <mergeCell ref="B3:B4"/>
    <mergeCell ref="C3:D3"/>
    <mergeCell ref="A1:F1"/>
    <mergeCell ref="E3:E4"/>
    <mergeCell ref="F3:F4"/>
  </mergeCells>
  <pageMargins left="0.7" right="0.7" top="0.75" bottom="0.75" header="0.3" footer="0.3"/>
  <pageSetup paperSize="9" scale="71"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workbookViewId="0">
      <selection activeCell="H12" sqref="H12"/>
    </sheetView>
  </sheetViews>
  <sheetFormatPr defaultRowHeight="12.75"/>
  <cols>
    <col min="1" max="1" width="40.85546875" customWidth="1"/>
    <col min="2" max="2" width="14.5703125" customWidth="1"/>
    <col min="3" max="3" width="19" customWidth="1"/>
    <col min="4" max="4" width="16.85546875" customWidth="1"/>
    <col min="5" max="5" width="12.85546875" customWidth="1"/>
    <col min="6" max="6" width="19" customWidth="1"/>
  </cols>
  <sheetData>
    <row r="1" spans="1:6" ht="15">
      <c r="A1" s="613" t="s">
        <v>543</v>
      </c>
      <c r="B1" s="613"/>
      <c r="C1" s="613"/>
      <c r="D1" s="613"/>
      <c r="E1" s="613"/>
      <c r="F1" s="613"/>
    </row>
    <row r="3" spans="1:6" ht="15">
      <c r="A3" s="602" t="s">
        <v>642</v>
      </c>
      <c r="B3" s="602"/>
      <c r="C3" s="602"/>
      <c r="D3" s="602"/>
      <c r="E3" s="602"/>
      <c r="F3" s="602"/>
    </row>
    <row r="5" spans="1:6" ht="15">
      <c r="A5" s="617" t="s">
        <v>626</v>
      </c>
      <c r="B5" s="617"/>
      <c r="C5" s="617"/>
      <c r="D5" s="617"/>
      <c r="E5" s="617"/>
      <c r="F5" s="617"/>
    </row>
    <row r="6" spans="1:6">
      <c r="A6" s="460"/>
      <c r="B6" s="26"/>
      <c r="C6" s="26"/>
      <c r="D6" s="26"/>
      <c r="E6" s="26"/>
      <c r="F6" s="26"/>
    </row>
    <row r="7" spans="1:6">
      <c r="A7" s="609"/>
      <c r="B7" s="630" t="s">
        <v>627</v>
      </c>
      <c r="C7" s="618" t="s">
        <v>628</v>
      </c>
      <c r="D7" s="632"/>
      <c r="E7" s="619"/>
      <c r="F7" s="52" t="s">
        <v>629</v>
      </c>
    </row>
    <row r="8" spans="1:6" ht="25.5">
      <c r="A8" s="629"/>
      <c r="B8" s="631"/>
      <c r="C8" s="633" t="s">
        <v>630</v>
      </c>
      <c r="D8" s="464" t="s">
        <v>631</v>
      </c>
      <c r="E8" s="631" t="s">
        <v>632</v>
      </c>
      <c r="F8" s="465" t="s">
        <v>633</v>
      </c>
    </row>
    <row r="9" spans="1:6" ht="38.25">
      <c r="A9" s="610"/>
      <c r="B9" s="612"/>
      <c r="C9" s="612"/>
      <c r="D9" s="466" t="s">
        <v>634</v>
      </c>
      <c r="E9" s="612"/>
      <c r="F9" s="467"/>
    </row>
    <row r="10" spans="1:6">
      <c r="A10" s="31" t="s">
        <v>636</v>
      </c>
      <c r="B10" s="486"/>
      <c r="C10" s="486"/>
      <c r="D10" s="486"/>
      <c r="E10" s="486"/>
      <c r="F10" s="55"/>
    </row>
    <row r="11" spans="1:6">
      <c r="A11" s="38" t="s">
        <v>640</v>
      </c>
      <c r="B11" s="489">
        <v>3353</v>
      </c>
      <c r="C11" s="486">
        <v>6</v>
      </c>
      <c r="D11" s="486">
        <v>62</v>
      </c>
      <c r="E11" s="489">
        <v>3285</v>
      </c>
      <c r="F11" s="55">
        <v>3560</v>
      </c>
    </row>
    <row r="12" spans="1:6">
      <c r="A12" s="37" t="s">
        <v>635</v>
      </c>
      <c r="B12" s="177">
        <v>100</v>
      </c>
      <c r="C12" s="365">
        <v>0.2</v>
      </c>
      <c r="D12" s="365">
        <v>1.8</v>
      </c>
      <c r="E12" s="177">
        <v>98</v>
      </c>
      <c r="F12" s="227">
        <v>100</v>
      </c>
    </row>
    <row r="13" spans="1:6">
      <c r="A13" s="31" t="s">
        <v>637</v>
      </c>
      <c r="B13" s="76"/>
      <c r="C13" s="63"/>
      <c r="D13" s="63"/>
      <c r="E13" s="76"/>
      <c r="F13" s="487"/>
    </row>
    <row r="14" spans="1:6">
      <c r="A14" s="38" t="s">
        <v>641</v>
      </c>
      <c r="B14" s="491">
        <v>960</v>
      </c>
      <c r="C14" s="365" t="s">
        <v>530</v>
      </c>
      <c r="D14" s="488">
        <v>2</v>
      </c>
      <c r="E14" s="491">
        <v>957</v>
      </c>
      <c r="F14" s="192">
        <v>963</v>
      </c>
    </row>
    <row r="15" spans="1:6">
      <c r="A15" s="37" t="s">
        <v>635</v>
      </c>
      <c r="B15" s="177">
        <v>100</v>
      </c>
      <c r="C15" s="365" t="s">
        <v>530</v>
      </c>
      <c r="D15" s="365">
        <v>0.3</v>
      </c>
      <c r="E15" s="177">
        <v>99.7</v>
      </c>
      <c r="F15" s="227">
        <v>100</v>
      </c>
    </row>
    <row r="16" spans="1:6">
      <c r="A16" s="31" t="s">
        <v>638</v>
      </c>
      <c r="B16" s="76"/>
      <c r="C16" s="63"/>
      <c r="D16" s="63"/>
      <c r="E16" s="76"/>
      <c r="F16" s="487"/>
    </row>
    <row r="17" spans="1:6">
      <c r="A17" s="38" t="s">
        <v>640</v>
      </c>
      <c r="B17" s="491">
        <v>2596</v>
      </c>
      <c r="C17" s="488">
        <v>490</v>
      </c>
      <c r="D17" s="488">
        <v>2106</v>
      </c>
      <c r="E17" s="177" t="s">
        <v>530</v>
      </c>
      <c r="F17" s="192">
        <v>2862</v>
      </c>
    </row>
    <row r="18" spans="1:6">
      <c r="A18" s="45" t="s">
        <v>635</v>
      </c>
      <c r="B18" s="490">
        <v>100</v>
      </c>
      <c r="C18" s="366">
        <v>18.899999999999999</v>
      </c>
      <c r="D18" s="366">
        <v>81.099999999999994</v>
      </c>
      <c r="E18" s="490" t="s">
        <v>530</v>
      </c>
      <c r="F18" s="367">
        <v>100</v>
      </c>
    </row>
    <row r="19" spans="1:6">
      <c r="A19" s="628"/>
      <c r="B19" s="628"/>
      <c r="C19" s="628"/>
      <c r="D19" s="628"/>
      <c r="E19" s="628"/>
      <c r="F19" s="628"/>
    </row>
    <row r="20" spans="1:6" ht="13.5">
      <c r="A20" s="622" t="s">
        <v>639</v>
      </c>
      <c r="B20" s="622"/>
      <c r="C20" s="622"/>
      <c r="D20" s="622"/>
      <c r="E20" s="622"/>
      <c r="F20" s="622"/>
    </row>
  </sheetData>
  <mergeCells count="10">
    <mergeCell ref="A19:F19"/>
    <mergeCell ref="A20:F20"/>
    <mergeCell ref="A1:F1"/>
    <mergeCell ref="A3:F3"/>
    <mergeCell ref="A5:F5"/>
    <mergeCell ref="A7:A9"/>
    <mergeCell ref="B7:B9"/>
    <mergeCell ref="C7:E7"/>
    <mergeCell ref="C8:C9"/>
    <mergeCell ref="E8:E9"/>
  </mergeCells>
  <pageMargins left="0.7" right="0.7" top="0.75" bottom="0.75" header="0.3" footer="0.3"/>
  <pageSetup paperSize="9" scale="72"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E44" sqref="E44"/>
    </sheetView>
  </sheetViews>
  <sheetFormatPr defaultRowHeight="12.75"/>
  <cols>
    <col min="1" max="1" width="25.85546875" customWidth="1"/>
    <col min="2" max="2" width="24.5703125" customWidth="1"/>
    <col min="3" max="3" width="26" customWidth="1"/>
  </cols>
  <sheetData>
    <row r="1" spans="1:3" ht="15">
      <c r="A1" s="634" t="s">
        <v>643</v>
      </c>
      <c r="B1" s="634"/>
      <c r="C1" s="634"/>
    </row>
    <row r="3" spans="1:3" ht="27" customHeight="1">
      <c r="A3" s="33"/>
      <c r="B3" s="468" t="s">
        <v>136</v>
      </c>
      <c r="C3" s="461" t="s">
        <v>100</v>
      </c>
    </row>
    <row r="4" spans="1:3">
      <c r="A4" s="469" t="s">
        <v>536</v>
      </c>
      <c r="B4" s="470"/>
      <c r="C4" s="456"/>
    </row>
    <row r="5" spans="1:3">
      <c r="A5" s="212" t="s">
        <v>58</v>
      </c>
      <c r="B5" s="471">
        <v>1406.4</v>
      </c>
      <c r="C5" s="472">
        <v>90.4</v>
      </c>
    </row>
    <row r="6" spans="1:3">
      <c r="A6" s="223" t="s">
        <v>62</v>
      </c>
      <c r="B6" s="495">
        <v>3590</v>
      </c>
      <c r="C6" s="472">
        <v>91.7</v>
      </c>
    </row>
    <row r="7" spans="1:3">
      <c r="A7" s="473" t="s">
        <v>39</v>
      </c>
      <c r="B7" s="257"/>
      <c r="C7" s="474"/>
    </row>
    <row r="8" spans="1:3">
      <c r="A8" s="212" t="s">
        <v>58</v>
      </c>
      <c r="B8" s="74">
        <v>1341</v>
      </c>
      <c r="C8" s="475">
        <v>96.2</v>
      </c>
    </row>
    <row r="9" spans="1:3">
      <c r="A9" s="223" t="s">
        <v>62</v>
      </c>
      <c r="B9" s="476">
        <v>3371.6</v>
      </c>
      <c r="C9" s="477">
        <v>108.3</v>
      </c>
    </row>
    <row r="10" spans="1:3">
      <c r="A10" s="223" t="s">
        <v>65</v>
      </c>
      <c r="B10" s="476">
        <v>6318.8</v>
      </c>
      <c r="C10" s="477">
        <v>86.2</v>
      </c>
    </row>
    <row r="11" spans="1:3">
      <c r="A11" s="478" t="s">
        <v>69</v>
      </c>
      <c r="B11" s="479">
        <v>8158.8</v>
      </c>
      <c r="C11" s="480">
        <v>87.3</v>
      </c>
    </row>
  </sheetData>
  <mergeCells count="1">
    <mergeCell ref="A1:C1"/>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zoomScaleNormal="100" workbookViewId="0">
      <selection activeCell="H41" sqref="H41"/>
    </sheetView>
  </sheetViews>
  <sheetFormatPr defaultColWidth="8.85546875" defaultRowHeight="12.75"/>
  <cols>
    <col min="1" max="1" width="19.5703125" style="26" customWidth="1"/>
    <col min="2" max="2" width="12.28515625" style="124" customWidth="1"/>
    <col min="3" max="3" width="13.42578125" style="124" customWidth="1"/>
    <col min="4" max="4" width="13.28515625" style="124" customWidth="1"/>
    <col min="5" max="5" width="13.85546875" style="124" customWidth="1"/>
    <col min="6" max="6" width="12.7109375" style="26" customWidth="1"/>
    <col min="7" max="16384" width="8.85546875" style="26"/>
  </cols>
  <sheetData>
    <row r="1" spans="1:11" ht="30.75" customHeight="1">
      <c r="A1" s="635" t="s">
        <v>592</v>
      </c>
      <c r="B1" s="635"/>
      <c r="C1" s="635"/>
      <c r="D1" s="635"/>
      <c r="E1" s="635"/>
      <c r="F1" s="635"/>
    </row>
    <row r="2" spans="1:11">
      <c r="A2" s="105"/>
      <c r="B2" s="123"/>
      <c r="C2" s="123"/>
      <c r="D2" s="123"/>
      <c r="E2" s="123"/>
    </row>
    <row r="3" spans="1:11">
      <c r="A3" s="636" t="s">
        <v>441</v>
      </c>
      <c r="B3" s="636"/>
      <c r="C3" s="636"/>
      <c r="D3" s="636"/>
      <c r="E3" s="636"/>
      <c r="F3" s="636"/>
    </row>
    <row r="4" spans="1:11" ht="27.6" customHeight="1">
      <c r="A4" s="125"/>
      <c r="B4" s="52" t="s">
        <v>442</v>
      </c>
      <c r="C4" s="52" t="s">
        <v>439</v>
      </c>
      <c r="D4" s="52" t="s">
        <v>440</v>
      </c>
      <c r="E4" s="135" t="s">
        <v>657</v>
      </c>
      <c r="F4" s="118" t="s">
        <v>540</v>
      </c>
    </row>
    <row r="5" spans="1:11">
      <c r="A5" s="251" t="s">
        <v>536</v>
      </c>
      <c r="B5" s="252"/>
      <c r="C5" s="252"/>
      <c r="D5" s="252"/>
      <c r="E5" s="252"/>
      <c r="F5" s="252"/>
      <c r="G5" s="155"/>
      <c r="H5" s="155"/>
      <c r="I5" s="155"/>
      <c r="J5" s="155"/>
      <c r="K5" s="155"/>
    </row>
    <row r="6" spans="1:11" ht="15" customHeight="1">
      <c r="A6" s="128" t="s">
        <v>55</v>
      </c>
      <c r="B6" s="240">
        <v>100.2</v>
      </c>
      <c r="C6" s="496">
        <v>102.6</v>
      </c>
      <c r="D6" s="496">
        <v>33.5</v>
      </c>
      <c r="E6" s="496">
        <v>53.3</v>
      </c>
      <c r="F6" s="240">
        <v>108.8</v>
      </c>
      <c r="G6" s="155"/>
      <c r="H6" s="155"/>
      <c r="I6" s="155"/>
      <c r="J6" s="155"/>
      <c r="K6" s="155"/>
    </row>
    <row r="7" spans="1:11" ht="15" customHeight="1">
      <c r="A7" s="304" t="s">
        <v>56</v>
      </c>
      <c r="B7" s="240">
        <v>98.2</v>
      </c>
      <c r="C7" s="496">
        <v>102.7</v>
      </c>
      <c r="D7" s="496">
        <v>32.9</v>
      </c>
      <c r="E7" s="496">
        <v>56.1</v>
      </c>
      <c r="F7" s="307">
        <v>129</v>
      </c>
      <c r="G7" s="155"/>
      <c r="H7" s="155"/>
      <c r="I7" s="155"/>
      <c r="J7" s="155"/>
      <c r="K7" s="155"/>
    </row>
    <row r="8" spans="1:11" ht="15" customHeight="1">
      <c r="A8" s="304" t="s">
        <v>57</v>
      </c>
      <c r="B8" s="240">
        <v>99.8</v>
      </c>
      <c r="C8" s="243">
        <v>102</v>
      </c>
      <c r="D8" s="496">
        <v>30.6</v>
      </c>
      <c r="E8" s="496">
        <v>57.3</v>
      </c>
      <c r="F8" s="307">
        <v>109</v>
      </c>
      <c r="G8" s="155"/>
      <c r="H8" s="155"/>
      <c r="I8" s="155"/>
      <c r="J8" s="155"/>
      <c r="K8" s="155"/>
    </row>
    <row r="9" spans="1:11" ht="15" customHeight="1">
      <c r="A9" s="304" t="s">
        <v>59</v>
      </c>
      <c r="B9" s="240">
        <v>96.9</v>
      </c>
      <c r="C9" s="243">
        <v>100.8</v>
      </c>
      <c r="D9" s="496">
        <v>27.4</v>
      </c>
      <c r="E9" s="496">
        <v>59.6</v>
      </c>
      <c r="F9" s="307">
        <v>112</v>
      </c>
      <c r="G9" s="155"/>
      <c r="H9" s="155"/>
      <c r="I9" s="155"/>
      <c r="J9" s="155"/>
      <c r="K9" s="155"/>
    </row>
    <row r="10" spans="1:11" ht="15" customHeight="1">
      <c r="A10" s="304" t="s">
        <v>60</v>
      </c>
      <c r="B10" s="240">
        <v>95.2</v>
      </c>
      <c r="C10" s="243">
        <v>100.3</v>
      </c>
      <c r="D10" s="496">
        <v>25.6</v>
      </c>
      <c r="E10" s="496">
        <v>70.8</v>
      </c>
      <c r="F10" s="307">
        <v>116</v>
      </c>
      <c r="G10" s="155"/>
      <c r="H10" s="155"/>
      <c r="I10" s="155"/>
      <c r="J10" s="155"/>
      <c r="K10" s="155"/>
    </row>
    <row r="11" spans="1:11" ht="15" customHeight="1">
      <c r="A11" s="25" t="s">
        <v>61</v>
      </c>
      <c r="B11" s="240">
        <v>93.8</v>
      </c>
      <c r="C11" s="243">
        <v>99.9</v>
      </c>
      <c r="D11" s="496">
        <v>22.3</v>
      </c>
      <c r="E11" s="496">
        <v>83.8</v>
      </c>
      <c r="F11" s="307">
        <v>97.8</v>
      </c>
      <c r="G11" s="155"/>
      <c r="H11" s="155"/>
      <c r="I11" s="155"/>
      <c r="J11" s="155"/>
      <c r="K11" s="155"/>
    </row>
    <row r="12" spans="1:11" ht="15" customHeight="1">
      <c r="A12" s="147" t="s">
        <v>63</v>
      </c>
      <c r="B12" s="240">
        <v>93.7</v>
      </c>
      <c r="C12" s="243">
        <v>99.4</v>
      </c>
      <c r="D12" s="243">
        <v>23</v>
      </c>
      <c r="E12" s="243">
        <v>101.6</v>
      </c>
      <c r="F12" s="307">
        <v>91.9</v>
      </c>
      <c r="G12" s="155"/>
      <c r="H12" s="155"/>
      <c r="I12" s="155"/>
      <c r="J12" s="155"/>
      <c r="K12" s="155"/>
    </row>
    <row r="13" spans="1:11" ht="15" customHeight="1">
      <c r="A13" s="216" t="s">
        <v>39</v>
      </c>
      <c r="B13" s="279"/>
      <c r="C13" s="497"/>
      <c r="D13" s="497"/>
      <c r="E13" s="497"/>
      <c r="F13" s="280"/>
    </row>
    <row r="14" spans="1:11" ht="15" customHeight="1">
      <c r="A14" s="25" t="s">
        <v>55</v>
      </c>
      <c r="B14" s="281">
        <v>101.1</v>
      </c>
      <c r="C14" s="282">
        <v>103.3</v>
      </c>
      <c r="D14" s="282">
        <v>86.6</v>
      </c>
      <c r="E14" s="374">
        <v>122</v>
      </c>
      <c r="F14" s="241">
        <v>89.9</v>
      </c>
    </row>
    <row r="15" spans="1:11" ht="15" customHeight="1">
      <c r="A15" s="25" t="s">
        <v>56</v>
      </c>
      <c r="B15" s="281">
        <v>101.6</v>
      </c>
      <c r="C15" s="282">
        <v>102.8</v>
      </c>
      <c r="D15" s="282">
        <v>86.2</v>
      </c>
      <c r="E15" s="282">
        <v>116.3</v>
      </c>
      <c r="F15" s="240">
        <v>91.4</v>
      </c>
    </row>
    <row r="16" spans="1:11" ht="15" customHeight="1">
      <c r="A16" s="25" t="s">
        <v>57</v>
      </c>
      <c r="B16" s="281">
        <v>103.5</v>
      </c>
      <c r="C16" s="282">
        <v>103.8</v>
      </c>
      <c r="D16" s="282">
        <v>83.4</v>
      </c>
      <c r="E16" s="374">
        <v>125</v>
      </c>
      <c r="F16" s="240">
        <v>87.1</v>
      </c>
    </row>
    <row r="17" spans="1:6" ht="15" customHeight="1">
      <c r="A17" s="25" t="s">
        <v>59</v>
      </c>
      <c r="B17" s="281">
        <v>103.6</v>
      </c>
      <c r="C17" s="282">
        <v>105.2</v>
      </c>
      <c r="D17" s="282">
        <v>81.5</v>
      </c>
      <c r="E17" s="282">
        <v>118.2</v>
      </c>
      <c r="F17" s="242">
        <v>80</v>
      </c>
    </row>
    <row r="18" spans="1:6" ht="15" customHeight="1">
      <c r="A18" s="25" t="s">
        <v>60</v>
      </c>
      <c r="B18" s="281">
        <v>105.2</v>
      </c>
      <c r="C18" s="282">
        <v>105.7</v>
      </c>
      <c r="D18" s="282">
        <v>90.3</v>
      </c>
      <c r="E18" s="282">
        <v>96.7</v>
      </c>
      <c r="F18" s="240">
        <v>74.3</v>
      </c>
    </row>
    <row r="19" spans="1:6" ht="15" customHeight="1">
      <c r="A19" s="25" t="s">
        <v>61</v>
      </c>
      <c r="B19" s="281">
        <v>104.1</v>
      </c>
      <c r="C19" s="282">
        <v>105.9</v>
      </c>
      <c r="D19" s="282">
        <v>81.2</v>
      </c>
      <c r="E19" s="282">
        <v>77.900000000000006</v>
      </c>
      <c r="F19" s="240">
        <v>103.9</v>
      </c>
    </row>
    <row r="20" spans="1:6" ht="15" customHeight="1">
      <c r="A20" s="25" t="s">
        <v>63</v>
      </c>
      <c r="B20" s="281">
        <v>103.3</v>
      </c>
      <c r="C20" s="282">
        <v>105.6</v>
      </c>
      <c r="D20" s="282" t="s">
        <v>658</v>
      </c>
      <c r="E20" s="282">
        <v>62.9</v>
      </c>
      <c r="F20" s="240">
        <v>106.7</v>
      </c>
    </row>
    <row r="21" spans="1:6" ht="15" customHeight="1">
      <c r="A21" s="25" t="s">
        <v>38</v>
      </c>
      <c r="B21" s="281">
        <v>102.4</v>
      </c>
      <c r="C21" s="282">
        <v>105.5</v>
      </c>
      <c r="D21" s="282">
        <v>80.599999999999994</v>
      </c>
      <c r="E21" s="282">
        <v>62.7</v>
      </c>
      <c r="F21" s="240">
        <v>91.8</v>
      </c>
    </row>
    <row r="22" spans="1:6" ht="15" customHeight="1">
      <c r="A22" s="25" t="s">
        <v>64</v>
      </c>
      <c r="B22" s="282">
        <v>99.1</v>
      </c>
      <c r="C22" s="282">
        <v>102.5</v>
      </c>
      <c r="D22" s="282">
        <v>64.8</v>
      </c>
      <c r="E22" s="282">
        <v>61.1</v>
      </c>
      <c r="F22" s="243">
        <v>78</v>
      </c>
    </row>
    <row r="23" spans="1:6" ht="15" customHeight="1">
      <c r="A23" s="25" t="s">
        <v>66</v>
      </c>
      <c r="B23" s="281">
        <v>96.8</v>
      </c>
      <c r="C23" s="282">
        <v>101.7</v>
      </c>
      <c r="D23" s="282">
        <v>52.1</v>
      </c>
      <c r="E23" s="282">
        <v>59.8</v>
      </c>
      <c r="F23" s="240">
        <v>86.4</v>
      </c>
    </row>
    <row r="24" spans="1:6" ht="15" customHeight="1">
      <c r="A24" s="25" t="s">
        <v>67</v>
      </c>
      <c r="B24" s="165">
        <v>102.7</v>
      </c>
      <c r="C24" s="282">
        <v>100.8</v>
      </c>
      <c r="D24" s="282">
        <v>37.5</v>
      </c>
      <c r="E24" s="282">
        <v>57.5</v>
      </c>
      <c r="F24" s="240">
        <v>127.5</v>
      </c>
    </row>
    <row r="25" spans="1:6" ht="15" customHeight="1">
      <c r="A25" s="115" t="s">
        <v>68</v>
      </c>
      <c r="B25" s="283">
        <v>97.2</v>
      </c>
      <c r="C25" s="283">
        <v>101.7</v>
      </c>
      <c r="D25" s="167">
        <v>34</v>
      </c>
      <c r="E25" s="283">
        <v>57.4</v>
      </c>
      <c r="F25" s="244">
        <v>104.2</v>
      </c>
    </row>
    <row r="27" spans="1:6" ht="13.5">
      <c r="A27" s="622" t="s">
        <v>655</v>
      </c>
      <c r="B27" s="622"/>
      <c r="C27" s="622"/>
    </row>
    <row r="29" spans="1:6" ht="18" customHeight="1">
      <c r="A29" s="155"/>
      <c r="B29" s="155"/>
      <c r="C29" s="155"/>
      <c r="D29" s="155"/>
      <c r="E29" s="155"/>
      <c r="F29" s="155"/>
    </row>
    <row r="61" spans="2:2">
      <c r="B61" s="333"/>
    </row>
  </sheetData>
  <mergeCells count="3">
    <mergeCell ref="A1:F1"/>
    <mergeCell ref="A3:F3"/>
    <mergeCell ref="A27:C27"/>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E32" sqref="E32"/>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616" t="s">
        <v>452</v>
      </c>
      <c r="B1" s="616"/>
      <c r="C1" s="616"/>
      <c r="D1" s="616"/>
      <c r="E1" s="616"/>
    </row>
    <row r="2" spans="1:5">
      <c r="A2" s="53"/>
      <c r="B2" s="26"/>
      <c r="C2" s="26"/>
      <c r="D2" s="26"/>
    </row>
    <row r="3" spans="1:5" ht="17.25" customHeight="1">
      <c r="A3" s="107"/>
      <c r="B3" s="637" t="s">
        <v>610</v>
      </c>
      <c r="C3" s="626"/>
      <c r="D3" s="52" t="s">
        <v>611</v>
      </c>
      <c r="E3" s="293" t="s">
        <v>443</v>
      </c>
    </row>
    <row r="4" spans="1:5" ht="62.25" customHeight="1">
      <c r="A4" s="108"/>
      <c r="B4" s="294" t="s">
        <v>444</v>
      </c>
      <c r="C4" s="294" t="s">
        <v>445</v>
      </c>
      <c r="D4" s="47" t="s">
        <v>578</v>
      </c>
      <c r="E4" s="21" t="s">
        <v>612</v>
      </c>
    </row>
    <row r="5" spans="1:5" ht="25.5">
      <c r="A5" s="25" t="s">
        <v>451</v>
      </c>
      <c r="B5" s="287">
        <v>540</v>
      </c>
      <c r="C5" s="314">
        <v>84.9</v>
      </c>
      <c r="D5" s="172">
        <v>91.4</v>
      </c>
      <c r="E5" s="335">
        <v>105.5</v>
      </c>
    </row>
    <row r="6" spans="1:5">
      <c r="A6" s="67" t="s">
        <v>150</v>
      </c>
      <c r="B6" s="175"/>
      <c r="C6" s="175"/>
      <c r="D6" s="380"/>
      <c r="E6" s="336"/>
    </row>
    <row r="7" spans="1:5">
      <c r="A7" s="37" t="s">
        <v>446</v>
      </c>
      <c r="B7" s="449">
        <v>7</v>
      </c>
      <c r="C7" s="310">
        <v>46.2</v>
      </c>
      <c r="D7" s="381">
        <v>99.5</v>
      </c>
      <c r="E7" s="336">
        <v>167.4</v>
      </c>
    </row>
    <row r="8" spans="1:5">
      <c r="A8" s="340" t="s">
        <v>447</v>
      </c>
      <c r="B8" s="288">
        <v>0.3</v>
      </c>
      <c r="C8" s="289">
        <v>2.7</v>
      </c>
      <c r="D8" s="382">
        <v>34.799999999999997</v>
      </c>
      <c r="E8" s="348">
        <v>93.2</v>
      </c>
    </row>
    <row r="9" spans="1:5">
      <c r="A9" s="338" t="s">
        <v>571</v>
      </c>
      <c r="B9" s="379">
        <v>533</v>
      </c>
      <c r="C9" s="310">
        <v>87.3</v>
      </c>
      <c r="D9" s="382">
        <v>92</v>
      </c>
      <c r="E9" s="339">
        <v>103.7</v>
      </c>
    </row>
    <row r="10" spans="1:5">
      <c r="A10" s="37" t="s">
        <v>448</v>
      </c>
      <c r="B10" s="379" t="s">
        <v>530</v>
      </c>
      <c r="C10" s="310" t="s">
        <v>530</v>
      </c>
      <c r="D10" s="172">
        <v>76.8</v>
      </c>
      <c r="E10" s="336" t="s">
        <v>653</v>
      </c>
    </row>
    <row r="11" spans="1:5">
      <c r="A11" s="22" t="s">
        <v>449</v>
      </c>
      <c r="B11" s="290">
        <v>267</v>
      </c>
      <c r="C11" s="175">
        <v>70.400000000000006</v>
      </c>
      <c r="D11" s="172">
        <v>89.6</v>
      </c>
      <c r="E11" s="151">
        <v>161.80000000000001</v>
      </c>
    </row>
    <row r="12" spans="1:5">
      <c r="A12" s="115" t="s">
        <v>550</v>
      </c>
      <c r="B12" s="222">
        <v>2270</v>
      </c>
      <c r="C12" s="170">
        <v>107.2</v>
      </c>
      <c r="D12" s="383">
        <v>116</v>
      </c>
      <c r="E12" s="337">
        <v>73.8</v>
      </c>
    </row>
    <row r="13" spans="1:5" ht="21" customHeight="1">
      <c r="A13" s="638" t="s">
        <v>450</v>
      </c>
      <c r="B13" s="638"/>
      <c r="C13" s="638"/>
      <c r="D13" s="638"/>
    </row>
    <row r="16" spans="1:5" ht="41.25" customHeight="1">
      <c r="A16" s="639" t="s">
        <v>656</v>
      </c>
      <c r="B16" s="639"/>
      <c r="C16" s="639"/>
      <c r="D16" s="639"/>
      <c r="E16" s="639"/>
    </row>
    <row r="17" spans="1:5" ht="12" customHeight="1">
      <c r="A17" s="399"/>
      <c r="B17" s="399"/>
      <c r="C17" s="399"/>
      <c r="D17" s="399"/>
      <c r="E17" s="399"/>
    </row>
    <row r="18" spans="1:5" ht="15" customHeight="1">
      <c r="A18" s="588"/>
      <c r="B18" s="591"/>
      <c r="C18" s="591"/>
      <c r="D18" s="591"/>
      <c r="E18" s="591"/>
    </row>
    <row r="19" spans="1:5" ht="16.5" customHeight="1">
      <c r="A19" s="588"/>
      <c r="B19" s="591"/>
      <c r="C19" s="591"/>
      <c r="D19" s="591"/>
      <c r="E19" s="591"/>
    </row>
    <row r="57" spans="2:2">
      <c r="B57" s="322"/>
    </row>
  </sheetData>
  <mergeCells count="4">
    <mergeCell ref="B3:C3"/>
    <mergeCell ref="A13:D13"/>
    <mergeCell ref="A16:E16"/>
    <mergeCell ref="A1:E1"/>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E35" sqref="E35"/>
    </sheetView>
  </sheetViews>
  <sheetFormatPr defaultRowHeight="12.75"/>
  <cols>
    <col min="1" max="1" width="29.5703125" customWidth="1"/>
    <col min="2" max="3" width="26" customWidth="1"/>
  </cols>
  <sheetData>
    <row r="1" spans="1:4" ht="15">
      <c r="A1" s="616" t="s">
        <v>138</v>
      </c>
      <c r="B1" s="616"/>
      <c r="C1" s="616"/>
      <c r="D1" s="29"/>
    </row>
    <row r="2" spans="1:4">
      <c r="A2" s="54"/>
      <c r="B2" s="26"/>
      <c r="C2" s="26"/>
      <c r="D2" s="26"/>
    </row>
    <row r="3" spans="1:4" ht="29.25" customHeight="1">
      <c r="A3" s="616" t="s">
        <v>137</v>
      </c>
      <c r="B3" s="616"/>
      <c r="C3" s="616"/>
      <c r="D3" s="26"/>
    </row>
    <row r="4" spans="1:4">
      <c r="A4" s="53"/>
      <c r="B4" s="26"/>
      <c r="C4" s="26"/>
      <c r="D4" s="26"/>
    </row>
    <row r="5" spans="1:4" ht="25.5">
      <c r="A5" s="33"/>
      <c r="B5" s="24" t="s">
        <v>136</v>
      </c>
      <c r="C5" s="46" t="s">
        <v>100</v>
      </c>
      <c r="D5" s="26"/>
    </row>
    <row r="6" spans="1:4" ht="15.6" customHeight="1">
      <c r="A6" s="127" t="s">
        <v>536</v>
      </c>
      <c r="B6" s="256"/>
      <c r="C6" s="254"/>
      <c r="D6" s="26"/>
    </row>
    <row r="7" spans="1:4" ht="15.6" customHeight="1">
      <c r="A7" s="217" t="s">
        <v>58</v>
      </c>
      <c r="B7" s="361">
        <v>92119.3</v>
      </c>
      <c r="C7" s="362">
        <v>114.1</v>
      </c>
      <c r="D7" s="26"/>
    </row>
    <row r="8" spans="1:4" ht="15.6" customHeight="1">
      <c r="A8" s="377" t="s">
        <v>62</v>
      </c>
      <c r="B8" s="420">
        <v>187228.4</v>
      </c>
      <c r="C8" s="362">
        <v>103</v>
      </c>
      <c r="D8" s="26"/>
    </row>
    <row r="9" spans="1:4" ht="15.6" customHeight="1">
      <c r="A9" s="377" t="s">
        <v>614</v>
      </c>
      <c r="B9" s="420">
        <v>222765.9</v>
      </c>
      <c r="C9" s="362">
        <v>99</v>
      </c>
      <c r="D9" s="26"/>
    </row>
    <row r="10" spans="1:4" ht="15.6" customHeight="1">
      <c r="A10" s="255" t="s">
        <v>39</v>
      </c>
      <c r="B10" s="363"/>
      <c r="C10" s="364"/>
      <c r="D10" s="26"/>
    </row>
    <row r="11" spans="1:4" ht="15.6" customHeight="1">
      <c r="A11" s="25" t="s">
        <v>58</v>
      </c>
      <c r="B11" s="365">
        <v>73366.600000000006</v>
      </c>
      <c r="C11" s="365">
        <v>80.900000000000006</v>
      </c>
      <c r="D11" s="26"/>
    </row>
    <row r="12" spans="1:4" ht="15.6" customHeight="1">
      <c r="A12" s="25" t="s">
        <v>62</v>
      </c>
      <c r="B12" s="365">
        <v>164708.70000000001</v>
      </c>
      <c r="C12" s="365">
        <v>90</v>
      </c>
      <c r="D12" s="26"/>
    </row>
    <row r="13" spans="1:4" ht="15.6" customHeight="1">
      <c r="A13" s="25" t="s">
        <v>65</v>
      </c>
      <c r="B13" s="365">
        <v>271659</v>
      </c>
      <c r="C13" s="365">
        <v>99.2</v>
      </c>
      <c r="D13" s="26"/>
    </row>
    <row r="14" spans="1:4" ht="15.6" customHeight="1">
      <c r="A14" s="115" t="s">
        <v>69</v>
      </c>
      <c r="B14" s="366">
        <v>404588.2</v>
      </c>
      <c r="C14" s="367">
        <v>104.8</v>
      </c>
      <c r="D14" s="26"/>
    </row>
    <row r="15" spans="1:4" ht="15.6" customHeight="1">
      <c r="A15" s="26"/>
    </row>
    <row r="16" spans="1:4" ht="15.6" customHeight="1">
      <c r="A16" s="26"/>
    </row>
    <row r="17" spans="1:1" ht="15.6" customHeight="1">
      <c r="A17" s="26"/>
    </row>
    <row r="18" spans="1:1" ht="15.6" customHeight="1">
      <c r="A18" s="26"/>
    </row>
    <row r="19" spans="1:1" ht="15.6" customHeight="1">
      <c r="A19" s="26"/>
    </row>
    <row r="21" spans="1:1">
      <c r="A21" s="199"/>
    </row>
    <row r="59" spans="2:2">
      <c r="B59" s="322"/>
    </row>
  </sheetData>
  <mergeCells count="2">
    <mergeCell ref="A3:C3"/>
    <mergeCell ref="A1:C1"/>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activeCell="H37" sqref="H37"/>
    </sheetView>
  </sheetViews>
  <sheetFormatPr defaultRowHeight="12.75"/>
  <cols>
    <col min="1" max="1" width="33" customWidth="1"/>
    <col min="2" max="4" width="18" customWidth="1"/>
  </cols>
  <sheetData>
    <row r="1" spans="1:4" ht="47.25" customHeight="1">
      <c r="A1" s="642" t="s">
        <v>593</v>
      </c>
      <c r="B1" s="642"/>
      <c r="C1" s="642"/>
      <c r="D1" s="642"/>
    </row>
    <row r="2" spans="1:4">
      <c r="A2" s="57"/>
      <c r="B2" s="26"/>
      <c r="C2" s="26"/>
      <c r="D2" s="26"/>
    </row>
    <row r="3" spans="1:4" ht="14.45" customHeight="1">
      <c r="A3" s="107"/>
      <c r="B3" s="193" t="s">
        <v>471</v>
      </c>
      <c r="C3" s="625" t="s">
        <v>52</v>
      </c>
      <c r="D3" s="626"/>
    </row>
    <row r="4" spans="1:4" ht="38.25">
      <c r="A4" s="108"/>
      <c r="B4" s="47" t="s">
        <v>143</v>
      </c>
      <c r="C4" s="42" t="s">
        <v>53</v>
      </c>
      <c r="D4" s="43" t="s">
        <v>54</v>
      </c>
    </row>
    <row r="5" spans="1:4" ht="13.15" customHeight="1">
      <c r="A5" s="251" t="s">
        <v>536</v>
      </c>
      <c r="B5" s="246"/>
      <c r="C5" s="246"/>
      <c r="D5" s="246"/>
    </row>
    <row r="6" spans="1:4" ht="13.15" customHeight="1">
      <c r="A6" s="68" t="s">
        <v>55</v>
      </c>
      <c r="B6" s="153">
        <v>25343</v>
      </c>
      <c r="C6" s="276">
        <v>11.3</v>
      </c>
      <c r="D6" s="227">
        <v>49</v>
      </c>
    </row>
    <row r="7" spans="1:4" ht="13.15" customHeight="1">
      <c r="A7" s="68" t="s">
        <v>56</v>
      </c>
      <c r="B7" s="153">
        <v>64372</v>
      </c>
      <c r="C7" s="276" t="s">
        <v>584</v>
      </c>
      <c r="D7" s="227">
        <v>192.4</v>
      </c>
    </row>
    <row r="8" spans="1:4" ht="13.15" customHeight="1">
      <c r="A8" s="22" t="s">
        <v>57</v>
      </c>
      <c r="B8" s="153">
        <v>122465</v>
      </c>
      <c r="C8" s="365">
        <v>190.2</v>
      </c>
      <c r="D8" s="365" t="s">
        <v>590</v>
      </c>
    </row>
    <row r="9" spans="1:4" ht="13.15" customHeight="1">
      <c r="A9" s="31" t="s">
        <v>139</v>
      </c>
      <c r="B9" s="153">
        <v>212180</v>
      </c>
      <c r="C9" s="365">
        <v>57.3</v>
      </c>
      <c r="D9" s="227">
        <v>153</v>
      </c>
    </row>
    <row r="10" spans="1:4" ht="13.15" customHeight="1">
      <c r="A10" s="22" t="s">
        <v>59</v>
      </c>
      <c r="B10" s="153">
        <v>66309</v>
      </c>
      <c r="C10" s="276">
        <v>54.1</v>
      </c>
      <c r="D10" s="320">
        <v>138.19999999999999</v>
      </c>
    </row>
    <row r="11" spans="1:4" ht="13.15" customHeight="1">
      <c r="A11" s="25" t="s">
        <v>60</v>
      </c>
      <c r="B11" s="153">
        <v>20689</v>
      </c>
      <c r="C11" s="276">
        <v>31.2</v>
      </c>
      <c r="D11" s="320">
        <v>56.6</v>
      </c>
    </row>
    <row r="12" spans="1:4" ht="13.15" customHeight="1">
      <c r="A12" s="22" t="s">
        <v>61</v>
      </c>
      <c r="B12" s="153">
        <v>87466</v>
      </c>
      <c r="C12" s="276" t="s">
        <v>601</v>
      </c>
      <c r="D12" s="320" t="s">
        <v>602</v>
      </c>
    </row>
    <row r="13" spans="1:4" ht="13.15" customHeight="1">
      <c r="A13" s="31" t="s">
        <v>140</v>
      </c>
      <c r="B13" s="153">
        <v>174464</v>
      </c>
      <c r="C13" s="276">
        <v>82.2</v>
      </c>
      <c r="D13" s="320">
        <v>140.4</v>
      </c>
    </row>
    <row r="14" spans="1:4" ht="13.15" customHeight="1">
      <c r="A14" s="31" t="s">
        <v>62</v>
      </c>
      <c r="B14" s="153">
        <v>386644</v>
      </c>
      <c r="C14" s="365"/>
      <c r="D14" s="227">
        <v>147</v>
      </c>
    </row>
    <row r="15" spans="1:4" ht="13.15" customHeight="1">
      <c r="A15" s="22" t="s">
        <v>63</v>
      </c>
      <c r="B15" s="153">
        <v>55260</v>
      </c>
      <c r="C15" s="276">
        <v>63.2</v>
      </c>
      <c r="D15" s="320">
        <v>41.8</v>
      </c>
    </row>
    <row r="16" spans="1:4" ht="13.15" customHeight="1">
      <c r="A16" s="31" t="s">
        <v>614</v>
      </c>
      <c r="B16" s="153">
        <v>441904</v>
      </c>
      <c r="C16" s="365"/>
      <c r="D16" s="320">
        <v>111.8</v>
      </c>
    </row>
    <row r="17" spans="1:4" ht="17.25" customHeight="1">
      <c r="A17" s="31" t="s">
        <v>39</v>
      </c>
      <c r="B17" s="68"/>
      <c r="C17" s="368"/>
      <c r="D17" s="268"/>
    </row>
    <row r="18" spans="1:4" ht="14.45" customHeight="1">
      <c r="A18" s="22" t="s">
        <v>55</v>
      </c>
      <c r="B18" s="55">
        <v>51754</v>
      </c>
      <c r="C18" s="63">
        <v>18.5</v>
      </c>
      <c r="D18" s="365" t="s">
        <v>534</v>
      </c>
    </row>
    <row r="19" spans="1:4" ht="14.45" customHeight="1">
      <c r="A19" s="22" t="s">
        <v>56</v>
      </c>
      <c r="B19" s="55">
        <v>33457</v>
      </c>
      <c r="C19" s="63">
        <v>64.599999999999994</v>
      </c>
      <c r="D19" s="365">
        <v>78</v>
      </c>
    </row>
    <row r="20" spans="1:4" ht="14.45" customHeight="1">
      <c r="A20" s="22" t="s">
        <v>57</v>
      </c>
      <c r="B20" s="55">
        <v>53507</v>
      </c>
      <c r="C20" s="63">
        <v>159.9</v>
      </c>
      <c r="D20" s="365">
        <v>91</v>
      </c>
    </row>
    <row r="21" spans="1:4" ht="14.45" customHeight="1">
      <c r="A21" s="31" t="s">
        <v>139</v>
      </c>
      <c r="B21" s="55">
        <v>138718</v>
      </c>
      <c r="C21" s="63">
        <v>30.1</v>
      </c>
      <c r="D21" s="63">
        <v>118.2</v>
      </c>
    </row>
    <row r="22" spans="1:4" ht="14.45" customHeight="1">
      <c r="A22" s="22" t="s">
        <v>59</v>
      </c>
      <c r="B22" s="192">
        <v>47974</v>
      </c>
      <c r="C22" s="63">
        <v>89.7</v>
      </c>
      <c r="D22" s="63">
        <v>147.1</v>
      </c>
    </row>
    <row r="23" spans="1:4" ht="14.45" customHeight="1">
      <c r="A23" s="22" t="s">
        <v>60</v>
      </c>
      <c r="B23" s="55">
        <v>36584</v>
      </c>
      <c r="C23" s="63">
        <v>76.3</v>
      </c>
      <c r="D23" s="63">
        <v>128.19999999999999</v>
      </c>
    </row>
    <row r="24" spans="1:4" ht="14.45" customHeight="1">
      <c r="A24" s="22" t="s">
        <v>61</v>
      </c>
      <c r="B24" s="55">
        <v>39701</v>
      </c>
      <c r="C24" s="63">
        <v>108.5</v>
      </c>
      <c r="D24" s="63">
        <v>53.7</v>
      </c>
    </row>
    <row r="25" spans="1:4" ht="14.45" customHeight="1">
      <c r="A25" s="31" t="s">
        <v>140</v>
      </c>
      <c r="B25" s="55">
        <v>124259</v>
      </c>
      <c r="C25" s="63">
        <v>89.6</v>
      </c>
      <c r="D25" s="365">
        <v>92</v>
      </c>
    </row>
    <row r="26" spans="1:4" ht="14.45" customHeight="1">
      <c r="A26" s="31" t="s">
        <v>62</v>
      </c>
      <c r="B26" s="192">
        <v>262977</v>
      </c>
      <c r="C26" s="63"/>
      <c r="D26" s="63">
        <v>104.2</v>
      </c>
    </row>
    <row r="27" spans="1:4" ht="14.45" customHeight="1">
      <c r="A27" s="22" t="s">
        <v>63</v>
      </c>
      <c r="B27" s="192">
        <v>132303</v>
      </c>
      <c r="C27" s="63" t="s">
        <v>534</v>
      </c>
      <c r="D27" s="63">
        <v>135.1</v>
      </c>
    </row>
    <row r="28" spans="1:4" ht="14.45" customHeight="1">
      <c r="A28" s="22" t="s">
        <v>38</v>
      </c>
      <c r="B28" s="55">
        <v>60536</v>
      </c>
      <c r="C28" s="63">
        <v>45.8</v>
      </c>
      <c r="D28" s="63">
        <v>72.400000000000006</v>
      </c>
    </row>
    <row r="29" spans="1:4" ht="14.45" customHeight="1">
      <c r="A29" s="22" t="s">
        <v>64</v>
      </c>
      <c r="B29" s="55">
        <v>72054</v>
      </c>
      <c r="C29" s="365">
        <v>119</v>
      </c>
      <c r="D29" s="365">
        <v>73</v>
      </c>
    </row>
    <row r="30" spans="1:4" ht="14.45" customHeight="1">
      <c r="A30" s="31" t="s">
        <v>141</v>
      </c>
      <c r="B30" s="55">
        <v>264893</v>
      </c>
      <c r="C30" s="63" t="s">
        <v>535</v>
      </c>
      <c r="D30" s="63">
        <v>94.6</v>
      </c>
    </row>
    <row r="31" spans="1:4" ht="14.45" customHeight="1">
      <c r="A31" s="31" t="s">
        <v>65</v>
      </c>
      <c r="B31" s="55">
        <v>527870</v>
      </c>
      <c r="C31" s="63"/>
      <c r="D31" s="63">
        <v>99.1</v>
      </c>
    </row>
    <row r="32" spans="1:4" ht="14.45" customHeight="1">
      <c r="A32" s="22" t="s">
        <v>66</v>
      </c>
      <c r="B32" s="55">
        <v>73879</v>
      </c>
      <c r="C32" s="63">
        <v>102.5</v>
      </c>
      <c r="D32" s="63">
        <v>93.4</v>
      </c>
    </row>
    <row r="33" spans="1:4" ht="14.45" customHeight="1">
      <c r="A33" s="128" t="s">
        <v>67</v>
      </c>
      <c r="B33" s="200">
        <v>73037</v>
      </c>
      <c r="C33" s="369">
        <v>98.9</v>
      </c>
      <c r="D33" s="369">
        <v>71.7</v>
      </c>
    </row>
    <row r="34" spans="1:4" ht="14.45" customHeight="1">
      <c r="A34" s="22" t="s">
        <v>68</v>
      </c>
      <c r="B34" s="55">
        <v>223391</v>
      </c>
      <c r="C34" s="365" t="s">
        <v>548</v>
      </c>
      <c r="D34" s="63">
        <v>79.8</v>
      </c>
    </row>
    <row r="35" spans="1:4" ht="14.45" customHeight="1">
      <c r="A35" s="31" t="s">
        <v>142</v>
      </c>
      <c r="B35" s="55">
        <v>370307</v>
      </c>
      <c r="C35" s="63">
        <v>139.80000000000001</v>
      </c>
      <c r="D35" s="63">
        <v>80.400000000000006</v>
      </c>
    </row>
    <row r="36" spans="1:4" ht="14.45" customHeight="1">
      <c r="A36" s="207" t="s">
        <v>69</v>
      </c>
      <c r="B36" s="218">
        <v>898177</v>
      </c>
      <c r="C36" s="72"/>
      <c r="D36" s="370">
        <v>90.4</v>
      </c>
    </row>
    <row r="37" spans="1:4" ht="14.45" customHeight="1">
      <c r="A37" s="643"/>
      <c r="B37" s="643"/>
      <c r="C37" s="643"/>
      <c r="D37" s="643"/>
    </row>
    <row r="38" spans="1:4" ht="14.45" customHeight="1">
      <c r="A38" s="195"/>
      <c r="B38" s="197"/>
      <c r="C38" s="197"/>
      <c r="D38" s="197"/>
    </row>
    <row r="39" spans="1:4" ht="14.45" customHeight="1">
      <c r="A39" s="640"/>
      <c r="B39" s="641"/>
      <c r="C39" s="641"/>
      <c r="D39" s="641"/>
    </row>
    <row r="40" spans="1:4" ht="14.45" customHeight="1">
      <c r="A40" s="622"/>
      <c r="B40" s="622"/>
      <c r="C40" s="622"/>
      <c r="D40" s="622"/>
    </row>
    <row r="41" spans="1:4" ht="14.45" customHeight="1"/>
    <row r="42" spans="1:4" ht="14.45" customHeight="1">
      <c r="B42" s="196"/>
      <c r="C42" s="196"/>
      <c r="D42" s="196"/>
    </row>
    <row r="43" spans="1:4" ht="14.45" customHeight="1"/>
    <row r="44" spans="1:4" ht="14.45" customHeight="1"/>
    <row r="45" spans="1:4" ht="14.45" customHeight="1"/>
    <row r="46" spans="1:4" ht="14.45" customHeight="1"/>
    <row r="47" spans="1:4" ht="14.45" customHeight="1"/>
    <row r="48" spans="1:4" ht="14.45" customHeight="1"/>
    <row r="49" spans="2:2" ht="14.45" customHeight="1"/>
    <row r="50" spans="2:2" ht="14.45" customHeight="1"/>
    <row r="51" spans="2:2" ht="14.45" customHeight="1"/>
    <row r="52" spans="2:2" ht="14.45" customHeight="1"/>
    <row r="53" spans="2:2" ht="14.45" customHeight="1"/>
    <row r="54" spans="2:2" ht="14.45" customHeight="1"/>
    <row r="55" spans="2:2" ht="14.45" customHeight="1"/>
    <row r="56" spans="2:2" ht="14.45" customHeight="1"/>
    <row r="60" spans="2:2" ht="24.6" customHeight="1"/>
    <row r="64" spans="2:2">
      <c r="B64" s="322"/>
    </row>
  </sheetData>
  <mergeCells count="5">
    <mergeCell ref="A39:D39"/>
    <mergeCell ref="A40:D40"/>
    <mergeCell ref="A1:D1"/>
    <mergeCell ref="C3:D3"/>
    <mergeCell ref="A37:D37"/>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zoomScaleNormal="100" workbookViewId="0">
      <selection activeCell="P35" sqref="P34:P35"/>
    </sheetView>
  </sheetViews>
  <sheetFormatPr defaultRowHeight="12.75"/>
  <cols>
    <col min="1" max="1" width="29.7109375" customWidth="1"/>
    <col min="2" max="3" width="28.42578125" style="26" customWidth="1"/>
  </cols>
  <sheetData>
    <row r="1" spans="1:3" ht="15">
      <c r="A1" s="613" t="s">
        <v>334</v>
      </c>
      <c r="B1" s="613"/>
      <c r="C1" s="613"/>
    </row>
    <row r="3" spans="1:3" ht="42.75" customHeight="1">
      <c r="A3" s="606" t="s">
        <v>145</v>
      </c>
      <c r="B3" s="606"/>
      <c r="C3" s="606"/>
    </row>
    <row r="4" spans="1:3">
      <c r="A4" s="15"/>
    </row>
    <row r="5" spans="1:3" ht="27.6" customHeight="1">
      <c r="A5" s="61"/>
      <c r="B5" s="52" t="s">
        <v>144</v>
      </c>
      <c r="C5" s="51" t="s">
        <v>100</v>
      </c>
    </row>
    <row r="6" spans="1:3" ht="13.15" customHeight="1">
      <c r="A6" s="256" t="s">
        <v>536</v>
      </c>
      <c r="B6" s="215"/>
      <c r="C6" s="256"/>
    </row>
    <row r="7" spans="1:3" ht="13.15" customHeight="1">
      <c r="A7" s="25" t="s">
        <v>55</v>
      </c>
      <c r="B7" s="225">
        <v>186.8</v>
      </c>
      <c r="C7" s="56">
        <v>115.8</v>
      </c>
    </row>
    <row r="8" spans="1:3" ht="13.15" customHeight="1">
      <c r="A8" s="25" t="s">
        <v>56</v>
      </c>
      <c r="B8" s="225">
        <v>187.1</v>
      </c>
      <c r="C8" s="56">
        <v>66.900000000000006</v>
      </c>
    </row>
    <row r="9" spans="1:3" ht="13.15" customHeight="1">
      <c r="A9" s="22" t="s">
        <v>57</v>
      </c>
      <c r="B9" s="225">
        <v>217.1</v>
      </c>
      <c r="C9" s="56">
        <v>91.3</v>
      </c>
    </row>
    <row r="10" spans="1:3" ht="13.15" customHeight="1">
      <c r="A10" s="25" t="s">
        <v>654</v>
      </c>
      <c r="B10" s="225">
        <v>185.1</v>
      </c>
      <c r="C10" s="56">
        <v>96.3</v>
      </c>
    </row>
    <row r="11" spans="1:3" ht="13.15" customHeight="1">
      <c r="A11" s="25" t="s">
        <v>60</v>
      </c>
      <c r="B11" s="225">
        <v>164.8</v>
      </c>
      <c r="C11" s="56">
        <v>94.7</v>
      </c>
    </row>
    <row r="12" spans="1:3" ht="13.15" customHeight="1">
      <c r="A12" s="22" t="s">
        <v>61</v>
      </c>
      <c r="B12" s="225">
        <v>173.1</v>
      </c>
      <c r="C12" s="56">
        <v>98.7</v>
      </c>
    </row>
    <row r="13" spans="1:3" ht="13.15" customHeight="1">
      <c r="A13" s="25" t="s">
        <v>63</v>
      </c>
      <c r="B13" s="225">
        <v>166.3</v>
      </c>
      <c r="C13" s="56">
        <v>96.1</v>
      </c>
    </row>
    <row r="14" spans="1:3" ht="13.15" customHeight="1">
      <c r="A14" s="258" t="s">
        <v>39</v>
      </c>
      <c r="B14" s="257"/>
      <c r="C14" s="258"/>
    </row>
    <row r="15" spans="1:3">
      <c r="A15" s="22" t="s">
        <v>55</v>
      </c>
      <c r="B15" s="225">
        <v>161.4</v>
      </c>
      <c r="C15" s="56">
        <v>69.8</v>
      </c>
    </row>
    <row r="16" spans="1:3">
      <c r="A16" s="22" t="s">
        <v>56</v>
      </c>
      <c r="B16" s="225">
        <v>279.89999999999998</v>
      </c>
      <c r="C16" s="56">
        <v>108.1</v>
      </c>
    </row>
    <row r="17" spans="1:3">
      <c r="A17" s="22" t="s">
        <v>57</v>
      </c>
      <c r="B17" s="225">
        <v>237.6</v>
      </c>
      <c r="C17" s="56">
        <v>82.9</v>
      </c>
    </row>
    <row r="18" spans="1:3">
      <c r="A18" s="22" t="s">
        <v>59</v>
      </c>
      <c r="B18" s="225">
        <v>192.3</v>
      </c>
      <c r="C18" s="56">
        <v>85.8</v>
      </c>
    </row>
    <row r="19" spans="1:3">
      <c r="A19" s="22" t="s">
        <v>60</v>
      </c>
      <c r="B19" s="225">
        <v>174</v>
      </c>
      <c r="C19" s="56">
        <v>87.8</v>
      </c>
    </row>
    <row r="20" spans="1:3">
      <c r="A20" s="22" t="s">
        <v>61</v>
      </c>
      <c r="B20" s="225">
        <v>175.4</v>
      </c>
      <c r="C20" s="56">
        <v>85.1</v>
      </c>
    </row>
    <row r="21" spans="1:3">
      <c r="A21" s="25" t="s">
        <v>63</v>
      </c>
      <c r="B21" s="225">
        <v>173.1</v>
      </c>
      <c r="C21" s="56">
        <v>101</v>
      </c>
    </row>
    <row r="22" spans="1:3">
      <c r="A22" s="22" t="s">
        <v>38</v>
      </c>
      <c r="B22" s="225">
        <v>170.5</v>
      </c>
      <c r="C22" s="56">
        <v>98.2</v>
      </c>
    </row>
    <row r="23" spans="1:3">
      <c r="A23" s="22" t="s">
        <v>64</v>
      </c>
      <c r="B23" s="225">
        <v>173.9</v>
      </c>
      <c r="C23" s="56">
        <v>95.6</v>
      </c>
    </row>
    <row r="24" spans="1:3">
      <c r="A24" s="22" t="s">
        <v>66</v>
      </c>
      <c r="B24" s="225">
        <v>186.3</v>
      </c>
      <c r="C24" s="56">
        <v>103.4</v>
      </c>
    </row>
    <row r="25" spans="1:3">
      <c r="A25" s="25" t="s">
        <v>67</v>
      </c>
      <c r="B25" s="225">
        <v>224.6</v>
      </c>
      <c r="C25" s="56">
        <v>115.3</v>
      </c>
    </row>
    <row r="26" spans="1:3" ht="12.75" customHeight="1">
      <c r="A26" s="260" t="s">
        <v>68</v>
      </c>
      <c r="B26" s="259">
        <v>216.2</v>
      </c>
      <c r="C26" s="219">
        <v>119.3</v>
      </c>
    </row>
    <row r="27" spans="1:3" ht="13.15" customHeight="1"/>
    <row r="28" spans="1:3" ht="13.5">
      <c r="A28" s="622" t="s">
        <v>655</v>
      </c>
      <c r="B28" s="622"/>
      <c r="C28" s="622"/>
    </row>
    <row r="61" spans="2:2">
      <c r="B61" s="334"/>
    </row>
  </sheetData>
  <mergeCells count="3">
    <mergeCell ref="A28:C28"/>
    <mergeCell ref="A3:C3"/>
    <mergeCell ref="A1:C1"/>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activeCell="G19" sqref="G19"/>
    </sheetView>
  </sheetViews>
  <sheetFormatPr defaultRowHeight="12.75"/>
  <cols>
    <col min="1" max="1" width="35.28515625" customWidth="1"/>
    <col min="2" max="4" width="17.7109375" customWidth="1"/>
  </cols>
  <sheetData>
    <row r="1" spans="1:4" ht="15">
      <c r="A1" s="613" t="s">
        <v>476</v>
      </c>
      <c r="B1" s="613"/>
      <c r="C1" s="613"/>
      <c r="D1" s="613"/>
    </row>
    <row r="3" spans="1:4" ht="15">
      <c r="A3" s="613" t="s">
        <v>148</v>
      </c>
      <c r="B3" s="613"/>
      <c r="C3" s="613"/>
      <c r="D3" s="613"/>
    </row>
    <row r="5" spans="1:4" ht="15">
      <c r="A5" s="617" t="s">
        <v>146</v>
      </c>
      <c r="B5" s="617"/>
      <c r="C5" s="617"/>
      <c r="D5" s="617"/>
    </row>
    <row r="6" spans="1:4">
      <c r="A6" s="65"/>
      <c r="B6" s="26"/>
      <c r="C6" s="26"/>
      <c r="D6" s="26"/>
    </row>
    <row r="7" spans="1:4">
      <c r="A7" s="609"/>
      <c r="B7" s="630" t="s">
        <v>136</v>
      </c>
      <c r="C7" s="625" t="s">
        <v>52</v>
      </c>
      <c r="D7" s="626"/>
    </row>
    <row r="8" spans="1:4" ht="41.25" customHeight="1">
      <c r="A8" s="610"/>
      <c r="B8" s="612"/>
      <c r="C8" s="49" t="s">
        <v>147</v>
      </c>
      <c r="D8" s="50" t="s">
        <v>54</v>
      </c>
    </row>
    <row r="9" spans="1:4">
      <c r="A9" s="256" t="s">
        <v>536</v>
      </c>
      <c r="B9" s="341"/>
      <c r="C9" s="342"/>
      <c r="D9" s="342"/>
    </row>
    <row r="10" spans="1:4">
      <c r="A10" s="25" t="s">
        <v>55</v>
      </c>
      <c r="B10" s="343">
        <v>40622.5</v>
      </c>
      <c r="C10" s="343">
        <v>76.099999999999994</v>
      </c>
      <c r="D10" s="343">
        <v>106.1</v>
      </c>
    </row>
    <row r="11" spans="1:4">
      <c r="A11" s="147" t="s">
        <v>56</v>
      </c>
      <c r="B11" s="343">
        <v>40862.9</v>
      </c>
      <c r="C11" s="343">
        <v>99.9</v>
      </c>
      <c r="D11" s="343">
        <v>102.5</v>
      </c>
    </row>
    <row r="12" spans="1:4">
      <c r="A12" s="22" t="s">
        <v>57</v>
      </c>
      <c r="B12" s="343">
        <v>44555.199999999997</v>
      </c>
      <c r="C12" s="371">
        <v>101</v>
      </c>
      <c r="D12" s="343">
        <v>96.1</v>
      </c>
    </row>
    <row r="13" spans="1:4">
      <c r="A13" s="31" t="s">
        <v>139</v>
      </c>
      <c r="B13" s="343">
        <v>126040.6</v>
      </c>
      <c r="C13" s="343">
        <v>91.2</v>
      </c>
      <c r="D13" s="343">
        <v>101.3</v>
      </c>
    </row>
    <row r="14" spans="1:4">
      <c r="A14" s="25" t="s">
        <v>59</v>
      </c>
      <c r="B14" s="343">
        <v>41022.699999999997</v>
      </c>
      <c r="C14" s="343">
        <v>91.4</v>
      </c>
      <c r="D14" s="343">
        <v>88.8</v>
      </c>
    </row>
    <row r="15" spans="1:4">
      <c r="A15" s="25" t="s">
        <v>60</v>
      </c>
      <c r="B15" s="343">
        <v>41157.199999999997</v>
      </c>
      <c r="C15" s="343">
        <v>100.4</v>
      </c>
      <c r="D15" s="343">
        <v>91.7</v>
      </c>
    </row>
    <row r="16" spans="1:4">
      <c r="A16" s="22" t="s">
        <v>61</v>
      </c>
      <c r="B16" s="343">
        <v>39673.5</v>
      </c>
      <c r="C16" s="343">
        <v>97.5</v>
      </c>
      <c r="D16" s="343">
        <v>95.4</v>
      </c>
    </row>
    <row r="17" spans="1:4">
      <c r="A17" s="31" t="s">
        <v>140</v>
      </c>
      <c r="B17" s="371">
        <f>B18-B13</f>
        <v>121853.4</v>
      </c>
      <c r="C17" s="343">
        <v>91.6</v>
      </c>
      <c r="D17" s="343">
        <v>91.9</v>
      </c>
    </row>
    <row r="18" spans="1:4">
      <c r="A18" s="31" t="s">
        <v>62</v>
      </c>
      <c r="B18" s="371">
        <v>247894</v>
      </c>
      <c r="C18" s="343"/>
      <c r="D18" s="343">
        <v>96.5</v>
      </c>
    </row>
    <row r="19" spans="1:4">
      <c r="A19" s="22" t="s">
        <v>63</v>
      </c>
      <c r="B19" s="371">
        <v>40273</v>
      </c>
      <c r="C19" s="343">
        <v>102.4</v>
      </c>
      <c r="D19" s="343">
        <v>99.2</v>
      </c>
    </row>
    <row r="20" spans="1:4">
      <c r="A20" s="31" t="s">
        <v>614</v>
      </c>
      <c r="B20" s="371">
        <v>288167</v>
      </c>
      <c r="C20" s="343"/>
      <c r="D20" s="343">
        <v>96.9</v>
      </c>
    </row>
    <row r="21" spans="1:4">
      <c r="A21" s="258" t="s">
        <v>39</v>
      </c>
      <c r="B21" s="349"/>
      <c r="C21" s="350"/>
      <c r="D21" s="350"/>
    </row>
    <row r="22" spans="1:4">
      <c r="A22" s="22" t="s">
        <v>55</v>
      </c>
      <c r="B22" s="351">
        <v>36222.800000000003</v>
      </c>
      <c r="C22" s="351">
        <v>81.599999999999994</v>
      </c>
      <c r="D22" s="351">
        <v>98.3</v>
      </c>
    </row>
    <row r="23" spans="1:4">
      <c r="A23" s="22" t="s">
        <v>56</v>
      </c>
      <c r="B23" s="351">
        <v>37883.1</v>
      </c>
      <c r="C23" s="351">
        <v>103.5</v>
      </c>
      <c r="D23" s="351">
        <v>97.1</v>
      </c>
    </row>
    <row r="24" spans="1:4">
      <c r="A24" s="22" t="s">
        <v>57</v>
      </c>
      <c r="B24" s="351">
        <v>40900.199999999997</v>
      </c>
      <c r="C24" s="351">
        <v>107.6</v>
      </c>
      <c r="D24" s="351">
        <v>99.6</v>
      </c>
    </row>
    <row r="25" spans="1:4">
      <c r="A25" s="31" t="s">
        <v>139</v>
      </c>
      <c r="B25" s="351">
        <v>115006.1</v>
      </c>
      <c r="C25" s="351">
        <v>99.4</v>
      </c>
      <c r="D25" s="351">
        <v>98.5</v>
      </c>
    </row>
    <row r="26" spans="1:4">
      <c r="A26" s="22" t="s">
        <v>59</v>
      </c>
      <c r="B26" s="351">
        <v>40672.6</v>
      </c>
      <c r="C26" s="351">
        <v>99.1</v>
      </c>
      <c r="D26" s="351">
        <v>124</v>
      </c>
    </row>
    <row r="27" spans="1:4">
      <c r="A27" s="22" t="s">
        <v>60</v>
      </c>
      <c r="B27" s="351">
        <v>39709.300000000003</v>
      </c>
      <c r="C27" s="351">
        <v>97.1</v>
      </c>
      <c r="D27" s="351">
        <v>112.5</v>
      </c>
    </row>
    <row r="28" spans="1:4">
      <c r="A28" s="22" t="s">
        <v>61</v>
      </c>
      <c r="B28" s="351">
        <v>37246.199999999997</v>
      </c>
      <c r="C28" s="351">
        <v>93.7</v>
      </c>
      <c r="D28" s="351">
        <v>102.3</v>
      </c>
    </row>
    <row r="29" spans="1:4">
      <c r="A29" s="31" t="s">
        <v>140</v>
      </c>
      <c r="B29" s="351">
        <v>117628.1</v>
      </c>
      <c r="C29" s="351">
        <v>100.9</v>
      </c>
      <c r="D29" s="351">
        <v>112.6</v>
      </c>
    </row>
    <row r="30" spans="1:4">
      <c r="A30" s="31" t="s">
        <v>62</v>
      </c>
      <c r="B30" s="351">
        <v>232634.2</v>
      </c>
      <c r="C30" s="351"/>
      <c r="D30" s="351">
        <v>105</v>
      </c>
    </row>
    <row r="31" spans="1:4">
      <c r="A31" s="22" t="s">
        <v>63</v>
      </c>
      <c r="B31" s="351">
        <v>36589.599999999999</v>
      </c>
      <c r="C31" s="351">
        <v>98.5</v>
      </c>
      <c r="D31" s="351">
        <v>99.9</v>
      </c>
    </row>
    <row r="32" spans="1:4">
      <c r="A32" s="22" t="s">
        <v>38</v>
      </c>
      <c r="B32" s="351">
        <v>39138.800000000003</v>
      </c>
      <c r="C32" s="351">
        <v>107.4</v>
      </c>
      <c r="D32" s="351">
        <v>105.8</v>
      </c>
    </row>
    <row r="33" spans="1:4">
      <c r="A33" s="22" t="s">
        <v>64</v>
      </c>
      <c r="B33" s="351">
        <v>41601</v>
      </c>
      <c r="C33" s="351">
        <v>105.8</v>
      </c>
      <c r="D33" s="351">
        <v>111.5</v>
      </c>
    </row>
    <row r="34" spans="1:4">
      <c r="A34" s="31" t="s">
        <v>141</v>
      </c>
      <c r="B34" s="351">
        <v>117329.4</v>
      </c>
      <c r="C34" s="351">
        <v>99.7</v>
      </c>
      <c r="D34" s="351">
        <v>105.8</v>
      </c>
    </row>
    <row r="35" spans="1:4">
      <c r="A35" s="31" t="s">
        <v>65</v>
      </c>
      <c r="B35" s="351">
        <v>349963.6</v>
      </c>
      <c r="C35" s="351"/>
      <c r="D35" s="351">
        <v>105.3</v>
      </c>
    </row>
    <row r="36" spans="1:4">
      <c r="A36" s="22" t="s">
        <v>66</v>
      </c>
      <c r="B36" s="351">
        <v>44110.8</v>
      </c>
      <c r="C36" s="351">
        <v>104.8</v>
      </c>
      <c r="D36" s="351">
        <v>112.2</v>
      </c>
    </row>
    <row r="37" spans="1:4">
      <c r="A37" s="22" t="s">
        <v>67</v>
      </c>
      <c r="B37" s="351">
        <v>42756.9</v>
      </c>
      <c r="C37" s="351">
        <v>96.2</v>
      </c>
      <c r="D37" s="351">
        <v>109.4</v>
      </c>
    </row>
    <row r="38" spans="1:4">
      <c r="A38" s="22" t="s">
        <v>68</v>
      </c>
      <c r="B38" s="351">
        <v>52968.800000000003</v>
      </c>
      <c r="C38" s="351">
        <v>123.1</v>
      </c>
      <c r="D38" s="351">
        <v>113.7</v>
      </c>
    </row>
    <row r="39" spans="1:4">
      <c r="A39" s="31" t="s">
        <v>142</v>
      </c>
      <c r="B39" s="351">
        <v>139836.5</v>
      </c>
      <c r="C39" s="351">
        <v>117</v>
      </c>
      <c r="D39" s="351">
        <v>111.9</v>
      </c>
    </row>
    <row r="40" spans="1:4">
      <c r="A40" s="247" t="s">
        <v>69</v>
      </c>
      <c r="B40" s="352">
        <v>489800.1</v>
      </c>
      <c r="C40" s="352"/>
      <c r="D40" s="352">
        <v>107.1</v>
      </c>
    </row>
    <row r="41" spans="1:4" ht="15.6" customHeight="1"/>
    <row r="42" spans="1:4" ht="15.6" customHeight="1">
      <c r="A42" s="238"/>
    </row>
    <row r="43" spans="1:4" ht="15.6" customHeight="1"/>
    <row r="44" spans="1:4" ht="15.6" customHeight="1"/>
    <row r="45" spans="1:4" ht="15.6" customHeight="1"/>
    <row r="46" spans="1:4" ht="15.6" customHeight="1"/>
    <row r="47" spans="1:4" ht="15.6" customHeight="1"/>
    <row r="48" spans="1:4" ht="15.6" customHeight="1"/>
    <row r="49" spans="2:2" ht="15.6" customHeight="1"/>
    <row r="50" spans="2:2" ht="15.6" customHeight="1"/>
    <row r="51" spans="2:2" ht="15.6" customHeight="1"/>
    <row r="52" spans="2:2" ht="15.6" customHeight="1"/>
    <row r="53" spans="2:2" ht="15.6" customHeight="1"/>
    <row r="54" spans="2:2" ht="15.6" customHeight="1"/>
    <row r="55" spans="2:2" ht="15.6" customHeight="1"/>
    <row r="56" spans="2:2" ht="15.6" customHeight="1"/>
    <row r="57" spans="2:2" ht="15.6" customHeight="1"/>
    <row r="58" spans="2:2" ht="15.6" customHeight="1"/>
    <row r="59" spans="2:2" ht="15.6" customHeight="1"/>
    <row r="60" spans="2:2" ht="15.6" customHeight="1"/>
    <row r="64" spans="2:2">
      <c r="B64" s="322"/>
    </row>
  </sheetData>
  <mergeCells count="6">
    <mergeCell ref="A1:D1"/>
    <mergeCell ref="A5:D5"/>
    <mergeCell ref="A3:D3"/>
    <mergeCell ref="A7:A8"/>
    <mergeCell ref="B7:B8"/>
    <mergeCell ref="C7:D7"/>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S4" sqref="S4"/>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616" t="s">
        <v>153</v>
      </c>
      <c r="B1" s="616"/>
      <c r="C1" s="616"/>
      <c r="D1" s="616"/>
      <c r="E1" s="616"/>
      <c r="F1" s="616"/>
    </row>
    <row r="2" spans="1:6">
      <c r="A2" s="66"/>
      <c r="B2" s="26"/>
      <c r="C2" s="26"/>
      <c r="D2" s="26"/>
    </row>
    <row r="3" spans="1:6" ht="14.45" customHeight="1">
      <c r="A3" s="609"/>
      <c r="B3" s="637" t="s">
        <v>610</v>
      </c>
      <c r="C3" s="626"/>
      <c r="D3" s="637" t="s">
        <v>611</v>
      </c>
      <c r="E3" s="626"/>
      <c r="F3" s="293" t="s">
        <v>40</v>
      </c>
    </row>
    <row r="4" spans="1:6" ht="81" customHeight="1">
      <c r="A4" s="610"/>
      <c r="B4" s="24" t="s">
        <v>43</v>
      </c>
      <c r="C4" s="52" t="s">
        <v>579</v>
      </c>
      <c r="D4" s="24" t="s">
        <v>43</v>
      </c>
      <c r="E4" s="52" t="s">
        <v>580</v>
      </c>
      <c r="F4" s="21" t="s">
        <v>612</v>
      </c>
    </row>
    <row r="5" spans="1:6" ht="16.149999999999999" customHeight="1">
      <c r="A5" s="31" t="s">
        <v>149</v>
      </c>
      <c r="B5" s="171">
        <v>40273</v>
      </c>
      <c r="C5" s="171">
        <v>99.2</v>
      </c>
      <c r="D5" s="82">
        <v>288167</v>
      </c>
      <c r="E5" s="316">
        <v>96.9</v>
      </c>
      <c r="F5" s="317">
        <v>104.3</v>
      </c>
    </row>
    <row r="6" spans="1:6" ht="15" customHeight="1">
      <c r="A6" s="67" t="s">
        <v>150</v>
      </c>
      <c r="B6" s="171"/>
      <c r="C6" s="171"/>
      <c r="D6" s="82"/>
      <c r="E6" s="240"/>
      <c r="F6" s="318"/>
    </row>
    <row r="7" spans="1:6" ht="38.25">
      <c r="A7" s="37" t="s">
        <v>151</v>
      </c>
      <c r="B7" s="171">
        <v>39815.9</v>
      </c>
      <c r="C7" s="171">
        <v>99.5</v>
      </c>
      <c r="D7" s="82">
        <v>284811</v>
      </c>
      <c r="E7" s="240">
        <v>97.2</v>
      </c>
      <c r="F7" s="307">
        <v>105</v>
      </c>
    </row>
    <row r="8" spans="1:6" ht="38.25">
      <c r="A8" s="45" t="s">
        <v>152</v>
      </c>
      <c r="B8" s="173">
        <v>457.1</v>
      </c>
      <c r="C8" s="173">
        <v>81.3</v>
      </c>
      <c r="D8" s="174">
        <v>3356</v>
      </c>
      <c r="E8" s="244">
        <v>73.8</v>
      </c>
      <c r="F8" s="384">
        <v>70.2</v>
      </c>
    </row>
    <row r="57" spans="2:2">
      <c r="B57" s="322"/>
    </row>
  </sheetData>
  <mergeCells count="4">
    <mergeCell ref="A3:A4"/>
    <mergeCell ref="B3:C3"/>
    <mergeCell ref="D3:E3"/>
    <mergeCell ref="A1:F1"/>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A30" sqref="A30"/>
    </sheetView>
  </sheetViews>
  <sheetFormatPr defaultRowHeight="12.75"/>
  <cols>
    <col min="1" max="1" width="88.7109375" customWidth="1"/>
  </cols>
  <sheetData>
    <row r="1" spans="1:1">
      <c r="A1" s="6" t="s">
        <v>9</v>
      </c>
    </row>
    <row r="2" spans="1:1">
      <c r="A2" s="5"/>
    </row>
    <row r="3" spans="1:1">
      <c r="A3" s="7" t="s">
        <v>10</v>
      </c>
    </row>
    <row r="4" spans="1:1">
      <c r="A4" s="7" t="s">
        <v>533</v>
      </c>
    </row>
    <row r="5" spans="1:1">
      <c r="A5" s="8"/>
    </row>
    <row r="6" spans="1:1">
      <c r="A6" s="5"/>
    </row>
    <row r="7" spans="1:1">
      <c r="A7" s="5"/>
    </row>
    <row r="8" spans="1:1">
      <c r="A8" s="5"/>
    </row>
    <row r="9" spans="1:1" ht="51">
      <c r="A9" s="11" t="s">
        <v>609</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561</v>
      </c>
    </row>
    <row r="23" spans="1:1" ht="25.5">
      <c r="A23" s="12" t="s">
        <v>562</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09" t="s">
        <v>564</v>
      </c>
    </row>
    <row r="41" spans="1:1">
      <c r="A41" s="14" t="s">
        <v>14</v>
      </c>
    </row>
    <row r="42" spans="1:1">
      <c r="A42" s="14" t="s">
        <v>11</v>
      </c>
    </row>
    <row r="43" spans="1:1">
      <c r="A43" s="14" t="s">
        <v>15</v>
      </c>
    </row>
    <row r="44" spans="1:1">
      <c r="A44" s="14" t="s">
        <v>16</v>
      </c>
    </row>
    <row r="45" spans="1:1">
      <c r="A45" s="191" t="s">
        <v>552</v>
      </c>
    </row>
    <row r="46" spans="1:1">
      <c r="A46" s="13" t="s">
        <v>12</v>
      </c>
    </row>
    <row r="47" spans="1:1">
      <c r="A47" s="205"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workbookViewId="0">
      <selection activeCell="L35" sqref="L35"/>
    </sheetView>
  </sheetViews>
  <sheetFormatPr defaultRowHeight="12.75"/>
  <cols>
    <col min="1" max="1" width="18.5703125" customWidth="1"/>
    <col min="2" max="7" width="11.5703125" customWidth="1"/>
  </cols>
  <sheetData>
    <row r="1" spans="1:7" ht="29.45" customHeight="1">
      <c r="A1" s="616" t="s">
        <v>154</v>
      </c>
      <c r="B1" s="616"/>
      <c r="C1" s="616"/>
      <c r="D1" s="616"/>
      <c r="E1" s="616"/>
      <c r="F1" s="616"/>
      <c r="G1" s="616"/>
    </row>
    <row r="2" spans="1:7">
      <c r="A2" s="40"/>
      <c r="B2" s="26"/>
      <c r="C2" s="26"/>
      <c r="D2" s="26"/>
      <c r="E2" s="26"/>
      <c r="F2" s="26"/>
      <c r="G2" s="26"/>
    </row>
    <row r="3" spans="1:7" ht="25.15" customHeight="1">
      <c r="A3" s="609"/>
      <c r="B3" s="625" t="s">
        <v>155</v>
      </c>
      <c r="C3" s="644"/>
      <c r="D3" s="626"/>
      <c r="E3" s="625" t="s">
        <v>156</v>
      </c>
      <c r="F3" s="644"/>
      <c r="G3" s="626"/>
    </row>
    <row r="4" spans="1:7">
      <c r="A4" s="629"/>
      <c r="B4" s="631" t="s">
        <v>43</v>
      </c>
      <c r="C4" s="625" t="s">
        <v>157</v>
      </c>
      <c r="D4" s="626"/>
      <c r="E4" s="645" t="s">
        <v>43</v>
      </c>
      <c r="F4" s="625" t="s">
        <v>157</v>
      </c>
      <c r="G4" s="626"/>
    </row>
    <row r="5" spans="1:7" ht="63.75">
      <c r="A5" s="610"/>
      <c r="B5" s="612"/>
      <c r="C5" s="47" t="s">
        <v>158</v>
      </c>
      <c r="D5" s="47" t="s">
        <v>159</v>
      </c>
      <c r="E5" s="605"/>
      <c r="F5" s="47" t="s">
        <v>158</v>
      </c>
      <c r="G5" s="21" t="s">
        <v>159</v>
      </c>
    </row>
    <row r="6" spans="1:7">
      <c r="A6" s="261" t="s">
        <v>536</v>
      </c>
      <c r="B6" s="344"/>
      <c r="C6" s="344"/>
      <c r="D6" s="344"/>
      <c r="E6" s="344"/>
      <c r="F6" s="344"/>
      <c r="G6" s="344"/>
    </row>
    <row r="7" spans="1:7">
      <c r="A7" s="25" t="s">
        <v>55</v>
      </c>
      <c r="B7" s="422">
        <v>19525.7</v>
      </c>
      <c r="C7" s="374">
        <v>74.599999999999994</v>
      </c>
      <c r="D7" s="374">
        <v>107.8</v>
      </c>
      <c r="E7" s="374">
        <v>21096.799999999999</v>
      </c>
      <c r="F7" s="374">
        <v>77.5</v>
      </c>
      <c r="G7" s="374">
        <v>104.6</v>
      </c>
    </row>
    <row r="8" spans="1:7">
      <c r="A8" s="147" t="s">
        <v>56</v>
      </c>
      <c r="B8" s="422">
        <v>19823.7</v>
      </c>
      <c r="C8" s="374">
        <v>100</v>
      </c>
      <c r="D8" s="374">
        <v>105.5</v>
      </c>
      <c r="E8" s="374">
        <v>21039.3</v>
      </c>
      <c r="F8" s="374">
        <v>99.8</v>
      </c>
      <c r="G8" s="374">
        <v>99.8</v>
      </c>
    </row>
    <row r="9" spans="1:7">
      <c r="A9" s="146" t="s">
        <v>57</v>
      </c>
      <c r="B9" s="422">
        <v>21466.400000000001</v>
      </c>
      <c r="C9" s="374">
        <v>102.9</v>
      </c>
      <c r="D9" s="374">
        <v>99.2</v>
      </c>
      <c r="E9" s="374">
        <v>23088.799999999999</v>
      </c>
      <c r="F9" s="374">
        <v>99</v>
      </c>
      <c r="G9" s="374">
        <v>93.3</v>
      </c>
    </row>
    <row r="10" spans="1:7" ht="15" customHeight="1">
      <c r="A10" s="30" t="s">
        <v>139</v>
      </c>
      <c r="B10" s="422">
        <v>60815.7</v>
      </c>
      <c r="C10" s="374">
        <v>92.1</v>
      </c>
      <c r="D10" s="374">
        <v>104</v>
      </c>
      <c r="E10" s="374">
        <v>65224.9</v>
      </c>
      <c r="F10" s="374">
        <v>90.5</v>
      </c>
      <c r="G10" s="374">
        <v>99</v>
      </c>
    </row>
    <row r="11" spans="1:7" ht="15" customHeight="1">
      <c r="A11" s="146" t="s">
        <v>59</v>
      </c>
      <c r="B11" s="422">
        <v>20138.3</v>
      </c>
      <c r="C11" s="374">
        <v>91.9</v>
      </c>
      <c r="D11" s="374">
        <v>92.1</v>
      </c>
      <c r="E11" s="374">
        <v>20884.400000000001</v>
      </c>
      <c r="F11" s="374">
        <v>91.2</v>
      </c>
      <c r="G11" s="374">
        <v>85.6</v>
      </c>
    </row>
    <row r="12" spans="1:7" ht="15" customHeight="1">
      <c r="A12" s="147" t="s">
        <v>60</v>
      </c>
      <c r="B12" s="422">
        <v>20133.400000000001</v>
      </c>
      <c r="C12" s="374">
        <v>99.7</v>
      </c>
      <c r="D12" s="374">
        <v>93.1</v>
      </c>
      <c r="E12" s="374">
        <v>21023.9</v>
      </c>
      <c r="F12" s="374">
        <v>101.1</v>
      </c>
      <c r="G12" s="374">
        <v>90.5</v>
      </c>
    </row>
    <row r="13" spans="1:7" ht="15" customHeight="1">
      <c r="A13" s="146" t="s">
        <v>61</v>
      </c>
      <c r="B13" s="422">
        <v>19459.8</v>
      </c>
      <c r="C13" s="374">
        <v>97.7</v>
      </c>
      <c r="D13" s="374">
        <v>96.4</v>
      </c>
      <c r="E13" s="374">
        <v>20213.7</v>
      </c>
      <c r="F13" s="374">
        <v>97.2</v>
      </c>
      <c r="G13" s="374">
        <v>94.4</v>
      </c>
    </row>
    <row r="14" spans="1:7" ht="15" customHeight="1">
      <c r="A14" s="30" t="s">
        <v>140</v>
      </c>
      <c r="B14" s="422">
        <f>B15-B10</f>
        <v>59731.5</v>
      </c>
      <c r="C14" s="374">
        <v>92.8</v>
      </c>
      <c r="D14" s="374">
        <v>93.8</v>
      </c>
      <c r="E14" s="374">
        <f>E15-E10</f>
        <v>62121.9</v>
      </c>
      <c r="F14" s="374">
        <v>90.3</v>
      </c>
      <c r="G14" s="374">
        <v>90</v>
      </c>
    </row>
    <row r="15" spans="1:7" ht="15" customHeight="1">
      <c r="A15" s="30" t="s">
        <v>62</v>
      </c>
      <c r="B15" s="422">
        <v>120547.2</v>
      </c>
      <c r="C15" s="374"/>
      <c r="D15" s="374">
        <v>98.7</v>
      </c>
      <c r="E15" s="374">
        <v>127346.8</v>
      </c>
      <c r="F15" s="374"/>
      <c r="G15" s="374">
        <v>94.4</v>
      </c>
    </row>
    <row r="16" spans="1:7" ht="15" customHeight="1">
      <c r="A16" s="146" t="s">
        <v>63</v>
      </c>
      <c r="B16" s="422">
        <v>19438.2</v>
      </c>
      <c r="C16" s="374">
        <v>101.1</v>
      </c>
      <c r="D16" s="374">
        <v>100.6</v>
      </c>
      <c r="E16" s="374">
        <v>20834.7</v>
      </c>
      <c r="F16" s="374">
        <v>103.7</v>
      </c>
      <c r="G16" s="374">
        <v>98.1</v>
      </c>
    </row>
    <row r="17" spans="1:7" ht="15" customHeight="1">
      <c r="A17" s="30" t="s">
        <v>614</v>
      </c>
      <c r="B17" s="422">
        <v>139985.5</v>
      </c>
      <c r="C17" s="374"/>
      <c r="D17" s="374">
        <v>99</v>
      </c>
      <c r="E17" s="374">
        <v>148181.5</v>
      </c>
      <c r="F17" s="374"/>
      <c r="G17" s="374">
        <v>94.9</v>
      </c>
    </row>
    <row r="18" spans="1:7" ht="14.45" customHeight="1">
      <c r="A18" s="258" t="s">
        <v>39</v>
      </c>
      <c r="B18" s="353"/>
      <c r="C18" s="354"/>
      <c r="D18" s="354"/>
      <c r="E18" s="354"/>
      <c r="F18" s="354"/>
      <c r="G18" s="354"/>
    </row>
    <row r="19" spans="1:7" ht="14.45" customHeight="1">
      <c r="A19" s="146" t="s">
        <v>55</v>
      </c>
      <c r="B19" s="422">
        <v>16873.400000000001</v>
      </c>
      <c r="C19" s="374">
        <v>80.3</v>
      </c>
      <c r="D19" s="374">
        <v>100.2</v>
      </c>
      <c r="E19" s="374">
        <v>19349.400000000001</v>
      </c>
      <c r="F19" s="374">
        <v>82.9</v>
      </c>
      <c r="G19" s="374">
        <v>96.8</v>
      </c>
    </row>
    <row r="20" spans="1:7" ht="14.45" customHeight="1">
      <c r="A20" s="146" t="s">
        <v>56</v>
      </c>
      <c r="B20" s="422">
        <v>17550.599999999999</v>
      </c>
      <c r="C20" s="374">
        <v>102.3</v>
      </c>
      <c r="D20" s="374">
        <v>97.9</v>
      </c>
      <c r="E20" s="374">
        <v>20332.400000000001</v>
      </c>
      <c r="F20" s="374">
        <v>104.5</v>
      </c>
      <c r="G20" s="374">
        <v>96.5</v>
      </c>
    </row>
    <row r="21" spans="1:7" ht="14.45" customHeight="1">
      <c r="A21" s="146" t="s">
        <v>57</v>
      </c>
      <c r="B21" s="422">
        <v>19282.3</v>
      </c>
      <c r="C21" s="374">
        <v>109.5</v>
      </c>
      <c r="D21" s="374">
        <v>98.9</v>
      </c>
      <c r="E21" s="374">
        <v>21617.9</v>
      </c>
      <c r="F21" s="374">
        <v>105.9</v>
      </c>
      <c r="G21" s="374">
        <v>100.2</v>
      </c>
    </row>
    <row r="22" spans="1:7" ht="14.45" customHeight="1">
      <c r="A22" s="30" t="s">
        <v>139</v>
      </c>
      <c r="B22" s="422">
        <v>53706.400000000001</v>
      </c>
      <c r="C22" s="374">
        <v>98.2</v>
      </c>
      <c r="D22" s="374">
        <v>99.1</v>
      </c>
      <c r="E22" s="374">
        <v>61299.8</v>
      </c>
      <c r="F22" s="374">
        <v>100.6</v>
      </c>
      <c r="G22" s="374">
        <v>97.9</v>
      </c>
    </row>
    <row r="23" spans="1:7" ht="14.45" customHeight="1">
      <c r="A23" s="146" t="s">
        <v>59</v>
      </c>
      <c r="B23" s="422">
        <v>19070</v>
      </c>
      <c r="C23" s="374">
        <v>99</v>
      </c>
      <c r="D23" s="374">
        <v>119.5</v>
      </c>
      <c r="E23" s="374">
        <v>21602.6</v>
      </c>
      <c r="F23" s="374">
        <v>99.3</v>
      </c>
      <c r="G23" s="374">
        <v>128</v>
      </c>
    </row>
    <row r="24" spans="1:7" ht="14.45" customHeight="1">
      <c r="A24" s="146" t="s">
        <v>60</v>
      </c>
      <c r="B24" s="422">
        <v>18930.3</v>
      </c>
      <c r="C24" s="374">
        <v>98.7</v>
      </c>
      <c r="D24" s="374">
        <v>107.9</v>
      </c>
      <c r="E24" s="374">
        <v>20779</v>
      </c>
      <c r="F24" s="374">
        <v>95.7</v>
      </c>
      <c r="G24" s="374">
        <v>116.5</v>
      </c>
    </row>
    <row r="25" spans="1:7" ht="14.45" customHeight="1">
      <c r="A25" s="146" t="s">
        <v>61</v>
      </c>
      <c r="B25" s="422">
        <v>17831.7</v>
      </c>
      <c r="C25" s="374">
        <v>94.3</v>
      </c>
      <c r="D25" s="374">
        <v>105.1</v>
      </c>
      <c r="E25" s="374">
        <v>19414.599999999999</v>
      </c>
      <c r="F25" s="374">
        <v>93.2</v>
      </c>
      <c r="G25" s="374">
        <v>99.9</v>
      </c>
    </row>
    <row r="26" spans="1:7" ht="14.45" customHeight="1">
      <c r="A26" s="30" t="s">
        <v>140</v>
      </c>
      <c r="B26" s="422">
        <v>55832</v>
      </c>
      <c r="C26" s="374">
        <v>102.8</v>
      </c>
      <c r="D26" s="374">
        <v>110.7</v>
      </c>
      <c r="E26" s="374">
        <v>61796.2</v>
      </c>
      <c r="F26" s="374">
        <v>99.3</v>
      </c>
      <c r="G26" s="374">
        <v>114.2</v>
      </c>
    </row>
    <row r="27" spans="1:7" ht="14.45" customHeight="1">
      <c r="A27" s="30" t="s">
        <v>62</v>
      </c>
      <c r="B27" s="422">
        <v>109538.3</v>
      </c>
      <c r="C27" s="374"/>
      <c r="D27" s="374">
        <v>104.6</v>
      </c>
      <c r="E27" s="374">
        <v>123095.9</v>
      </c>
      <c r="F27" s="374"/>
      <c r="G27" s="374">
        <v>105.4</v>
      </c>
    </row>
    <row r="28" spans="1:7" ht="14.45" customHeight="1">
      <c r="A28" s="146" t="s">
        <v>63</v>
      </c>
      <c r="B28" s="422">
        <v>17207</v>
      </c>
      <c r="C28" s="374">
        <v>97</v>
      </c>
      <c r="D28" s="374">
        <v>104.5</v>
      </c>
      <c r="E28" s="374">
        <v>19382.599999999999</v>
      </c>
      <c r="F28" s="374">
        <v>99.8</v>
      </c>
      <c r="G28" s="374">
        <v>95.9</v>
      </c>
    </row>
    <row r="29" spans="1:7" ht="14.45" customHeight="1">
      <c r="A29" s="146" t="s">
        <v>38</v>
      </c>
      <c r="B29" s="422">
        <v>18008.7</v>
      </c>
      <c r="C29" s="374">
        <v>105.9</v>
      </c>
      <c r="D29" s="374">
        <v>109.1</v>
      </c>
      <c r="E29" s="374">
        <v>21130.1</v>
      </c>
      <c r="F29" s="374">
        <v>108.6</v>
      </c>
      <c r="G29" s="374">
        <v>103.1</v>
      </c>
    </row>
    <row r="30" spans="1:7" ht="14.45" customHeight="1">
      <c r="A30" s="146" t="s">
        <v>64</v>
      </c>
      <c r="B30" s="422">
        <v>19204.599999999999</v>
      </c>
      <c r="C30" s="374">
        <v>106.1</v>
      </c>
      <c r="D30" s="374">
        <v>114.2</v>
      </c>
      <c r="E30" s="374">
        <v>22396.400000000001</v>
      </c>
      <c r="F30" s="374">
        <v>105.5</v>
      </c>
      <c r="G30" s="374">
        <v>109.2</v>
      </c>
    </row>
    <row r="31" spans="1:7" ht="14.45" customHeight="1">
      <c r="A31" s="30" t="s">
        <v>141</v>
      </c>
      <c r="B31" s="422">
        <v>54420.3</v>
      </c>
      <c r="C31" s="374">
        <v>98.4</v>
      </c>
      <c r="D31" s="374">
        <v>109.3</v>
      </c>
      <c r="E31" s="374">
        <v>62909.100000000006</v>
      </c>
      <c r="F31" s="374">
        <v>101.1</v>
      </c>
      <c r="G31" s="374">
        <v>102.8</v>
      </c>
    </row>
    <row r="32" spans="1:7" ht="14.45" customHeight="1">
      <c r="A32" s="30" t="s">
        <v>65</v>
      </c>
      <c r="B32" s="422">
        <v>163958.6</v>
      </c>
      <c r="C32" s="374"/>
      <c r="D32" s="374">
        <v>106.2</v>
      </c>
      <c r="E32" s="374">
        <v>186005</v>
      </c>
      <c r="F32" s="374"/>
      <c r="G32" s="374">
        <v>104.5</v>
      </c>
    </row>
    <row r="33" spans="1:7" ht="14.45" customHeight="1">
      <c r="A33" s="146" t="s">
        <v>66</v>
      </c>
      <c r="B33" s="422">
        <v>20635</v>
      </c>
      <c r="C33" s="374">
        <v>105.4</v>
      </c>
      <c r="D33" s="374">
        <v>110</v>
      </c>
      <c r="E33" s="374">
        <v>23475.8</v>
      </c>
      <c r="F33" s="374">
        <v>104.3</v>
      </c>
      <c r="G33" s="374">
        <v>114.2</v>
      </c>
    </row>
    <row r="34" spans="1:7" ht="14.45" customHeight="1">
      <c r="A34" s="146" t="s">
        <v>67</v>
      </c>
      <c r="B34" s="422">
        <v>20820.3</v>
      </c>
      <c r="C34" s="374">
        <v>99.4</v>
      </c>
      <c r="D34" s="374">
        <v>109.5</v>
      </c>
      <c r="E34" s="374">
        <v>21936.6</v>
      </c>
      <c r="F34" s="374">
        <v>93.4</v>
      </c>
      <c r="G34" s="374">
        <v>109.3</v>
      </c>
    </row>
    <row r="35" spans="1:7" ht="14.45" customHeight="1">
      <c r="A35" s="146" t="s">
        <v>68</v>
      </c>
      <c r="B35" s="422">
        <v>25796.5</v>
      </c>
      <c r="C35" s="374">
        <v>122.8</v>
      </c>
      <c r="D35" s="374">
        <v>116</v>
      </c>
      <c r="E35" s="374">
        <v>27172.3</v>
      </c>
      <c r="F35" s="374">
        <v>123.4</v>
      </c>
      <c r="G35" s="374">
        <v>111.7</v>
      </c>
    </row>
    <row r="36" spans="1:7" ht="14.45" customHeight="1">
      <c r="A36" s="30" t="s">
        <v>142</v>
      </c>
      <c r="B36" s="422">
        <v>67251.799999999988</v>
      </c>
      <c r="C36" s="374">
        <v>119.7</v>
      </c>
      <c r="D36" s="374">
        <v>112</v>
      </c>
      <c r="E36" s="374">
        <v>72584.700000000012</v>
      </c>
      <c r="F36" s="374">
        <v>114.2</v>
      </c>
      <c r="G36" s="374">
        <v>111.8</v>
      </c>
    </row>
    <row r="37" spans="1:7" ht="14.45" customHeight="1">
      <c r="A37" s="148" t="s">
        <v>69</v>
      </c>
      <c r="B37" s="423">
        <v>231210.4</v>
      </c>
      <c r="C37" s="424"/>
      <c r="D37" s="424">
        <v>107.8</v>
      </c>
      <c r="E37" s="424">
        <v>258589.7</v>
      </c>
      <c r="F37" s="424"/>
      <c r="G37" s="424">
        <v>106.4</v>
      </c>
    </row>
    <row r="38" spans="1:7" ht="14.45" customHeight="1"/>
    <row r="39" spans="1:7" ht="14.45" customHeight="1">
      <c r="A39" s="238"/>
    </row>
    <row r="40" spans="1:7" ht="14.45" customHeight="1"/>
    <row r="41" spans="1:7" ht="14.45" customHeight="1"/>
    <row r="42" spans="1:7" ht="14.45" customHeight="1"/>
    <row r="43" spans="1:7" ht="14.45" customHeight="1"/>
    <row r="44" spans="1:7" ht="14.45" customHeight="1"/>
    <row r="45" spans="1:7" ht="14.45" customHeight="1"/>
    <row r="46" spans="1:7" ht="14.45" customHeight="1"/>
    <row r="47" spans="1:7" ht="14.45" customHeight="1"/>
    <row r="48" spans="1:7" ht="14.45" customHeight="1"/>
    <row r="49" spans="2:2" ht="14.45" customHeight="1"/>
    <row r="50" spans="2:2" ht="14.45" customHeight="1"/>
    <row r="51" spans="2:2" ht="14.45" customHeight="1"/>
    <row r="52" spans="2:2" ht="14.45" customHeight="1"/>
    <row r="53" spans="2:2" ht="14.45" customHeight="1"/>
    <row r="54" spans="2:2" ht="14.45" customHeight="1"/>
    <row r="55" spans="2:2" ht="14.45" customHeight="1"/>
    <row r="56" spans="2:2" ht="14.45" customHeight="1"/>
    <row r="57" spans="2:2" ht="14.45" customHeight="1"/>
    <row r="64" spans="2:2">
      <c r="B64" s="322"/>
    </row>
  </sheetData>
  <mergeCells count="8">
    <mergeCell ref="A1:G1"/>
    <mergeCell ref="A3:A5"/>
    <mergeCell ref="B3:D3"/>
    <mergeCell ref="E3:G3"/>
    <mergeCell ref="B4:B5"/>
    <mergeCell ref="C4:D4"/>
    <mergeCell ref="E4:E5"/>
    <mergeCell ref="F4:G4"/>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zoomScaleNormal="100" workbookViewId="0">
      <selection activeCell="J27" sqref="J27"/>
    </sheetView>
  </sheetViews>
  <sheetFormatPr defaultRowHeight="12.75"/>
  <cols>
    <col min="1" max="1" width="27" customWidth="1"/>
    <col min="2" max="4" width="20.5703125" customWidth="1"/>
  </cols>
  <sheetData>
    <row r="1" spans="1:4" ht="15">
      <c r="A1" s="649" t="s">
        <v>160</v>
      </c>
      <c r="B1" s="649"/>
      <c r="C1" s="649"/>
      <c r="D1" s="649"/>
    </row>
    <row r="2" spans="1:4" ht="11.25" customHeight="1"/>
    <row r="3" spans="1:4" ht="15">
      <c r="A3" s="617" t="s">
        <v>161</v>
      </c>
      <c r="B3" s="617"/>
      <c r="C3" s="617"/>
      <c r="D3" s="617"/>
    </row>
    <row r="4" spans="1:4" ht="15">
      <c r="A4" s="402"/>
      <c r="B4" s="26"/>
      <c r="C4" s="26"/>
      <c r="D4" s="26"/>
    </row>
    <row r="5" spans="1:4">
      <c r="A5" s="609"/>
      <c r="B5" s="630" t="s">
        <v>136</v>
      </c>
      <c r="C5" s="625" t="s">
        <v>52</v>
      </c>
      <c r="D5" s="626"/>
    </row>
    <row r="6" spans="1:4" ht="38.25">
      <c r="A6" s="610"/>
      <c r="B6" s="612"/>
      <c r="C6" s="401" t="s">
        <v>53</v>
      </c>
      <c r="D6" s="21" t="s">
        <v>54</v>
      </c>
    </row>
    <row r="7" spans="1:4">
      <c r="A7" s="248" t="s">
        <v>536</v>
      </c>
      <c r="B7" s="203"/>
      <c r="C7" s="249"/>
      <c r="D7" s="249"/>
    </row>
    <row r="8" spans="1:4">
      <c r="A8" s="220" t="s">
        <v>55</v>
      </c>
      <c r="B8" s="74">
        <v>12702.3</v>
      </c>
      <c r="C8" s="74">
        <v>97.7</v>
      </c>
      <c r="D8" s="74">
        <v>115.6</v>
      </c>
    </row>
    <row r="9" spans="1:4">
      <c r="A9" s="220" t="s">
        <v>56</v>
      </c>
      <c r="B9" s="74">
        <v>12357.7</v>
      </c>
      <c r="C9" s="74">
        <v>98.2</v>
      </c>
      <c r="D9" s="74">
        <v>107</v>
      </c>
    </row>
    <row r="10" spans="1:4">
      <c r="A10" s="147" t="s">
        <v>57</v>
      </c>
      <c r="B10" s="74">
        <v>12900.3</v>
      </c>
      <c r="C10" s="74">
        <v>104.7</v>
      </c>
      <c r="D10" s="74">
        <v>107</v>
      </c>
    </row>
    <row r="11" spans="1:4">
      <c r="A11" s="30" t="s">
        <v>139</v>
      </c>
      <c r="B11" s="74">
        <v>37960.400000000001</v>
      </c>
      <c r="C11" s="74">
        <v>100.6</v>
      </c>
      <c r="D11" s="74">
        <v>109.7</v>
      </c>
    </row>
    <row r="12" spans="1:4">
      <c r="A12" s="147" t="s">
        <v>59</v>
      </c>
      <c r="B12" s="425">
        <v>12537.9</v>
      </c>
      <c r="C12" s="425">
        <v>96.3</v>
      </c>
      <c r="D12" s="425">
        <v>105.9</v>
      </c>
    </row>
    <row r="13" spans="1:4">
      <c r="A13" s="147" t="s">
        <v>60</v>
      </c>
      <c r="B13" s="425">
        <v>12730.7</v>
      </c>
      <c r="C13" s="425">
        <v>99.1</v>
      </c>
      <c r="D13" s="425">
        <v>108.8</v>
      </c>
    </row>
    <row r="14" spans="1:4" ht="14.25">
      <c r="A14" s="147" t="s">
        <v>617</v>
      </c>
      <c r="B14" s="74">
        <v>12657.5</v>
      </c>
      <c r="C14" s="425">
        <v>97.7</v>
      </c>
      <c r="D14" s="425">
        <v>108.6</v>
      </c>
    </row>
    <row r="15" spans="1:4" ht="14.25">
      <c r="A15" s="30" t="s">
        <v>618</v>
      </c>
      <c r="B15" s="74">
        <v>37926.1</v>
      </c>
      <c r="C15" s="425">
        <v>95.7</v>
      </c>
      <c r="D15" s="425">
        <v>107.8</v>
      </c>
    </row>
    <row r="16" spans="1:4" ht="14.25">
      <c r="A16" s="30" t="s">
        <v>619</v>
      </c>
      <c r="B16" s="425">
        <v>75886.600000000006</v>
      </c>
      <c r="C16" s="425"/>
      <c r="D16" s="425">
        <v>108.8</v>
      </c>
    </row>
    <row r="17" spans="1:4">
      <c r="A17" s="146" t="s">
        <v>63</v>
      </c>
      <c r="B17" s="425">
        <v>11718.4</v>
      </c>
      <c r="C17" s="425">
        <v>94.5</v>
      </c>
      <c r="D17" s="425">
        <v>113.1</v>
      </c>
    </row>
    <row r="18" spans="1:4">
      <c r="A18" s="30" t="s">
        <v>614</v>
      </c>
      <c r="B18" s="74">
        <v>87605</v>
      </c>
      <c r="C18" s="425"/>
      <c r="D18" s="425">
        <v>109.3</v>
      </c>
    </row>
    <row r="19" spans="1:4" ht="16.149999999999999" customHeight="1">
      <c r="A19" s="262" t="s">
        <v>39</v>
      </c>
      <c r="B19" s="134"/>
      <c r="C19" s="426"/>
      <c r="D19" s="426"/>
    </row>
    <row r="20" spans="1:4">
      <c r="A20" s="359" t="s">
        <v>55</v>
      </c>
      <c r="B20" s="74">
        <v>10502.3</v>
      </c>
      <c r="C20" s="186">
        <v>101.3</v>
      </c>
      <c r="D20" s="74">
        <v>99.5</v>
      </c>
    </row>
    <row r="21" spans="1:4">
      <c r="A21" s="359" t="s">
        <v>56</v>
      </c>
      <c r="B21" s="74">
        <v>11043.7</v>
      </c>
      <c r="C21" s="74">
        <v>104.9</v>
      </c>
      <c r="D21" s="74">
        <v>101.3</v>
      </c>
    </row>
    <row r="22" spans="1:4">
      <c r="A22" s="359" t="s">
        <v>57</v>
      </c>
      <c r="B22" s="74">
        <v>11495.9</v>
      </c>
      <c r="C22" s="74">
        <v>103.2</v>
      </c>
      <c r="D22" s="74">
        <v>105.7</v>
      </c>
    </row>
    <row r="23" spans="1:4">
      <c r="A23" s="325" t="s">
        <v>139</v>
      </c>
      <c r="B23" s="74">
        <v>33041.9</v>
      </c>
      <c r="C23" s="74">
        <v>114.4</v>
      </c>
      <c r="D23" s="74">
        <v>102.2</v>
      </c>
    </row>
    <row r="24" spans="1:4">
      <c r="A24" s="359" t="s">
        <v>59</v>
      </c>
      <c r="B24" s="74">
        <v>11229.5</v>
      </c>
      <c r="C24" s="74">
        <v>97.3</v>
      </c>
      <c r="D24" s="74">
        <v>158.4</v>
      </c>
    </row>
    <row r="25" spans="1:4">
      <c r="A25" s="359" t="s">
        <v>60</v>
      </c>
      <c r="B25" s="74">
        <v>11076.2</v>
      </c>
      <c r="C25" s="74">
        <v>96.4</v>
      </c>
      <c r="D25" s="74">
        <v>150.1</v>
      </c>
    </row>
    <row r="26" spans="1:4">
      <c r="A26" s="359" t="s">
        <v>61</v>
      </c>
      <c r="B26" s="74">
        <v>10667.6</v>
      </c>
      <c r="C26" s="74">
        <v>97.4</v>
      </c>
      <c r="D26" s="74">
        <v>135.19999999999999</v>
      </c>
    </row>
    <row r="27" spans="1:4">
      <c r="A27" s="325" t="s">
        <v>140</v>
      </c>
      <c r="B27" s="74">
        <v>32973.4</v>
      </c>
      <c r="C27" s="74">
        <v>97.3</v>
      </c>
      <c r="D27" s="74">
        <v>147.30000000000001</v>
      </c>
    </row>
    <row r="28" spans="1:4">
      <c r="A28" s="325" t="s">
        <v>62</v>
      </c>
      <c r="B28" s="74">
        <v>66015.3</v>
      </c>
      <c r="C28" s="74"/>
      <c r="D28" s="74">
        <v>120.7</v>
      </c>
    </row>
    <row r="29" spans="1:4">
      <c r="A29" s="269" t="s">
        <v>63</v>
      </c>
      <c r="B29" s="74">
        <v>9960.9</v>
      </c>
      <c r="C29" s="74">
        <v>91.1</v>
      </c>
      <c r="D29" s="74">
        <v>118.7</v>
      </c>
    </row>
    <row r="30" spans="1:4">
      <c r="A30" s="359" t="s">
        <v>38</v>
      </c>
      <c r="B30" s="74">
        <v>9775.4</v>
      </c>
      <c r="C30" s="74">
        <v>102.2</v>
      </c>
      <c r="D30" s="74">
        <v>112.1</v>
      </c>
    </row>
    <row r="31" spans="1:4">
      <c r="A31" s="359" t="s">
        <v>64</v>
      </c>
      <c r="B31" s="74">
        <v>10617.6</v>
      </c>
      <c r="C31" s="74">
        <v>109</v>
      </c>
      <c r="D31" s="74">
        <v>113.2</v>
      </c>
    </row>
    <row r="32" spans="1:4">
      <c r="A32" s="325" t="s">
        <v>141</v>
      </c>
      <c r="B32" s="74">
        <v>30353.9</v>
      </c>
      <c r="C32" s="74">
        <v>91.9</v>
      </c>
      <c r="D32" s="74">
        <v>114.5</v>
      </c>
    </row>
    <row r="33" spans="1:4">
      <c r="A33" s="325" t="s">
        <v>65</v>
      </c>
      <c r="B33" s="74">
        <v>96369.2</v>
      </c>
      <c r="C33" s="74"/>
      <c r="D33" s="74">
        <v>118.7</v>
      </c>
    </row>
    <row r="34" spans="1:4">
      <c r="A34" s="359" t="s">
        <v>66</v>
      </c>
      <c r="B34" s="74">
        <v>11867.8</v>
      </c>
      <c r="C34" s="74">
        <v>111</v>
      </c>
      <c r="D34" s="74">
        <v>119.1</v>
      </c>
    </row>
    <row r="35" spans="1:4">
      <c r="A35" s="269" t="s">
        <v>67</v>
      </c>
      <c r="B35" s="74">
        <v>12206.8</v>
      </c>
      <c r="C35" s="74">
        <v>103.1</v>
      </c>
      <c r="D35" s="74">
        <v>122.2</v>
      </c>
    </row>
    <row r="36" spans="1:4">
      <c r="A36" s="212" t="s">
        <v>68</v>
      </c>
      <c r="B36" s="427">
        <v>13249.9</v>
      </c>
      <c r="C36" s="427">
        <v>104.4</v>
      </c>
      <c r="D36" s="427">
        <v>120.1</v>
      </c>
    </row>
    <row r="37" spans="1:4">
      <c r="A37" s="437" t="s">
        <v>142</v>
      </c>
      <c r="B37" s="427">
        <v>37324.400000000001</v>
      </c>
      <c r="C37" s="427">
        <v>122.1</v>
      </c>
      <c r="D37" s="427">
        <v>120.3</v>
      </c>
    </row>
    <row r="38" spans="1:4">
      <c r="A38" s="438" t="s">
        <v>69</v>
      </c>
      <c r="B38" s="73">
        <v>133693.6</v>
      </c>
      <c r="C38" s="73"/>
      <c r="D38" s="73">
        <v>119.2</v>
      </c>
    </row>
    <row r="39" spans="1:4" ht="16.149999999999999" customHeight="1"/>
    <row r="40" spans="1:4" ht="12.75" customHeight="1">
      <c r="A40" s="647" t="s">
        <v>600</v>
      </c>
      <c r="B40" s="648"/>
      <c r="C40" s="648"/>
      <c r="D40" s="648"/>
    </row>
    <row r="41" spans="1:4" ht="15.75" customHeight="1">
      <c r="A41" s="646"/>
      <c r="B41" s="646"/>
      <c r="C41" s="646"/>
      <c r="D41" s="646"/>
    </row>
    <row r="42" spans="1:4" ht="16.149999999999999" customHeight="1"/>
    <row r="43" spans="1:4" ht="16.149999999999999" customHeight="1"/>
    <row r="44" spans="1:4" ht="13.5" customHeight="1"/>
    <row r="45" spans="1:4" ht="16.149999999999999" customHeight="1"/>
    <row r="46" spans="1:4" ht="16.149999999999999" customHeight="1"/>
    <row r="47" spans="1:4" ht="16.149999999999999" customHeight="1"/>
    <row r="48" spans="1:4" ht="16.149999999999999" customHeight="1"/>
    <row r="49" spans="2:2" ht="13.5" customHeight="1"/>
    <row r="50" spans="2:2" ht="16.149999999999999" customHeight="1"/>
    <row r="51" spans="2:2" ht="16.149999999999999" customHeight="1"/>
    <row r="52" spans="2:2" ht="16.149999999999999" customHeight="1"/>
    <row r="53" spans="2:2" ht="16.149999999999999" customHeight="1"/>
    <row r="54" spans="2:2" ht="12.75" customHeight="1"/>
    <row r="55" spans="2:2" ht="16.149999999999999" customHeight="1"/>
    <row r="56" spans="2:2" ht="16.149999999999999" customHeight="1"/>
    <row r="57" spans="2:2" ht="16.149999999999999" customHeight="1"/>
    <row r="58" spans="2:2" ht="16.149999999999999" customHeight="1"/>
    <row r="59" spans="2:2" ht="12.75" customHeight="1"/>
    <row r="64" spans="2:2">
      <c r="B64" s="322"/>
    </row>
  </sheetData>
  <mergeCells count="7">
    <mergeCell ref="A41:D41"/>
    <mergeCell ref="A40:D40"/>
    <mergeCell ref="A3:D3"/>
    <mergeCell ref="A1:D1"/>
    <mergeCell ref="A5:A6"/>
    <mergeCell ref="B5:B6"/>
    <mergeCell ref="C5:D5"/>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selection activeCell="K42" sqref="K42"/>
    </sheetView>
  </sheetViews>
  <sheetFormatPr defaultRowHeight="12.75"/>
  <cols>
    <col min="1" max="1" width="21.28515625" customWidth="1"/>
    <col min="2" max="5" width="16.7109375" customWidth="1"/>
  </cols>
  <sheetData>
    <row r="1" spans="1:5" ht="15">
      <c r="A1" s="613" t="s">
        <v>477</v>
      </c>
      <c r="B1" s="613"/>
      <c r="C1" s="613"/>
      <c r="D1" s="613"/>
      <c r="E1" s="613"/>
    </row>
    <row r="3" spans="1:5" ht="15">
      <c r="A3" s="613" t="s">
        <v>162</v>
      </c>
      <c r="B3" s="613"/>
      <c r="C3" s="613"/>
      <c r="D3" s="613"/>
      <c r="E3" s="613"/>
    </row>
    <row r="5" spans="1:5" ht="33" customHeight="1">
      <c r="A5" s="635" t="s">
        <v>594</v>
      </c>
      <c r="B5" s="635"/>
      <c r="C5" s="635"/>
      <c r="D5" s="635"/>
      <c r="E5" s="635"/>
    </row>
    <row r="6" spans="1:5">
      <c r="A6" s="70"/>
      <c r="B6" s="26"/>
      <c r="C6" s="26"/>
      <c r="D6" s="26"/>
      <c r="E6" s="26"/>
    </row>
    <row r="7" spans="1:5">
      <c r="A7" s="651" t="s">
        <v>163</v>
      </c>
      <c r="B7" s="651"/>
      <c r="C7" s="651"/>
      <c r="D7" s="651"/>
      <c r="E7" s="651"/>
    </row>
    <row r="8" spans="1:5">
      <c r="A8" s="71"/>
      <c r="B8" s="85" t="s">
        <v>336</v>
      </c>
      <c r="C8" s="618" t="s">
        <v>164</v>
      </c>
      <c r="D8" s="632"/>
      <c r="E8" s="619"/>
    </row>
    <row r="9" spans="1:5" ht="25.5">
      <c r="A9" s="48"/>
      <c r="B9" s="47" t="s">
        <v>335</v>
      </c>
      <c r="C9" s="47" t="s">
        <v>167</v>
      </c>
      <c r="D9" s="47" t="s">
        <v>166</v>
      </c>
      <c r="E9" s="59" t="s">
        <v>165</v>
      </c>
    </row>
    <row r="10" spans="1:5">
      <c r="A10" s="248" t="s">
        <v>536</v>
      </c>
      <c r="B10" s="203"/>
      <c r="C10" s="249"/>
      <c r="D10" s="249"/>
      <c r="E10" s="249"/>
    </row>
    <row r="11" spans="1:5">
      <c r="A11" s="147" t="s">
        <v>55</v>
      </c>
      <c r="B11" s="177">
        <v>100.1</v>
      </c>
      <c r="C11" s="177">
        <v>101.5</v>
      </c>
      <c r="D11" s="177">
        <v>100.1</v>
      </c>
      <c r="E11" s="177">
        <v>98.7</v>
      </c>
    </row>
    <row r="12" spans="1:5">
      <c r="A12" s="147" t="s">
        <v>56</v>
      </c>
      <c r="B12" s="177">
        <v>100.5</v>
      </c>
      <c r="C12" s="177">
        <v>101.5</v>
      </c>
      <c r="D12" s="177">
        <v>100</v>
      </c>
      <c r="E12" s="177">
        <v>100.2</v>
      </c>
    </row>
    <row r="13" spans="1:5">
      <c r="A13" s="146" t="s">
        <v>57</v>
      </c>
      <c r="B13" s="168">
        <v>107</v>
      </c>
      <c r="C13" s="168">
        <v>105.4</v>
      </c>
      <c r="D13" s="169">
        <v>110.5</v>
      </c>
      <c r="E13" s="169">
        <v>103</v>
      </c>
    </row>
    <row r="14" spans="1:5">
      <c r="A14" s="30" t="s">
        <v>139</v>
      </c>
      <c r="B14" s="168">
        <v>103.7</v>
      </c>
      <c r="C14" s="168">
        <v>105.5</v>
      </c>
      <c r="D14" s="169">
        <v>103.9</v>
      </c>
      <c r="E14" s="169">
        <v>101.6</v>
      </c>
    </row>
    <row r="15" spans="1:5">
      <c r="A15" s="146" t="s">
        <v>59</v>
      </c>
      <c r="B15" s="168">
        <v>100.3</v>
      </c>
      <c r="C15" s="168">
        <v>102.1</v>
      </c>
      <c r="D15" s="169">
        <v>99.3</v>
      </c>
      <c r="E15" s="169">
        <v>100.2</v>
      </c>
    </row>
    <row r="16" spans="1:5">
      <c r="A16" s="147" t="s">
        <v>60</v>
      </c>
      <c r="B16" s="355">
        <v>100.3</v>
      </c>
      <c r="C16" s="355">
        <v>100.2</v>
      </c>
      <c r="D16" s="356">
        <v>99.7</v>
      </c>
      <c r="E16" s="356">
        <v>101.5</v>
      </c>
    </row>
    <row r="17" spans="1:5">
      <c r="A17" s="146" t="s">
        <v>61</v>
      </c>
      <c r="B17" s="187">
        <v>99.6</v>
      </c>
      <c r="C17" s="187">
        <v>98.8</v>
      </c>
      <c r="D17" s="385">
        <v>99</v>
      </c>
      <c r="E17" s="385">
        <v>101.5</v>
      </c>
    </row>
    <row r="18" spans="1:5">
      <c r="A18" s="30" t="s">
        <v>140</v>
      </c>
      <c r="B18" s="187">
        <v>105.1</v>
      </c>
      <c r="C18" s="187">
        <v>105.9</v>
      </c>
      <c r="D18" s="385">
        <v>105.4</v>
      </c>
      <c r="E18" s="385">
        <v>103.8</v>
      </c>
    </row>
    <row r="19" spans="1:5">
      <c r="A19" s="146" t="s">
        <v>63</v>
      </c>
      <c r="B19" s="388">
        <v>99.2</v>
      </c>
      <c r="C19" s="388">
        <v>98.7</v>
      </c>
      <c r="D19" s="529">
        <v>99.4</v>
      </c>
      <c r="E19" s="529">
        <v>99.2</v>
      </c>
    </row>
    <row r="20" spans="1:5" ht="13.15" customHeight="1">
      <c r="A20" s="262" t="s">
        <v>39</v>
      </c>
      <c r="B20" s="68"/>
      <c r="C20" s="263"/>
      <c r="D20" s="263"/>
      <c r="E20" s="263"/>
    </row>
    <row r="21" spans="1:5">
      <c r="A21" s="146" t="s">
        <v>55</v>
      </c>
      <c r="B21" s="76">
        <v>100.5</v>
      </c>
      <c r="C21" s="76">
        <v>101.3</v>
      </c>
      <c r="D21" s="76">
        <v>100.6</v>
      </c>
      <c r="E21" s="76">
        <v>99.2</v>
      </c>
    </row>
    <row r="22" spans="1:5">
      <c r="A22" s="146" t="s">
        <v>56</v>
      </c>
      <c r="B22" s="76">
        <v>100.8</v>
      </c>
      <c r="C22" s="76">
        <v>101.7</v>
      </c>
      <c r="D22" s="76">
        <v>100.6</v>
      </c>
      <c r="E22" s="76">
        <v>100.1</v>
      </c>
    </row>
    <row r="23" spans="1:5">
      <c r="A23" s="146" t="s">
        <v>57</v>
      </c>
      <c r="B23" s="76">
        <v>100.5</v>
      </c>
      <c r="C23" s="76">
        <v>100.4</v>
      </c>
      <c r="D23" s="76">
        <v>100.4</v>
      </c>
      <c r="E23" s="76">
        <v>100.8</v>
      </c>
    </row>
    <row r="24" spans="1:5">
      <c r="A24" s="30" t="s">
        <v>139</v>
      </c>
      <c r="B24" s="177">
        <v>102</v>
      </c>
      <c r="C24" s="76">
        <v>103.9</v>
      </c>
      <c r="D24" s="76">
        <v>101.4</v>
      </c>
      <c r="E24" s="76">
        <v>100.7</v>
      </c>
    </row>
    <row r="25" spans="1:5">
      <c r="A25" s="146" t="s">
        <v>59</v>
      </c>
      <c r="B25" s="76">
        <v>100.4</v>
      </c>
      <c r="C25" s="76">
        <v>99.9</v>
      </c>
      <c r="D25" s="76">
        <v>100.7</v>
      </c>
      <c r="E25" s="76">
        <v>100.3</v>
      </c>
    </row>
    <row r="26" spans="1:5">
      <c r="A26" s="146" t="s">
        <v>60</v>
      </c>
      <c r="B26" s="76">
        <v>100.8</v>
      </c>
      <c r="C26" s="76">
        <v>100.6</v>
      </c>
      <c r="D26" s="76">
        <v>100.6</v>
      </c>
      <c r="E26" s="76">
        <v>101.6</v>
      </c>
    </row>
    <row r="27" spans="1:5">
      <c r="A27" s="146" t="s">
        <v>61</v>
      </c>
      <c r="B27" s="177">
        <v>100</v>
      </c>
      <c r="C27" s="76">
        <v>99.9</v>
      </c>
      <c r="D27" s="76">
        <v>100.3</v>
      </c>
      <c r="E27" s="76">
        <v>99.6</v>
      </c>
    </row>
    <row r="28" spans="1:5">
      <c r="A28" s="30" t="s">
        <v>140</v>
      </c>
      <c r="B28" s="76">
        <v>101.5</v>
      </c>
      <c r="C28" s="177">
        <v>101</v>
      </c>
      <c r="D28" s="76">
        <v>101.6</v>
      </c>
      <c r="E28" s="76">
        <v>101.8</v>
      </c>
    </row>
    <row r="29" spans="1:5">
      <c r="A29" s="146" t="s">
        <v>63</v>
      </c>
      <c r="B29" s="76">
        <v>100.4</v>
      </c>
      <c r="C29" s="76">
        <v>99.4</v>
      </c>
      <c r="D29" s="177">
        <v>100</v>
      </c>
      <c r="E29" s="177">
        <v>102</v>
      </c>
    </row>
    <row r="30" spans="1:5">
      <c r="A30" s="146" t="s">
        <v>38</v>
      </c>
      <c r="B30" s="76">
        <v>99.2</v>
      </c>
      <c r="C30" s="76">
        <v>98.8</v>
      </c>
      <c r="D30" s="76">
        <v>100.4</v>
      </c>
      <c r="E30" s="76">
        <v>97.7</v>
      </c>
    </row>
    <row r="31" spans="1:5">
      <c r="A31" s="146" t="s">
        <v>64</v>
      </c>
      <c r="B31" s="76">
        <v>100.4</v>
      </c>
      <c r="C31" s="76">
        <v>100.4</v>
      </c>
      <c r="D31" s="76">
        <v>100.5</v>
      </c>
      <c r="E31" s="177">
        <v>100</v>
      </c>
    </row>
    <row r="32" spans="1:5">
      <c r="A32" s="30" t="s">
        <v>141</v>
      </c>
      <c r="B32" s="76">
        <v>100.2</v>
      </c>
      <c r="C32" s="76">
        <v>98.9</v>
      </c>
      <c r="D32" s="76">
        <v>100.8</v>
      </c>
      <c r="E32" s="76">
        <v>100.7</v>
      </c>
    </row>
    <row r="33" spans="1:5">
      <c r="A33" s="146" t="s">
        <v>66</v>
      </c>
      <c r="B33" s="76">
        <v>100.8</v>
      </c>
      <c r="C33" s="177">
        <v>102</v>
      </c>
      <c r="D33" s="76">
        <v>100.5</v>
      </c>
      <c r="E33" s="76">
        <v>100.2</v>
      </c>
    </row>
    <row r="34" spans="1:5">
      <c r="A34" s="146" t="s">
        <v>67</v>
      </c>
      <c r="B34" s="76">
        <v>100.7</v>
      </c>
      <c r="C34" s="76">
        <v>101.5</v>
      </c>
      <c r="D34" s="76">
        <v>100.1</v>
      </c>
      <c r="E34" s="177">
        <v>101</v>
      </c>
    </row>
    <row r="35" spans="1:5">
      <c r="A35" s="146" t="s">
        <v>68</v>
      </c>
      <c r="B35" s="187">
        <v>101</v>
      </c>
      <c r="C35" s="168">
        <v>100.9</v>
      </c>
      <c r="D35" s="168">
        <v>100.4</v>
      </c>
      <c r="E35" s="168">
        <v>102.1</v>
      </c>
    </row>
    <row r="36" spans="1:5">
      <c r="A36" s="148" t="s">
        <v>142</v>
      </c>
      <c r="B36" s="170">
        <v>101.6</v>
      </c>
      <c r="C36" s="170">
        <v>103.2</v>
      </c>
      <c r="D36" s="170">
        <v>101.1</v>
      </c>
      <c r="E36" s="170">
        <v>100.8</v>
      </c>
    </row>
    <row r="37" spans="1:5" ht="13.15" customHeight="1"/>
    <row r="55" spans="1:5" ht="24.6" customHeight="1">
      <c r="A55" s="650"/>
      <c r="B55" s="650"/>
      <c r="C55" s="650"/>
      <c r="D55" s="650"/>
      <c r="E55" s="650"/>
    </row>
    <row r="62" spans="1:5">
      <c r="B62" s="322"/>
    </row>
  </sheetData>
  <mergeCells count="6">
    <mergeCell ref="A55:E55"/>
    <mergeCell ref="A1:E1"/>
    <mergeCell ref="A3:E3"/>
    <mergeCell ref="C8:E8"/>
    <mergeCell ref="A7:E7"/>
    <mergeCell ref="A5:E5"/>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J34" sqref="J34"/>
    </sheetView>
  </sheetViews>
  <sheetFormatPr defaultRowHeight="12.75"/>
  <cols>
    <col min="1" max="1" width="37.7109375" customWidth="1"/>
    <col min="2" max="2" width="15.85546875" customWidth="1"/>
    <col min="3" max="3" width="16.140625" customWidth="1"/>
    <col min="4" max="4" width="17.5703125" customWidth="1"/>
  </cols>
  <sheetData>
    <row r="1" spans="1:5" ht="33.75" customHeight="1">
      <c r="A1" s="616" t="s">
        <v>595</v>
      </c>
      <c r="B1" s="616"/>
      <c r="C1" s="616"/>
      <c r="D1" s="616"/>
    </row>
    <row r="2" spans="1:5">
      <c r="A2" s="66"/>
      <c r="B2" s="26"/>
      <c r="C2" s="26"/>
    </row>
    <row r="3" spans="1:5">
      <c r="A3" s="621" t="s">
        <v>168</v>
      </c>
      <c r="B3" s="621"/>
      <c r="C3" s="621"/>
      <c r="D3" s="621"/>
    </row>
    <row r="4" spans="1:5">
      <c r="A4" s="71"/>
      <c r="B4" s="620" t="s">
        <v>620</v>
      </c>
      <c r="C4" s="652"/>
      <c r="D4" s="619"/>
    </row>
    <row r="5" spans="1:5" ht="40.15" customHeight="1">
      <c r="A5" s="48"/>
      <c r="B5" s="52" t="s">
        <v>186</v>
      </c>
      <c r="C5" s="303" t="s">
        <v>581</v>
      </c>
      <c r="D5" s="52" t="s">
        <v>583</v>
      </c>
    </row>
    <row r="6" spans="1:5">
      <c r="A6" s="31" t="s">
        <v>169</v>
      </c>
      <c r="B6" s="169">
        <v>98.7</v>
      </c>
      <c r="C6" s="169">
        <v>108.3</v>
      </c>
      <c r="D6" s="445">
        <v>112.3</v>
      </c>
    </row>
    <row r="7" spans="1:5" ht="25.5">
      <c r="A7" s="22" t="s">
        <v>170</v>
      </c>
      <c r="B7" s="169">
        <v>98.5</v>
      </c>
      <c r="C7" s="169">
        <v>108.7</v>
      </c>
      <c r="D7" s="445">
        <v>114</v>
      </c>
    </row>
    <row r="8" spans="1:5">
      <c r="A8" s="37" t="s">
        <v>171</v>
      </c>
      <c r="B8" s="169">
        <v>100.1</v>
      </c>
      <c r="C8" s="169">
        <v>105.7</v>
      </c>
      <c r="D8" s="445">
        <v>111.7</v>
      </c>
    </row>
    <row r="9" spans="1:5" ht="25.5">
      <c r="A9" s="37" t="s">
        <v>172</v>
      </c>
      <c r="B9" s="169">
        <v>100</v>
      </c>
      <c r="C9" s="169">
        <v>104.9</v>
      </c>
      <c r="D9" s="445">
        <v>109.5</v>
      </c>
    </row>
    <row r="10" spans="1:5">
      <c r="A10" s="37" t="s">
        <v>173</v>
      </c>
      <c r="B10" s="169">
        <v>99.8</v>
      </c>
      <c r="C10" s="169">
        <v>111.5</v>
      </c>
      <c r="D10" s="445">
        <v>114</v>
      </c>
    </row>
    <row r="11" spans="1:5">
      <c r="A11" s="37" t="s">
        <v>174</v>
      </c>
      <c r="B11" s="169">
        <v>99.7</v>
      </c>
      <c r="C11" s="169">
        <v>111.4</v>
      </c>
      <c r="D11" s="445">
        <v>121.7</v>
      </c>
    </row>
    <row r="12" spans="1:5">
      <c r="A12" s="37" t="s">
        <v>175</v>
      </c>
      <c r="B12" s="169">
        <v>100.6</v>
      </c>
      <c r="C12" s="169">
        <v>108.3</v>
      </c>
      <c r="D12" s="445">
        <v>111.5</v>
      </c>
    </row>
    <row r="13" spans="1:5">
      <c r="A13" s="37" t="s">
        <v>176</v>
      </c>
      <c r="B13" s="169">
        <v>100.2</v>
      </c>
      <c r="C13" s="169">
        <v>114.4</v>
      </c>
      <c r="D13" s="445">
        <v>122.8</v>
      </c>
    </row>
    <row r="14" spans="1:5">
      <c r="A14" s="37" t="s">
        <v>177</v>
      </c>
      <c r="B14" s="169">
        <v>100.2</v>
      </c>
      <c r="C14" s="169">
        <v>113.3</v>
      </c>
      <c r="D14" s="445">
        <v>117.1</v>
      </c>
    </row>
    <row r="15" spans="1:5">
      <c r="A15" s="37" t="s">
        <v>178</v>
      </c>
      <c r="B15" s="169">
        <v>98.2</v>
      </c>
      <c r="C15" s="169">
        <v>94.1</v>
      </c>
      <c r="D15" s="445">
        <v>107.3</v>
      </c>
      <c r="E15" s="373"/>
    </row>
    <row r="16" spans="1:5">
      <c r="A16" s="37" t="s">
        <v>179</v>
      </c>
      <c r="B16" s="589">
        <v>94.5</v>
      </c>
      <c r="C16" s="169">
        <v>131</v>
      </c>
      <c r="D16" s="445">
        <v>143.6</v>
      </c>
    </row>
    <row r="17" spans="1:4">
      <c r="A17" s="37" t="s">
        <v>180</v>
      </c>
      <c r="B17" s="589">
        <v>99.3</v>
      </c>
      <c r="C17" s="169">
        <v>118.2</v>
      </c>
      <c r="D17" s="445">
        <v>119.9</v>
      </c>
    </row>
    <row r="18" spans="1:4">
      <c r="A18" s="37" t="s">
        <v>181</v>
      </c>
      <c r="B18" s="589">
        <v>101.2</v>
      </c>
      <c r="C18" s="169">
        <v>108.3</v>
      </c>
      <c r="D18" s="445">
        <v>112.3</v>
      </c>
    </row>
    <row r="19" spans="1:4">
      <c r="A19" s="37" t="s">
        <v>182</v>
      </c>
      <c r="B19" s="589">
        <v>97.8</v>
      </c>
      <c r="C19" s="169">
        <v>111.3</v>
      </c>
      <c r="D19" s="445">
        <v>122.9</v>
      </c>
    </row>
    <row r="20" spans="1:4">
      <c r="A20" s="152" t="s">
        <v>183</v>
      </c>
      <c r="B20" s="589">
        <v>96.5</v>
      </c>
      <c r="C20" s="169">
        <v>101.4</v>
      </c>
      <c r="D20" s="445">
        <v>117.7</v>
      </c>
    </row>
    <row r="21" spans="1:4">
      <c r="A21" s="38" t="s">
        <v>184</v>
      </c>
      <c r="B21" s="589">
        <v>92.4</v>
      </c>
      <c r="C21" s="169">
        <v>97.2</v>
      </c>
      <c r="D21" s="445">
        <v>104.4</v>
      </c>
    </row>
    <row r="22" spans="1:4">
      <c r="A22" s="48" t="s">
        <v>185</v>
      </c>
      <c r="B22" s="531">
        <v>100</v>
      </c>
      <c r="C22" s="531">
        <v>106.2</v>
      </c>
      <c r="D22" s="530">
        <v>104.5</v>
      </c>
    </row>
    <row r="24" spans="1:4" ht="11.25" customHeight="1">
      <c r="A24" s="591"/>
      <c r="B24" s="591"/>
      <c r="C24" s="591"/>
      <c r="D24" s="591"/>
    </row>
    <row r="25" spans="1:4" ht="16.5" customHeight="1">
      <c r="A25" s="591"/>
      <c r="B25" s="591"/>
      <c r="C25" s="591"/>
      <c r="D25" s="591"/>
    </row>
    <row r="57" spans="2:2">
      <c r="B57" s="322"/>
    </row>
  </sheetData>
  <mergeCells count="3">
    <mergeCell ref="B4:D4"/>
    <mergeCell ref="A1:D1"/>
    <mergeCell ref="A3:D3"/>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zoomScaleNormal="100" workbookViewId="0">
      <selection activeCell="H36" sqref="H36"/>
    </sheetView>
  </sheetViews>
  <sheetFormatPr defaultColWidth="8.85546875" defaultRowHeight="12.75"/>
  <cols>
    <col min="1" max="1" width="25.5703125" style="26" customWidth="1"/>
    <col min="2" max="3" width="29.28515625" style="124" customWidth="1"/>
    <col min="4" max="16384" width="8.85546875" style="26"/>
  </cols>
  <sheetData>
    <row r="1" spans="1:3" ht="19.5" customHeight="1">
      <c r="A1" s="653" t="s">
        <v>467</v>
      </c>
      <c r="B1" s="653"/>
      <c r="C1" s="653"/>
    </row>
    <row r="2" spans="1:3" ht="15">
      <c r="A2" s="129"/>
      <c r="B2" s="129"/>
      <c r="C2" s="129"/>
    </row>
    <row r="3" spans="1:3">
      <c r="A3" s="105"/>
      <c r="B3" s="123"/>
      <c r="C3" s="130" t="s">
        <v>304</v>
      </c>
    </row>
    <row r="4" spans="1:3" ht="28.9" customHeight="1">
      <c r="A4" s="52"/>
      <c r="B4" s="52" t="s">
        <v>472</v>
      </c>
      <c r="C4" s="47" t="s">
        <v>473</v>
      </c>
    </row>
    <row r="5" spans="1:3" ht="13.5" customHeight="1">
      <c r="A5" s="248" t="s">
        <v>536</v>
      </c>
      <c r="B5" s="267"/>
      <c r="C5" s="249"/>
    </row>
    <row r="6" spans="1:3" ht="12" customHeight="1">
      <c r="A6" s="265" t="s">
        <v>55</v>
      </c>
      <c r="B6" s="428">
        <v>6314.4</v>
      </c>
      <c r="C6" s="428">
        <v>102.1</v>
      </c>
    </row>
    <row r="7" spans="1:3" ht="14.25" customHeight="1">
      <c r="A7" s="265" t="s">
        <v>56</v>
      </c>
      <c r="B7" s="428">
        <v>6443.3</v>
      </c>
      <c r="C7" s="428">
        <v>102</v>
      </c>
    </row>
    <row r="8" spans="1:3" ht="14.25" customHeight="1">
      <c r="A8" s="265" t="s">
        <v>57</v>
      </c>
      <c r="B8" s="428">
        <v>6824.9</v>
      </c>
      <c r="C8" s="428">
        <v>105.9</v>
      </c>
    </row>
    <row r="9" spans="1:3" ht="14.25" customHeight="1">
      <c r="A9" s="147" t="s">
        <v>59</v>
      </c>
      <c r="B9" s="429">
        <v>7250.76</v>
      </c>
      <c r="C9" s="430">
        <v>106.24</v>
      </c>
    </row>
    <row r="10" spans="1:3" ht="14.25" customHeight="1">
      <c r="A10" s="147" t="s">
        <v>60</v>
      </c>
      <c r="B10" s="429">
        <v>7244.68</v>
      </c>
      <c r="C10" s="430">
        <v>99.92</v>
      </c>
    </row>
    <row r="11" spans="1:3" ht="14.25" customHeight="1">
      <c r="A11" s="147" t="s">
        <v>61</v>
      </c>
      <c r="B11" s="429">
        <v>7208.16</v>
      </c>
      <c r="C11" s="430">
        <v>99.5</v>
      </c>
    </row>
    <row r="12" spans="1:3" ht="14.25" customHeight="1">
      <c r="A12" s="147" t="s">
        <v>63</v>
      </c>
      <c r="B12" s="532">
        <v>7014.9</v>
      </c>
      <c r="C12" s="532">
        <v>97.3</v>
      </c>
    </row>
    <row r="13" spans="1:3" ht="13.15" customHeight="1">
      <c r="A13" s="264" t="s">
        <v>39</v>
      </c>
      <c r="B13" s="431"/>
      <c r="C13" s="432"/>
    </row>
    <row r="14" spans="1:3" ht="15" customHeight="1">
      <c r="A14" s="147" t="s">
        <v>55</v>
      </c>
      <c r="B14" s="428">
        <v>5391.6</v>
      </c>
      <c r="C14" s="428">
        <v>101.3</v>
      </c>
    </row>
    <row r="15" spans="1:3" ht="15" customHeight="1">
      <c r="A15" s="147" t="s">
        <v>56</v>
      </c>
      <c r="B15" s="428">
        <v>5470.5</v>
      </c>
      <c r="C15" s="428">
        <v>101.5</v>
      </c>
    </row>
    <row r="16" spans="1:3" ht="15" customHeight="1">
      <c r="A16" s="147" t="s">
        <v>57</v>
      </c>
      <c r="B16" s="428">
        <v>5674</v>
      </c>
      <c r="C16" s="428">
        <v>103.7</v>
      </c>
    </row>
    <row r="17" spans="1:3" ht="15" customHeight="1">
      <c r="A17" s="147" t="s">
        <v>59</v>
      </c>
      <c r="B17" s="428">
        <v>5695.2</v>
      </c>
      <c r="C17" s="428">
        <v>100.4</v>
      </c>
    </row>
    <row r="18" spans="1:3" ht="15" customHeight="1">
      <c r="A18" s="147" t="s">
        <v>60</v>
      </c>
      <c r="B18" s="428">
        <v>5893.7</v>
      </c>
      <c r="C18" s="428">
        <v>103.5</v>
      </c>
    </row>
    <row r="19" spans="1:3" ht="15" customHeight="1">
      <c r="A19" s="147" t="s">
        <v>61</v>
      </c>
      <c r="B19" s="428">
        <v>6087.9</v>
      </c>
      <c r="C19" s="428">
        <v>103.3</v>
      </c>
    </row>
    <row r="20" spans="1:3" ht="15" customHeight="1">
      <c r="A20" s="147" t="s">
        <v>63</v>
      </c>
      <c r="B20" s="428">
        <v>5998.8</v>
      </c>
      <c r="C20" s="428">
        <v>98.5</v>
      </c>
    </row>
    <row r="21" spans="1:3" ht="15" customHeight="1">
      <c r="A21" s="147" t="s">
        <v>38</v>
      </c>
      <c r="B21" s="428">
        <v>5772.9</v>
      </c>
      <c r="C21" s="428">
        <v>96.2</v>
      </c>
    </row>
    <row r="22" spans="1:3" ht="15" customHeight="1">
      <c r="A22" s="147" t="s">
        <v>64</v>
      </c>
      <c r="B22" s="428">
        <v>5732.5</v>
      </c>
      <c r="C22" s="428">
        <v>99.3</v>
      </c>
    </row>
    <row r="23" spans="1:3" ht="15" customHeight="1">
      <c r="A23" s="147" t="s">
        <v>66</v>
      </c>
      <c r="B23" s="428">
        <v>5853.6</v>
      </c>
      <c r="C23" s="428">
        <v>102.1</v>
      </c>
    </row>
    <row r="24" spans="1:3" ht="15" customHeight="1">
      <c r="A24" s="147" t="s">
        <v>67</v>
      </c>
      <c r="B24" s="428">
        <v>6008.7</v>
      </c>
      <c r="C24" s="428">
        <v>102.7</v>
      </c>
    </row>
    <row r="25" spans="1:3" ht="15" customHeight="1">
      <c r="A25" s="266" t="s">
        <v>68</v>
      </c>
      <c r="B25" s="433">
        <v>6087.5</v>
      </c>
      <c r="C25" s="433">
        <v>101.3</v>
      </c>
    </row>
    <row r="26" spans="1:3" ht="15" customHeight="1">
      <c r="B26" s="26"/>
      <c r="C26" s="26"/>
    </row>
    <row r="27" spans="1:3" ht="15" customHeight="1">
      <c r="B27" s="26"/>
      <c r="C27" s="26"/>
    </row>
    <row r="28" spans="1:3" ht="15" customHeight="1">
      <c r="B28" s="26"/>
      <c r="C28" s="26"/>
    </row>
    <row r="29" spans="1:3" ht="15" customHeight="1">
      <c r="B29" s="26"/>
      <c r="C29" s="26"/>
    </row>
    <row r="30" spans="1:3" ht="15" customHeight="1">
      <c r="B30" s="26"/>
      <c r="C30" s="26"/>
    </row>
    <row r="31" spans="1:3" ht="15" customHeight="1">
      <c r="B31" s="26"/>
      <c r="C31" s="26"/>
    </row>
    <row r="32" spans="1:3" ht="15" customHeight="1">
      <c r="B32" s="26"/>
      <c r="C32" s="26"/>
    </row>
    <row r="33" spans="2:3" ht="15" customHeight="1">
      <c r="B33" s="26"/>
      <c r="C33" s="26"/>
    </row>
    <row r="34" spans="2:3" ht="15" customHeight="1">
      <c r="B34" s="26"/>
      <c r="C34" s="26"/>
    </row>
    <row r="35" spans="2:3" ht="15" customHeight="1">
      <c r="B35" s="26"/>
      <c r="C35" s="26"/>
    </row>
    <row r="36" spans="2:3" ht="15" customHeight="1">
      <c r="B36" s="26"/>
      <c r="C36" s="26"/>
    </row>
    <row r="37" spans="2:3" ht="15" customHeight="1">
      <c r="B37" s="26"/>
      <c r="C37" s="26"/>
    </row>
    <row r="38" spans="2:3" ht="15" customHeight="1">
      <c r="B38" s="26"/>
      <c r="C38" s="26"/>
    </row>
    <row r="61" spans="2:2">
      <c r="B61" s="333"/>
    </row>
  </sheetData>
  <mergeCells count="1">
    <mergeCell ref="A1:C1"/>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D33" sqref="D33"/>
    </sheetView>
  </sheetViews>
  <sheetFormatPr defaultRowHeight="12.75"/>
  <cols>
    <col min="1" max="1" width="37.7109375" customWidth="1"/>
    <col min="2" max="2" width="17.140625" customWidth="1"/>
    <col min="3" max="4" width="18.140625" customWidth="1"/>
  </cols>
  <sheetData>
    <row r="1" spans="1:4" ht="32.25" customHeight="1">
      <c r="A1" s="616" t="s">
        <v>596</v>
      </c>
      <c r="B1" s="616"/>
      <c r="C1" s="616"/>
      <c r="D1" s="616"/>
    </row>
    <row r="2" spans="1:4">
      <c r="A2" s="66"/>
      <c r="B2" s="26"/>
      <c r="C2" s="26"/>
    </row>
    <row r="3" spans="1:4">
      <c r="A3" s="621" t="s">
        <v>168</v>
      </c>
      <c r="B3" s="621"/>
      <c r="C3" s="621"/>
      <c r="D3" s="621"/>
    </row>
    <row r="4" spans="1:4">
      <c r="A4" s="71"/>
      <c r="B4" s="620" t="s">
        <v>620</v>
      </c>
      <c r="C4" s="652"/>
      <c r="D4" s="619"/>
    </row>
    <row r="5" spans="1:4" ht="40.15" customHeight="1">
      <c r="A5" s="22"/>
      <c r="B5" s="52" t="s">
        <v>186</v>
      </c>
      <c r="C5" s="303" t="s">
        <v>581</v>
      </c>
      <c r="D5" s="52" t="s">
        <v>583</v>
      </c>
    </row>
    <row r="6" spans="1:4" ht="14.45" customHeight="1">
      <c r="A6" s="156" t="s">
        <v>187</v>
      </c>
      <c r="B6" s="445">
        <v>99.4</v>
      </c>
      <c r="C6" s="445">
        <v>107.7</v>
      </c>
      <c r="D6" s="445">
        <v>109.6</v>
      </c>
    </row>
    <row r="7" spans="1:4" ht="14.45" customHeight="1">
      <c r="A7" s="157" t="s">
        <v>188</v>
      </c>
      <c r="B7" s="445">
        <v>99</v>
      </c>
      <c r="C7" s="445">
        <v>96.5</v>
      </c>
      <c r="D7" s="445">
        <v>92.8</v>
      </c>
    </row>
    <row r="8" spans="1:4" ht="14.45" customHeight="1">
      <c r="A8" s="157" t="s">
        <v>189</v>
      </c>
      <c r="B8" s="445">
        <v>99.4</v>
      </c>
      <c r="C8" s="445">
        <v>93.5</v>
      </c>
      <c r="D8" s="445">
        <v>90</v>
      </c>
    </row>
    <row r="9" spans="1:4" ht="14.45" customHeight="1">
      <c r="A9" s="157" t="s">
        <v>190</v>
      </c>
      <c r="B9" s="445">
        <v>100</v>
      </c>
      <c r="C9" s="445">
        <v>100.9</v>
      </c>
      <c r="D9" s="445">
        <v>101.1</v>
      </c>
    </row>
    <row r="10" spans="1:4" ht="14.45" customHeight="1">
      <c r="A10" s="157" t="s">
        <v>191</v>
      </c>
      <c r="B10" s="445">
        <v>99.1</v>
      </c>
      <c r="C10" s="445">
        <v>99.5</v>
      </c>
      <c r="D10" s="445">
        <v>91.1</v>
      </c>
    </row>
    <row r="11" spans="1:4" ht="14.45" customHeight="1">
      <c r="A11" s="157" t="s">
        <v>192</v>
      </c>
      <c r="B11" s="445">
        <v>100.3</v>
      </c>
      <c r="C11" s="445">
        <v>105.5</v>
      </c>
      <c r="D11" s="445">
        <v>113.9</v>
      </c>
    </row>
    <row r="12" spans="1:4" ht="14.45" customHeight="1">
      <c r="A12" s="157" t="s">
        <v>193</v>
      </c>
      <c r="B12" s="445">
        <v>100</v>
      </c>
      <c r="C12" s="445">
        <v>107.9</v>
      </c>
      <c r="D12" s="445">
        <v>108.5</v>
      </c>
    </row>
    <row r="13" spans="1:4" ht="14.45" customHeight="1">
      <c r="A13" s="157" t="s">
        <v>194</v>
      </c>
      <c r="B13" s="445">
        <v>96</v>
      </c>
      <c r="C13" s="445">
        <v>94.3</v>
      </c>
      <c r="D13" s="445">
        <v>99</v>
      </c>
    </row>
    <row r="14" spans="1:4" ht="14.45" customHeight="1">
      <c r="A14" s="157" t="s">
        <v>195</v>
      </c>
      <c r="B14" s="445">
        <v>99</v>
      </c>
      <c r="C14" s="445">
        <v>97</v>
      </c>
      <c r="D14" s="445">
        <v>100</v>
      </c>
    </row>
    <row r="15" spans="1:4" ht="14.45" customHeight="1">
      <c r="A15" s="157" t="s">
        <v>196</v>
      </c>
      <c r="B15" s="445">
        <v>101.8</v>
      </c>
      <c r="C15" s="445">
        <v>101.6</v>
      </c>
      <c r="D15" s="445">
        <v>105.3</v>
      </c>
    </row>
    <row r="16" spans="1:4" ht="14.45" customHeight="1">
      <c r="A16" s="157" t="s">
        <v>197</v>
      </c>
      <c r="B16" s="445">
        <v>97.2</v>
      </c>
      <c r="C16" s="445">
        <v>126</v>
      </c>
      <c r="D16" s="445">
        <v>125.7</v>
      </c>
    </row>
    <row r="17" spans="1:4" ht="25.15" customHeight="1">
      <c r="A17" s="157" t="s">
        <v>198</v>
      </c>
      <c r="B17" s="445">
        <v>95.7</v>
      </c>
      <c r="C17" s="445">
        <v>111.3</v>
      </c>
      <c r="D17" s="445">
        <v>114.9</v>
      </c>
    </row>
    <row r="18" spans="1:4" ht="14.45" customHeight="1">
      <c r="A18" s="157" t="s">
        <v>199</v>
      </c>
      <c r="B18" s="445">
        <v>99.6</v>
      </c>
      <c r="C18" s="445">
        <v>102.3</v>
      </c>
      <c r="D18" s="445">
        <v>106.5</v>
      </c>
    </row>
    <row r="19" spans="1:4" ht="14.45" customHeight="1">
      <c r="A19" s="158" t="s">
        <v>200</v>
      </c>
      <c r="B19" s="73">
        <v>99.7</v>
      </c>
      <c r="C19" s="530">
        <v>115</v>
      </c>
      <c r="D19" s="530">
        <v>118.9</v>
      </c>
    </row>
    <row r="57" spans="2:2">
      <c r="B57" s="322"/>
    </row>
  </sheetData>
  <mergeCells count="3">
    <mergeCell ref="B4:D4"/>
    <mergeCell ref="A3:D3"/>
    <mergeCell ref="A1:D1"/>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D31" sqref="D30:D31"/>
    </sheetView>
  </sheetViews>
  <sheetFormatPr defaultRowHeight="12.75"/>
  <cols>
    <col min="1" max="1" width="37.7109375" customWidth="1"/>
    <col min="2" max="2" width="15.28515625" customWidth="1"/>
    <col min="3" max="3" width="16.28515625" customWidth="1"/>
    <col min="4" max="4" width="18.7109375" customWidth="1"/>
  </cols>
  <sheetData>
    <row r="1" spans="1:5" ht="29.25" customHeight="1">
      <c r="A1" s="616" t="s">
        <v>201</v>
      </c>
      <c r="B1" s="616"/>
      <c r="C1" s="616"/>
      <c r="D1" s="616"/>
    </row>
    <row r="2" spans="1:5">
      <c r="A2" s="66"/>
      <c r="B2" s="305"/>
      <c r="C2" s="26"/>
    </row>
    <row r="3" spans="1:5">
      <c r="A3" s="621" t="s">
        <v>168</v>
      </c>
      <c r="B3" s="621"/>
      <c r="C3" s="621"/>
      <c r="D3" s="621"/>
    </row>
    <row r="4" spans="1:5">
      <c r="A4" s="301"/>
      <c r="B4" s="620" t="s">
        <v>620</v>
      </c>
      <c r="C4" s="652"/>
      <c r="D4" s="619"/>
    </row>
    <row r="5" spans="1:5" ht="40.15" customHeight="1">
      <c r="A5" s="302"/>
      <c r="B5" s="52" t="s">
        <v>186</v>
      </c>
      <c r="C5" s="303" t="s">
        <v>581</v>
      </c>
      <c r="D5" s="303" t="s">
        <v>583</v>
      </c>
    </row>
    <row r="6" spans="1:5" ht="16.899999999999999" customHeight="1">
      <c r="A6" s="299" t="s">
        <v>202</v>
      </c>
      <c r="B6" s="169">
        <v>99.2</v>
      </c>
      <c r="C6" s="533">
        <v>104.4</v>
      </c>
      <c r="D6" s="445">
        <v>105.4</v>
      </c>
    </row>
    <row r="7" spans="1:5" ht="16.899999999999999" customHeight="1">
      <c r="A7" s="152" t="s">
        <v>203</v>
      </c>
      <c r="B7" s="169">
        <v>100.1</v>
      </c>
      <c r="C7" s="533">
        <v>102.9</v>
      </c>
      <c r="D7" s="445">
        <v>104.4</v>
      </c>
    </row>
    <row r="8" spans="1:5" ht="16.899999999999999" customHeight="1">
      <c r="A8" s="284" t="s">
        <v>204</v>
      </c>
      <c r="B8" s="589">
        <v>90.9</v>
      </c>
      <c r="C8" s="533">
        <v>102.9</v>
      </c>
      <c r="D8" s="445">
        <v>100.8</v>
      </c>
    </row>
    <row r="9" spans="1:5" ht="16.899999999999999" customHeight="1">
      <c r="A9" s="152" t="s">
        <v>205</v>
      </c>
      <c r="B9" s="169">
        <v>100.6</v>
      </c>
      <c r="C9" s="533">
        <v>105.6</v>
      </c>
      <c r="D9" s="445">
        <v>113.1</v>
      </c>
      <c r="E9" s="373"/>
    </row>
    <row r="10" spans="1:5" ht="28.5" customHeight="1">
      <c r="A10" s="447" t="s">
        <v>572</v>
      </c>
      <c r="B10" s="169">
        <v>101.7</v>
      </c>
      <c r="C10" s="533">
        <v>102.1</v>
      </c>
      <c r="D10" s="445">
        <v>102.1</v>
      </c>
    </row>
    <row r="11" spans="1:5" ht="16.899999999999999" customHeight="1">
      <c r="A11" s="152" t="s">
        <v>206</v>
      </c>
      <c r="B11" s="169">
        <v>100</v>
      </c>
      <c r="C11" s="533">
        <v>101.3</v>
      </c>
      <c r="D11" s="445">
        <v>104</v>
      </c>
    </row>
    <row r="12" spans="1:5" ht="16.899999999999999" customHeight="1">
      <c r="A12" s="152" t="s">
        <v>207</v>
      </c>
      <c r="B12" s="169">
        <v>100</v>
      </c>
      <c r="C12" s="533">
        <v>102.5</v>
      </c>
      <c r="D12" s="445">
        <v>105.6</v>
      </c>
    </row>
    <row r="13" spans="1:5" ht="16.899999999999999" customHeight="1">
      <c r="A13" s="152" t="s">
        <v>208</v>
      </c>
      <c r="B13" s="169">
        <v>99.7</v>
      </c>
      <c r="C13" s="533">
        <v>163</v>
      </c>
      <c r="D13" s="445">
        <v>162.5</v>
      </c>
      <c r="E13" s="322"/>
    </row>
    <row r="14" spans="1:5" ht="16.899999999999999" customHeight="1">
      <c r="A14" s="152" t="s">
        <v>209</v>
      </c>
      <c r="B14" s="169">
        <v>100</v>
      </c>
      <c r="C14" s="533">
        <v>101</v>
      </c>
      <c r="D14" s="445">
        <v>104.7</v>
      </c>
    </row>
    <row r="15" spans="1:5" ht="16.899999999999999" customHeight="1">
      <c r="A15" s="448" t="s">
        <v>210</v>
      </c>
      <c r="B15" s="531">
        <v>100</v>
      </c>
      <c r="C15" s="534">
        <v>100</v>
      </c>
      <c r="D15" s="530">
        <v>100</v>
      </c>
    </row>
    <row r="16" spans="1:5">
      <c r="B16" s="35"/>
      <c r="C16" s="35"/>
    </row>
    <row r="17" spans="1:4" ht="15.75" customHeight="1">
      <c r="A17" s="591"/>
      <c r="B17" s="591"/>
      <c r="C17" s="591"/>
      <c r="D17" s="591"/>
    </row>
    <row r="57" spans="2:2">
      <c r="B57" s="322"/>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I30" sqref="I30"/>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616" t="s">
        <v>211</v>
      </c>
      <c r="B1" s="616"/>
      <c r="C1" s="616"/>
      <c r="D1" s="616"/>
    </row>
    <row r="2" spans="1:4">
      <c r="A2" s="66"/>
      <c r="B2" s="26"/>
      <c r="C2" s="26"/>
    </row>
    <row r="3" spans="1:4">
      <c r="A3" s="621" t="s">
        <v>168</v>
      </c>
      <c r="B3" s="621"/>
      <c r="C3" s="621"/>
      <c r="D3" s="621"/>
    </row>
    <row r="4" spans="1:4">
      <c r="A4" s="301"/>
      <c r="B4" s="620" t="s">
        <v>620</v>
      </c>
      <c r="C4" s="652"/>
      <c r="D4" s="619"/>
    </row>
    <row r="5" spans="1:4" ht="40.15" customHeight="1">
      <c r="A5" s="302"/>
      <c r="B5" s="52" t="s">
        <v>186</v>
      </c>
      <c r="C5" s="303" t="s">
        <v>581</v>
      </c>
      <c r="D5" s="303" t="s">
        <v>583</v>
      </c>
    </row>
    <row r="6" spans="1:4" ht="15" customHeight="1">
      <c r="A6" s="159" t="s">
        <v>212</v>
      </c>
      <c r="B6" s="169">
        <v>100</v>
      </c>
      <c r="C6" s="445">
        <v>100.9</v>
      </c>
      <c r="D6" s="445">
        <v>100.9</v>
      </c>
    </row>
    <row r="7" spans="1:4" ht="33" customHeight="1">
      <c r="A7" s="152" t="s">
        <v>213</v>
      </c>
      <c r="B7" s="169">
        <v>100</v>
      </c>
      <c r="C7" s="445">
        <v>100.1</v>
      </c>
      <c r="D7" s="445">
        <v>100.1</v>
      </c>
    </row>
    <row r="8" spans="1:4" ht="38.25">
      <c r="A8" s="152" t="s">
        <v>214</v>
      </c>
      <c r="B8" s="169">
        <v>100</v>
      </c>
      <c r="C8" s="445">
        <v>100</v>
      </c>
      <c r="D8" s="445">
        <v>100</v>
      </c>
    </row>
    <row r="9" spans="1:4" ht="38.25">
      <c r="A9" s="152" t="s">
        <v>215</v>
      </c>
      <c r="B9" s="169">
        <v>100</v>
      </c>
      <c r="C9" s="445">
        <v>100</v>
      </c>
      <c r="D9" s="445">
        <v>100</v>
      </c>
    </row>
    <row r="10" spans="1:4" ht="13.9" customHeight="1">
      <c r="A10" s="160" t="s">
        <v>216</v>
      </c>
      <c r="B10" s="169">
        <v>103</v>
      </c>
      <c r="C10" s="445">
        <v>103</v>
      </c>
      <c r="D10" s="445">
        <v>103</v>
      </c>
    </row>
    <row r="11" spans="1:4" ht="15" customHeight="1">
      <c r="A11" s="152" t="s">
        <v>217</v>
      </c>
      <c r="B11" s="169">
        <v>101.7</v>
      </c>
      <c r="C11" s="445">
        <v>101.7</v>
      </c>
      <c r="D11" s="445">
        <v>101.7</v>
      </c>
    </row>
    <row r="12" spans="1:4" ht="15" customHeight="1">
      <c r="A12" s="152" t="s">
        <v>218</v>
      </c>
      <c r="B12" s="169">
        <v>102.9</v>
      </c>
      <c r="C12" s="445">
        <v>102.9</v>
      </c>
      <c r="D12" s="445">
        <v>102.9</v>
      </c>
    </row>
    <row r="13" spans="1:4" ht="15" customHeight="1">
      <c r="A13" s="152" t="s">
        <v>219</v>
      </c>
      <c r="B13" s="169">
        <v>102.7</v>
      </c>
      <c r="C13" s="445">
        <v>102.6</v>
      </c>
      <c r="D13" s="445">
        <v>102.6</v>
      </c>
    </row>
    <row r="14" spans="1:4" ht="15" customHeight="1">
      <c r="A14" s="152" t="s">
        <v>220</v>
      </c>
      <c r="B14" s="169">
        <v>103.4</v>
      </c>
      <c r="C14" s="445">
        <v>103.4</v>
      </c>
      <c r="D14" s="445">
        <v>103.4</v>
      </c>
    </row>
    <row r="15" spans="1:4" ht="15" customHeight="1">
      <c r="A15" s="152" t="s">
        <v>221</v>
      </c>
      <c r="B15" s="168">
        <v>101.4</v>
      </c>
      <c r="C15" s="445">
        <v>101.4</v>
      </c>
      <c r="D15" s="445">
        <v>102.6</v>
      </c>
    </row>
    <row r="16" spans="1:4" ht="15" customHeight="1">
      <c r="A16" s="448" t="s">
        <v>222</v>
      </c>
      <c r="B16" s="170">
        <v>103.3</v>
      </c>
      <c r="C16" s="530">
        <v>103.3</v>
      </c>
      <c r="D16" s="530">
        <v>103.3</v>
      </c>
    </row>
    <row r="57" spans="2:2">
      <c r="B57" s="322"/>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D33" sqref="D33"/>
    </sheetView>
  </sheetViews>
  <sheetFormatPr defaultRowHeight="12.75"/>
  <cols>
    <col min="1" max="1" width="30.28515625" customWidth="1"/>
    <col min="2" max="2" width="19.28515625" customWidth="1"/>
    <col min="3" max="3" width="17.42578125" customWidth="1"/>
    <col min="4" max="4" width="18" customWidth="1"/>
  </cols>
  <sheetData>
    <row r="1" spans="1:4" ht="27.75" customHeight="1">
      <c r="A1" s="635" t="s">
        <v>597</v>
      </c>
      <c r="B1" s="635"/>
      <c r="C1" s="635"/>
      <c r="D1" s="635"/>
    </row>
    <row r="2" spans="1:4">
      <c r="A2" s="57"/>
      <c r="B2" s="26"/>
      <c r="C2" s="26"/>
    </row>
    <row r="3" spans="1:4">
      <c r="A3" s="621" t="s">
        <v>235</v>
      </c>
      <c r="B3" s="621"/>
      <c r="C3" s="621"/>
      <c r="D3" s="621"/>
    </row>
    <row r="4" spans="1:4">
      <c r="A4" s="77"/>
      <c r="B4" s="210" t="s">
        <v>610</v>
      </c>
      <c r="C4" s="625" t="s">
        <v>236</v>
      </c>
      <c r="D4" s="626"/>
    </row>
    <row r="5" spans="1:4">
      <c r="A5" s="78"/>
      <c r="B5" s="211"/>
      <c r="C5" s="47" t="s">
        <v>621</v>
      </c>
      <c r="D5" s="21" t="s">
        <v>570</v>
      </c>
    </row>
    <row r="6" spans="1:4" ht="17.45" customHeight="1">
      <c r="A6" s="149" t="s">
        <v>195</v>
      </c>
      <c r="B6" s="425">
        <v>49.52</v>
      </c>
      <c r="C6" s="425">
        <v>49.38</v>
      </c>
      <c r="D6" s="346">
        <v>50.93</v>
      </c>
    </row>
    <row r="7" spans="1:4" ht="17.45" customHeight="1">
      <c r="A7" s="67" t="s">
        <v>150</v>
      </c>
      <c r="B7" s="425"/>
      <c r="C7" s="425"/>
      <c r="D7" s="345"/>
    </row>
    <row r="8" spans="1:4" ht="17.45" customHeight="1">
      <c r="A8" s="152" t="s">
        <v>237</v>
      </c>
      <c r="B8" s="425">
        <v>45.06</v>
      </c>
      <c r="C8" s="425">
        <v>46.47</v>
      </c>
      <c r="D8" s="346">
        <v>47.58</v>
      </c>
    </row>
    <row r="9" spans="1:4" ht="17.45" customHeight="1">
      <c r="A9" s="152" t="s">
        <v>238</v>
      </c>
      <c r="B9" s="425">
        <v>49.19</v>
      </c>
      <c r="C9" s="425">
        <v>49.14</v>
      </c>
      <c r="D9" s="346">
        <v>50.37</v>
      </c>
    </row>
    <row r="10" spans="1:4" ht="17.45" customHeight="1">
      <c r="A10" s="152" t="s">
        <v>239</v>
      </c>
      <c r="B10" s="425">
        <v>59.64</v>
      </c>
      <c r="C10" s="425">
        <v>56.11</v>
      </c>
      <c r="D10" s="346">
        <v>59.15</v>
      </c>
    </row>
    <row r="11" spans="1:4" ht="17.45" customHeight="1">
      <c r="A11" s="178" t="s">
        <v>240</v>
      </c>
      <c r="B11" s="425">
        <v>58.21</v>
      </c>
      <c r="C11" s="444">
        <v>53.1</v>
      </c>
      <c r="D11" s="346">
        <v>60.82</v>
      </c>
    </row>
    <row r="12" spans="1:4" ht="17.25" customHeight="1">
      <c r="A12" s="179" t="s">
        <v>469</v>
      </c>
      <c r="B12" s="479">
        <v>14.74</v>
      </c>
      <c r="C12" s="479">
        <v>25.64</v>
      </c>
      <c r="D12" s="347">
        <v>27.26</v>
      </c>
    </row>
    <row r="15" spans="1:4" ht="15">
      <c r="A15" s="635"/>
      <c r="B15" s="635"/>
      <c r="C15" s="635"/>
    </row>
    <row r="57" spans="2:2">
      <c r="B57" s="322"/>
    </row>
  </sheetData>
  <mergeCells count="4">
    <mergeCell ref="A15:C15"/>
    <mergeCell ref="C4:D4"/>
    <mergeCell ref="A3:D3"/>
    <mergeCell ref="A1:D1"/>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J36" sqref="J36"/>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635" t="s">
        <v>470</v>
      </c>
      <c r="B1" s="635"/>
      <c r="C1" s="635"/>
      <c r="D1" s="635"/>
    </row>
    <row r="2" spans="1:4">
      <c r="A2" s="79"/>
      <c r="B2" s="26"/>
      <c r="C2" s="26"/>
      <c r="D2" s="26"/>
    </row>
    <row r="3" spans="1:4">
      <c r="A3" s="651" t="s">
        <v>168</v>
      </c>
      <c r="B3" s="651"/>
      <c r="C3" s="651"/>
      <c r="D3" s="651"/>
    </row>
    <row r="4" spans="1:4">
      <c r="A4" s="301"/>
      <c r="B4" s="654" t="s">
        <v>622</v>
      </c>
      <c r="C4" s="655"/>
      <c r="D4" s="656"/>
    </row>
    <row r="5" spans="1:4" ht="40.9" customHeight="1">
      <c r="A5" s="302"/>
      <c r="B5" s="24" t="s">
        <v>186</v>
      </c>
      <c r="C5" s="52" t="s">
        <v>581</v>
      </c>
      <c r="D5" s="300" t="s">
        <v>583</v>
      </c>
    </row>
    <row r="6" spans="1:4" ht="16.149999999999999" customHeight="1">
      <c r="A6" s="146" t="s">
        <v>195</v>
      </c>
      <c r="B6" s="63">
        <v>99</v>
      </c>
      <c r="C6" s="63">
        <v>97</v>
      </c>
      <c r="D6" s="487">
        <v>100</v>
      </c>
    </row>
    <row r="7" spans="1:4" ht="16.149999999999999" customHeight="1">
      <c r="A7" s="234" t="s">
        <v>150</v>
      </c>
      <c r="B7" s="63"/>
      <c r="C7" s="63"/>
      <c r="D7" s="487"/>
    </row>
    <row r="8" spans="1:4" ht="16.149999999999999" customHeight="1">
      <c r="A8" s="183" t="s">
        <v>237</v>
      </c>
      <c r="B8" s="63">
        <v>98.5</v>
      </c>
      <c r="C8" s="63">
        <v>94.7</v>
      </c>
      <c r="D8" s="487">
        <v>97</v>
      </c>
    </row>
    <row r="9" spans="1:4" ht="16.149999999999999" customHeight="1">
      <c r="A9" s="183" t="s">
        <v>238</v>
      </c>
      <c r="B9" s="63">
        <v>99.2</v>
      </c>
      <c r="C9" s="63">
        <v>97.7</v>
      </c>
      <c r="D9" s="487">
        <v>100.1</v>
      </c>
    </row>
    <row r="10" spans="1:4" ht="16.149999999999999" customHeight="1">
      <c r="A10" s="183" t="s">
        <v>241</v>
      </c>
      <c r="B10" s="63">
        <v>99.8</v>
      </c>
      <c r="C10" s="63">
        <v>100.8</v>
      </c>
      <c r="D10" s="487">
        <v>106.3</v>
      </c>
    </row>
    <row r="11" spans="1:4" ht="16.149999999999999" customHeight="1">
      <c r="A11" s="146" t="s">
        <v>240</v>
      </c>
      <c r="B11" s="63">
        <v>100</v>
      </c>
      <c r="C11" s="63">
        <v>95.7</v>
      </c>
      <c r="D11" s="487">
        <v>109.6</v>
      </c>
    </row>
    <row r="12" spans="1:4" ht="15.75" customHeight="1">
      <c r="A12" s="306" t="s">
        <v>469</v>
      </c>
      <c r="B12" s="535">
        <v>94.2</v>
      </c>
      <c r="C12" s="535">
        <v>54.1</v>
      </c>
      <c r="D12" s="536">
        <v>57.5</v>
      </c>
    </row>
    <row r="57" spans="2:2">
      <c r="B57" s="322"/>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553</v>
      </c>
    </row>
    <row r="4" spans="1:1" ht="51">
      <c r="A4" s="562" t="s">
        <v>682</v>
      </c>
    </row>
    <row r="5" spans="1:1" ht="51">
      <c r="A5" s="11" t="s">
        <v>554</v>
      </c>
    </row>
    <row r="6" spans="1:1" ht="63.75">
      <c r="A6" s="11" t="s">
        <v>555</v>
      </c>
    </row>
    <row r="7" spans="1:1" ht="25.5">
      <c r="A7" s="11" t="s">
        <v>556</v>
      </c>
    </row>
    <row r="8" spans="1:1" ht="25.5">
      <c r="A8" s="11" t="s">
        <v>557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workbookViewId="0">
      <selection activeCell="J33" sqref="J33"/>
    </sheetView>
  </sheetViews>
  <sheetFormatPr defaultRowHeight="12.75"/>
  <cols>
    <col min="1" max="1" width="24.140625" customWidth="1"/>
    <col min="2" max="6" width="12.7109375" customWidth="1"/>
  </cols>
  <sheetData>
    <row r="1" spans="1:7" ht="15">
      <c r="A1" s="613" t="s">
        <v>223</v>
      </c>
      <c r="B1" s="613"/>
      <c r="C1" s="613"/>
      <c r="D1" s="613"/>
      <c r="E1" s="613"/>
      <c r="F1" s="613"/>
    </row>
    <row r="3" spans="1:7" ht="27" customHeight="1">
      <c r="A3" s="635" t="s">
        <v>482</v>
      </c>
      <c r="B3" s="635"/>
      <c r="C3" s="635"/>
      <c r="D3" s="635"/>
      <c r="E3" s="635"/>
      <c r="F3" s="635"/>
    </row>
    <row r="4" spans="1:7">
      <c r="A4" s="75"/>
      <c r="B4" s="26"/>
      <c r="C4" s="26"/>
      <c r="D4" s="26"/>
      <c r="E4" s="26"/>
      <c r="F4" s="26"/>
    </row>
    <row r="5" spans="1:7">
      <c r="A5" s="651" t="s">
        <v>163</v>
      </c>
      <c r="B5" s="651"/>
      <c r="C5" s="651"/>
      <c r="D5" s="651"/>
      <c r="E5" s="651"/>
      <c r="F5" s="651"/>
    </row>
    <row r="6" spans="1:7" ht="13.9" customHeight="1">
      <c r="A6" s="609"/>
      <c r="B6" s="630" t="s">
        <v>224</v>
      </c>
      <c r="C6" s="644" t="s">
        <v>225</v>
      </c>
      <c r="D6" s="644"/>
      <c r="E6" s="644"/>
      <c r="F6" s="626"/>
    </row>
    <row r="7" spans="1:7" ht="153">
      <c r="A7" s="610"/>
      <c r="B7" s="612"/>
      <c r="C7" s="24" t="s">
        <v>226</v>
      </c>
      <c r="D7" s="36" t="s">
        <v>230</v>
      </c>
      <c r="E7" s="36" t="s">
        <v>231</v>
      </c>
      <c r="F7" s="21" t="s">
        <v>232</v>
      </c>
    </row>
    <row r="8" spans="1:7">
      <c r="A8" s="248" t="s">
        <v>536</v>
      </c>
      <c r="B8" s="203"/>
      <c r="C8" s="249"/>
      <c r="D8" s="249"/>
      <c r="E8" s="249"/>
      <c r="F8" s="249"/>
    </row>
    <row r="9" spans="1:7">
      <c r="A9" s="220" t="s">
        <v>55</v>
      </c>
      <c r="B9" s="228">
        <v>98.6</v>
      </c>
      <c r="C9" s="228">
        <v>97.7</v>
      </c>
      <c r="D9" s="228">
        <v>102.1</v>
      </c>
      <c r="E9" s="228">
        <v>98</v>
      </c>
      <c r="F9" s="228">
        <v>100</v>
      </c>
    </row>
    <row r="10" spans="1:7">
      <c r="A10" s="146" t="s">
        <v>56</v>
      </c>
      <c r="B10" s="309">
        <v>113.4</v>
      </c>
      <c r="C10" s="309">
        <v>116.6</v>
      </c>
      <c r="D10" s="309">
        <v>104.4</v>
      </c>
      <c r="E10" s="309">
        <v>99.5</v>
      </c>
      <c r="F10" s="309">
        <v>99.7</v>
      </c>
    </row>
    <row r="11" spans="1:7">
      <c r="A11" s="146" t="s">
        <v>57</v>
      </c>
      <c r="B11" s="228">
        <v>113.6</v>
      </c>
      <c r="C11" s="228">
        <v>117.4</v>
      </c>
      <c r="D11" s="228">
        <v>99.1</v>
      </c>
      <c r="E11" s="228">
        <v>105.6</v>
      </c>
      <c r="F11" s="228">
        <v>100</v>
      </c>
    </row>
    <row r="12" spans="1:7">
      <c r="A12" s="30" t="s">
        <v>139</v>
      </c>
      <c r="B12" s="228">
        <v>127</v>
      </c>
      <c r="C12" s="228">
        <v>133.80000000000001</v>
      </c>
      <c r="D12" s="228">
        <v>105.7</v>
      </c>
      <c r="E12" s="228">
        <v>103.1</v>
      </c>
      <c r="F12" s="228">
        <v>99.8</v>
      </c>
    </row>
    <row r="13" spans="1:7">
      <c r="A13" s="146" t="s">
        <v>59</v>
      </c>
      <c r="B13" s="228">
        <v>111.8</v>
      </c>
      <c r="C13" s="228">
        <v>110.9</v>
      </c>
      <c r="D13" s="228">
        <v>119.4</v>
      </c>
      <c r="E13" s="228">
        <v>98.3</v>
      </c>
      <c r="F13" s="228">
        <v>100</v>
      </c>
    </row>
    <row r="14" spans="1:7">
      <c r="A14" s="146" t="s">
        <v>60</v>
      </c>
      <c r="B14" s="228">
        <v>64.5</v>
      </c>
      <c r="C14" s="436">
        <v>63.3</v>
      </c>
      <c r="D14" s="436">
        <v>64.099999999999994</v>
      </c>
      <c r="E14" s="228">
        <v>98.9</v>
      </c>
      <c r="F14" s="228">
        <v>100</v>
      </c>
      <c r="G14" s="373"/>
    </row>
    <row r="15" spans="1:7">
      <c r="A15" s="146" t="s">
        <v>61</v>
      </c>
      <c r="B15" s="228">
        <v>99.3</v>
      </c>
      <c r="C15" s="436">
        <v>100.1</v>
      </c>
      <c r="D15" s="436">
        <v>95.5</v>
      </c>
      <c r="E15" s="228">
        <v>98.5</v>
      </c>
      <c r="F15" s="228">
        <v>100</v>
      </c>
      <c r="G15" s="373"/>
    </row>
    <row r="16" spans="1:7">
      <c r="A16" s="30" t="s">
        <v>140</v>
      </c>
      <c r="B16" s="228">
        <v>71.599999999999994</v>
      </c>
      <c r="C16" s="436">
        <v>70.3</v>
      </c>
      <c r="D16" s="436">
        <v>73.099999999999994</v>
      </c>
      <c r="E16" s="228">
        <v>95.8</v>
      </c>
      <c r="F16" s="228">
        <v>100</v>
      </c>
      <c r="G16" s="373"/>
    </row>
    <row r="17" spans="1:7">
      <c r="A17" s="146" t="s">
        <v>63</v>
      </c>
      <c r="B17" s="537">
        <v>100</v>
      </c>
      <c r="C17" s="537">
        <v>99.3</v>
      </c>
      <c r="D17" s="538">
        <v>102.3</v>
      </c>
      <c r="E17" s="538">
        <v>103.6</v>
      </c>
      <c r="F17" s="538">
        <v>103.3</v>
      </c>
      <c r="G17" s="373"/>
    </row>
    <row r="18" spans="1:7" ht="13.15" customHeight="1">
      <c r="A18" s="255" t="s">
        <v>39</v>
      </c>
      <c r="B18" s="68"/>
      <c r="C18" s="258"/>
      <c r="D18" s="258"/>
      <c r="E18" s="258"/>
      <c r="F18" s="258"/>
    </row>
    <row r="19" spans="1:7">
      <c r="A19" s="146" t="s">
        <v>55</v>
      </c>
      <c r="B19" s="62">
        <v>112.5</v>
      </c>
      <c r="C19" s="62">
        <v>116.3</v>
      </c>
      <c r="D19" s="62">
        <v>105.2</v>
      </c>
      <c r="E19" s="62">
        <v>95.6</v>
      </c>
      <c r="F19" s="62">
        <v>99.9</v>
      </c>
    </row>
    <row r="20" spans="1:7">
      <c r="A20" s="146" t="s">
        <v>56</v>
      </c>
      <c r="B20" s="62">
        <v>110.4</v>
      </c>
      <c r="C20" s="62">
        <v>111.6</v>
      </c>
      <c r="D20" s="62">
        <v>108.3</v>
      </c>
      <c r="E20" s="180">
        <v>102</v>
      </c>
      <c r="F20" s="180">
        <v>100</v>
      </c>
    </row>
    <row r="21" spans="1:7">
      <c r="A21" s="146" t="s">
        <v>57</v>
      </c>
      <c r="B21" s="62">
        <v>111.4</v>
      </c>
      <c r="C21" s="62">
        <v>112.9</v>
      </c>
      <c r="D21" s="62">
        <v>108.5</v>
      </c>
      <c r="E21" s="62">
        <v>101.1</v>
      </c>
      <c r="F21" s="180">
        <v>100</v>
      </c>
    </row>
    <row r="22" spans="1:7">
      <c r="A22" s="30" t="s">
        <v>139</v>
      </c>
      <c r="B22" s="62">
        <v>133.9</v>
      </c>
      <c r="C22" s="62">
        <v>140.30000000000001</v>
      </c>
      <c r="D22" s="62">
        <v>123.8</v>
      </c>
      <c r="E22" s="62">
        <v>99.5</v>
      </c>
      <c r="F22" s="62">
        <v>99.9</v>
      </c>
    </row>
    <row r="23" spans="1:7">
      <c r="A23" s="146" t="s">
        <v>59</v>
      </c>
      <c r="B23" s="62">
        <v>102.8</v>
      </c>
      <c r="C23" s="62">
        <v>102.2</v>
      </c>
      <c r="D23" s="180">
        <v>106</v>
      </c>
      <c r="E23" s="62">
        <v>100.5</v>
      </c>
      <c r="F23" s="180">
        <v>100</v>
      </c>
    </row>
    <row r="24" spans="1:7">
      <c r="A24" s="146" t="s">
        <v>60</v>
      </c>
      <c r="B24" s="62">
        <v>100.6</v>
      </c>
      <c r="C24" s="62">
        <v>101.7</v>
      </c>
      <c r="D24" s="62">
        <v>97.4</v>
      </c>
      <c r="E24" s="62">
        <v>95.7</v>
      </c>
      <c r="F24" s="180">
        <v>100</v>
      </c>
    </row>
    <row r="25" spans="1:7">
      <c r="A25" s="146" t="s">
        <v>61</v>
      </c>
      <c r="B25" s="62">
        <v>103.8</v>
      </c>
      <c r="C25" s="62">
        <v>103.9</v>
      </c>
      <c r="D25" s="62">
        <v>103.4</v>
      </c>
      <c r="E25" s="62">
        <v>103.5</v>
      </c>
      <c r="F25" s="180">
        <v>100</v>
      </c>
    </row>
    <row r="26" spans="1:7">
      <c r="A26" s="30" t="s">
        <v>140</v>
      </c>
      <c r="B26" s="62">
        <v>115.7</v>
      </c>
      <c r="C26" s="62">
        <v>117.2</v>
      </c>
      <c r="D26" s="180">
        <v>114</v>
      </c>
      <c r="E26" s="62">
        <v>100.2</v>
      </c>
      <c r="F26" s="180">
        <v>100</v>
      </c>
    </row>
    <row r="27" spans="1:7">
      <c r="A27" s="146" t="s">
        <v>63</v>
      </c>
      <c r="B27" s="62">
        <v>105.8</v>
      </c>
      <c r="C27" s="62">
        <v>107.2</v>
      </c>
      <c r="D27" s="62">
        <v>100.7</v>
      </c>
      <c r="E27" s="62">
        <v>103.4</v>
      </c>
      <c r="F27" s="62">
        <v>100.1</v>
      </c>
    </row>
    <row r="28" spans="1:7">
      <c r="A28" s="146" t="s">
        <v>38</v>
      </c>
      <c r="B28" s="62">
        <v>102.8</v>
      </c>
      <c r="C28" s="62">
        <v>101.6</v>
      </c>
      <c r="D28" s="62">
        <v>109.4</v>
      </c>
      <c r="E28" s="62">
        <v>98.2</v>
      </c>
      <c r="F28" s="62">
        <v>102.4</v>
      </c>
    </row>
    <row r="29" spans="1:7">
      <c r="A29" s="146" t="s">
        <v>64</v>
      </c>
      <c r="B29" s="62">
        <v>94.8</v>
      </c>
      <c r="C29" s="62">
        <v>93.6</v>
      </c>
      <c r="D29" s="62">
        <v>99.3</v>
      </c>
      <c r="E29" s="62">
        <v>96.7</v>
      </c>
      <c r="F29" s="180">
        <v>100</v>
      </c>
    </row>
    <row r="30" spans="1:7">
      <c r="A30" s="30" t="s">
        <v>141</v>
      </c>
      <c r="B30" s="62">
        <v>108.8</v>
      </c>
      <c r="C30" s="62">
        <v>109.3</v>
      </c>
      <c r="D30" s="62">
        <v>108.2</v>
      </c>
      <c r="E30" s="62">
        <v>101.9</v>
      </c>
      <c r="F30" s="62">
        <v>101.8</v>
      </c>
    </row>
    <row r="31" spans="1:7">
      <c r="A31" s="146" t="s">
        <v>66</v>
      </c>
      <c r="B31" s="62">
        <v>104.1</v>
      </c>
      <c r="C31" s="62">
        <v>104.7</v>
      </c>
      <c r="D31" s="62">
        <v>104.3</v>
      </c>
      <c r="E31" s="62">
        <v>93.1</v>
      </c>
      <c r="F31" s="180">
        <v>100</v>
      </c>
    </row>
    <row r="32" spans="1:7">
      <c r="A32" s="146" t="s">
        <v>67</v>
      </c>
      <c r="B32" s="62">
        <v>110.4</v>
      </c>
      <c r="C32" s="180">
        <v>112</v>
      </c>
      <c r="D32" s="62">
        <v>106.3</v>
      </c>
      <c r="E32" s="62">
        <v>100.8</v>
      </c>
      <c r="F32" s="180">
        <v>100</v>
      </c>
    </row>
    <row r="33" spans="1:6">
      <c r="A33" s="146" t="s">
        <v>68</v>
      </c>
      <c r="B33" s="62">
        <v>97.4</v>
      </c>
      <c r="C33" s="180">
        <v>97</v>
      </c>
      <c r="D33" s="62">
        <v>98.3</v>
      </c>
      <c r="E33" s="180">
        <v>103</v>
      </c>
      <c r="F33" s="62">
        <v>99.9</v>
      </c>
    </row>
    <row r="34" spans="1:6">
      <c r="A34" s="148" t="s">
        <v>142</v>
      </c>
      <c r="B34" s="181">
        <v>107.4</v>
      </c>
      <c r="C34" s="181">
        <v>107.6</v>
      </c>
      <c r="D34" s="181">
        <v>110.7</v>
      </c>
      <c r="E34" s="181">
        <v>91.8</v>
      </c>
      <c r="F34" s="181">
        <v>100.8</v>
      </c>
    </row>
    <row r="35" spans="1:6" ht="67.5" customHeight="1">
      <c r="A35" s="622" t="s">
        <v>48</v>
      </c>
      <c r="B35" s="622"/>
      <c r="C35" s="622"/>
      <c r="D35" s="622"/>
      <c r="E35" s="622"/>
      <c r="F35" s="622"/>
    </row>
    <row r="52" spans="2:2" ht="68.25" customHeight="1"/>
    <row r="62" spans="2:2">
      <c r="B62" s="322"/>
    </row>
  </sheetData>
  <mergeCells count="7">
    <mergeCell ref="A35:F35"/>
    <mergeCell ref="A5:F5"/>
    <mergeCell ref="A3:F3"/>
    <mergeCell ref="A1:F1"/>
    <mergeCell ref="A6:A7"/>
    <mergeCell ref="B6:B7"/>
    <mergeCell ref="C6:F6"/>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sqref="A1:C1"/>
    </sheetView>
  </sheetViews>
  <sheetFormatPr defaultRowHeight="12.75"/>
  <cols>
    <col min="1" max="1" width="42.140625" customWidth="1"/>
    <col min="2" max="3" width="23.42578125" customWidth="1"/>
  </cols>
  <sheetData>
    <row r="1" spans="1:4" ht="28.15" customHeight="1">
      <c r="A1" s="616" t="s">
        <v>465</v>
      </c>
      <c r="B1" s="616"/>
      <c r="C1" s="616"/>
    </row>
    <row r="2" spans="1:4" ht="11.45" customHeight="1">
      <c r="A2" s="60"/>
      <c r="B2" s="60"/>
      <c r="C2" s="60"/>
    </row>
    <row r="3" spans="1:4">
      <c r="A3" s="651" t="s">
        <v>168</v>
      </c>
      <c r="B3" s="651"/>
      <c r="C3" s="651"/>
    </row>
    <row r="4" spans="1:4" ht="13.15" customHeight="1">
      <c r="A4" s="657"/>
      <c r="B4" s="659" t="s">
        <v>623</v>
      </c>
      <c r="C4" s="24" t="s">
        <v>233</v>
      </c>
    </row>
    <row r="5" spans="1:4" ht="25.5">
      <c r="A5" s="658"/>
      <c r="B5" s="660"/>
      <c r="C5" s="52" t="s">
        <v>624</v>
      </c>
    </row>
    <row r="6" spans="1:4" ht="15" customHeight="1">
      <c r="A6" s="30" t="s">
        <v>234</v>
      </c>
      <c r="B6" s="239">
        <v>91</v>
      </c>
      <c r="C6" s="239">
        <v>157.19999999999999</v>
      </c>
    </row>
    <row r="7" spans="1:4" ht="15" customHeight="1">
      <c r="A7" s="30" t="s">
        <v>71</v>
      </c>
      <c r="B7" s="239">
        <v>93.4</v>
      </c>
      <c r="C7" s="239">
        <v>169.6</v>
      </c>
      <c r="D7" s="373"/>
    </row>
    <row r="8" spans="1:4" ht="15" customHeight="1">
      <c r="A8" s="182" t="s">
        <v>551</v>
      </c>
      <c r="B8" s="239">
        <v>89.5</v>
      </c>
      <c r="C8" s="239">
        <v>169.7</v>
      </c>
    </row>
    <row r="9" spans="1:4" ht="15" customHeight="1">
      <c r="A9" s="183" t="s">
        <v>72</v>
      </c>
      <c r="B9" s="239">
        <v>90.2</v>
      </c>
      <c r="C9" s="239">
        <v>110.8</v>
      </c>
    </row>
    <row r="10" spans="1:4" ht="15" customHeight="1">
      <c r="A10" s="30" t="s">
        <v>74</v>
      </c>
      <c r="B10" s="239">
        <v>79</v>
      </c>
      <c r="C10" s="239">
        <v>133</v>
      </c>
    </row>
    <row r="11" spans="1:4" ht="15" customHeight="1">
      <c r="A11" s="183" t="s">
        <v>75</v>
      </c>
      <c r="B11" s="239">
        <v>111.2</v>
      </c>
      <c r="C11" s="239">
        <v>107.6</v>
      </c>
    </row>
    <row r="12" spans="1:4" ht="15" customHeight="1">
      <c r="A12" s="183" t="s">
        <v>76</v>
      </c>
      <c r="B12" s="239">
        <v>118.4</v>
      </c>
      <c r="C12" s="239">
        <v>109.1</v>
      </c>
    </row>
    <row r="13" spans="1:4">
      <c r="A13" s="184" t="s">
        <v>80</v>
      </c>
      <c r="B13" s="239">
        <v>78.3</v>
      </c>
      <c r="C13" s="239">
        <v>133.4</v>
      </c>
    </row>
    <row r="14" spans="1:4" ht="27.75" customHeight="1">
      <c r="A14" s="185" t="s">
        <v>83</v>
      </c>
      <c r="B14" s="239">
        <v>124.4</v>
      </c>
      <c r="C14" s="239">
        <v>118.4</v>
      </c>
    </row>
    <row r="15" spans="1:4" ht="38.25">
      <c r="A15" s="30" t="s">
        <v>89</v>
      </c>
      <c r="B15" s="239">
        <v>102.2</v>
      </c>
      <c r="C15" s="239">
        <v>101.6</v>
      </c>
    </row>
    <row r="16" spans="1:4" ht="42" customHeight="1">
      <c r="A16" s="190" t="s">
        <v>90</v>
      </c>
      <c r="B16" s="446">
        <v>103</v>
      </c>
      <c r="C16" s="446">
        <v>100</v>
      </c>
    </row>
    <row r="18" spans="1:6" ht="49.5" customHeight="1">
      <c r="A18" s="622" t="s">
        <v>48</v>
      </c>
      <c r="B18" s="622"/>
      <c r="C18" s="622"/>
      <c r="D18" s="202"/>
      <c r="E18" s="202"/>
      <c r="F18" s="202"/>
    </row>
    <row r="57" spans="2:2">
      <c r="B57" s="322"/>
    </row>
  </sheetData>
  <mergeCells count="5">
    <mergeCell ref="A1:C1"/>
    <mergeCell ref="A4:A5"/>
    <mergeCell ref="B4:B5"/>
    <mergeCell ref="A3:C3"/>
    <mergeCell ref="A18:C18"/>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I28" sqref="I28"/>
    </sheetView>
  </sheetViews>
  <sheetFormatPr defaultRowHeight="12.75"/>
  <cols>
    <col min="1" max="1" width="37.7109375" customWidth="1"/>
    <col min="2" max="2" width="16.42578125" customWidth="1"/>
    <col min="3" max="3" width="16.28515625" customWidth="1"/>
    <col min="4" max="4" width="17.42578125" customWidth="1"/>
  </cols>
  <sheetData>
    <row r="1" spans="1:5" ht="27" customHeight="1">
      <c r="A1" s="635" t="s">
        <v>453</v>
      </c>
      <c r="B1" s="635"/>
      <c r="C1" s="635"/>
      <c r="D1" s="635"/>
    </row>
    <row r="2" spans="1:5">
      <c r="A2" s="79"/>
      <c r="B2" s="26"/>
      <c r="C2" s="26"/>
    </row>
    <row r="3" spans="1:5">
      <c r="A3" s="621" t="s">
        <v>168</v>
      </c>
      <c r="B3" s="621"/>
      <c r="C3" s="621"/>
      <c r="D3" s="621"/>
    </row>
    <row r="4" spans="1:5">
      <c r="A4" s="609"/>
      <c r="B4" s="620" t="s">
        <v>622</v>
      </c>
      <c r="C4" s="652"/>
      <c r="D4" s="661"/>
    </row>
    <row r="5" spans="1:5" ht="40.9" customHeight="1">
      <c r="A5" s="610"/>
      <c r="B5" s="24" t="s">
        <v>186</v>
      </c>
      <c r="C5" s="296" t="s">
        <v>581</v>
      </c>
      <c r="D5" s="300" t="s">
        <v>583</v>
      </c>
    </row>
    <row r="6" spans="1:5" ht="27" customHeight="1">
      <c r="A6" s="204" t="s">
        <v>454</v>
      </c>
      <c r="B6" s="475">
        <v>99.1</v>
      </c>
      <c r="C6" s="425">
        <v>89.5</v>
      </c>
      <c r="D6" s="477">
        <v>95.7</v>
      </c>
      <c r="E6" s="373"/>
    </row>
    <row r="7" spans="1:5" ht="24.6" customHeight="1">
      <c r="A7" s="25" t="s">
        <v>455</v>
      </c>
      <c r="B7" s="475">
        <v>100.5</v>
      </c>
      <c r="C7" s="425">
        <v>97.7</v>
      </c>
      <c r="D7" s="475">
        <v>104.7</v>
      </c>
    </row>
    <row r="8" spans="1:5" ht="24" customHeight="1">
      <c r="A8" s="25" t="s">
        <v>456</v>
      </c>
      <c r="B8" s="445">
        <v>100</v>
      </c>
      <c r="C8" s="425">
        <v>108.7</v>
      </c>
      <c r="D8" s="475">
        <v>108.7</v>
      </c>
    </row>
    <row r="9" spans="1:5" ht="25.9" customHeight="1">
      <c r="A9" s="25" t="s">
        <v>457</v>
      </c>
      <c r="B9" s="445">
        <v>100</v>
      </c>
      <c r="C9" s="74">
        <v>100</v>
      </c>
      <c r="D9" s="445">
        <v>100</v>
      </c>
    </row>
    <row r="10" spans="1:5" ht="51" customHeight="1">
      <c r="A10" s="25" t="s">
        <v>458</v>
      </c>
      <c r="B10" s="445">
        <v>100</v>
      </c>
      <c r="C10" s="74">
        <v>100</v>
      </c>
      <c r="D10" s="445">
        <v>101.8</v>
      </c>
    </row>
    <row r="11" spans="1:5" ht="16.149999999999999" customHeight="1">
      <c r="A11" s="25" t="s">
        <v>459</v>
      </c>
      <c r="B11" s="445">
        <v>100</v>
      </c>
      <c r="C11" s="74">
        <v>103.4</v>
      </c>
      <c r="D11" s="445">
        <v>103.4</v>
      </c>
    </row>
    <row r="12" spans="1:5" ht="24.6" customHeight="1">
      <c r="A12" s="25" t="s">
        <v>460</v>
      </c>
      <c r="B12" s="425">
        <v>100.2</v>
      </c>
      <c r="C12" s="186">
        <v>117</v>
      </c>
      <c r="D12" s="475">
        <v>124.6</v>
      </c>
    </row>
    <row r="13" spans="1:5">
      <c r="A13" s="25" t="s">
        <v>461</v>
      </c>
      <c r="B13" s="134">
        <v>107.5</v>
      </c>
      <c r="C13" s="134">
        <v>119.3</v>
      </c>
      <c r="D13" s="134">
        <v>125.3</v>
      </c>
    </row>
    <row r="14" spans="1:5">
      <c r="A14" s="25" t="s">
        <v>195</v>
      </c>
      <c r="B14" s="539">
        <v>112.4</v>
      </c>
      <c r="C14" s="134">
        <v>72.3</v>
      </c>
      <c r="D14" s="134">
        <v>56.6</v>
      </c>
    </row>
    <row r="15" spans="1:5">
      <c r="A15" s="198" t="s">
        <v>150</v>
      </c>
      <c r="B15" s="310"/>
      <c r="C15" s="310"/>
      <c r="D15" s="348"/>
    </row>
    <row r="16" spans="1:5" ht="25.5">
      <c r="A16" s="38" t="s">
        <v>559</v>
      </c>
      <c r="B16" s="558">
        <v>91.1</v>
      </c>
      <c r="C16" s="558">
        <v>55.9</v>
      </c>
      <c r="D16" s="558">
        <v>57.6</v>
      </c>
    </row>
    <row r="17" spans="1:4" ht="25.5">
      <c r="A17" s="38" t="s">
        <v>560</v>
      </c>
      <c r="B17" s="559">
        <v>112</v>
      </c>
      <c r="C17" s="558">
        <v>71.7</v>
      </c>
      <c r="D17" s="558">
        <v>55.2</v>
      </c>
    </row>
    <row r="18" spans="1:4">
      <c r="A18" s="128" t="s">
        <v>462</v>
      </c>
      <c r="B18" s="539">
        <v>105.7</v>
      </c>
      <c r="C18" s="539">
        <v>88.7</v>
      </c>
      <c r="D18" s="539">
        <v>108.9</v>
      </c>
    </row>
    <row r="19" spans="1:4" ht="25.5">
      <c r="A19" s="25" t="s">
        <v>463</v>
      </c>
      <c r="B19" s="134">
        <v>102.7</v>
      </c>
      <c r="C19" s="134">
        <v>99.1</v>
      </c>
      <c r="D19" s="134">
        <v>106.4</v>
      </c>
    </row>
    <row r="20" spans="1:4">
      <c r="A20" s="115" t="s">
        <v>464</v>
      </c>
      <c r="B20" s="154">
        <v>101.4</v>
      </c>
      <c r="C20" s="154">
        <v>101.1</v>
      </c>
      <c r="D20" s="154">
        <v>101.1</v>
      </c>
    </row>
    <row r="22" spans="1:4">
      <c r="A22" s="593"/>
      <c r="B22" s="594"/>
      <c r="C22" s="594"/>
      <c r="D22" s="594"/>
    </row>
    <row r="57" spans="2:2">
      <c r="B57" s="322"/>
    </row>
  </sheetData>
  <mergeCells count="4">
    <mergeCell ref="A4:A5"/>
    <mergeCell ref="B4:D4"/>
    <mergeCell ref="A3:D3"/>
    <mergeCell ref="A1:D1"/>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zoomScaleNormal="100" workbookViewId="0">
      <selection activeCell="J31" sqref="J31"/>
    </sheetView>
  </sheetViews>
  <sheetFormatPr defaultColWidth="8.85546875" defaultRowHeight="12.75"/>
  <cols>
    <col min="1" max="1" width="17.7109375" style="112" customWidth="1"/>
    <col min="2" max="3" width="13.7109375" style="112" customWidth="1"/>
    <col min="4" max="5" width="15.28515625" style="112" customWidth="1"/>
    <col min="6" max="6" width="12.7109375" style="112" customWidth="1"/>
    <col min="7" max="16384" width="8.85546875" style="112"/>
  </cols>
  <sheetData>
    <row r="1" spans="1:6" ht="16.149999999999999" customHeight="1">
      <c r="A1" s="635" t="s">
        <v>337</v>
      </c>
      <c r="B1" s="635"/>
      <c r="C1" s="635"/>
      <c r="D1" s="635"/>
      <c r="E1" s="635"/>
      <c r="F1" s="635"/>
    </row>
    <row r="2" spans="1:6">
      <c r="A2" s="114"/>
      <c r="B2" s="113"/>
      <c r="C2" s="113"/>
      <c r="D2" s="113"/>
      <c r="E2" s="113"/>
    </row>
    <row r="3" spans="1:6">
      <c r="A3" s="636" t="s">
        <v>163</v>
      </c>
      <c r="B3" s="636"/>
      <c r="C3" s="636"/>
      <c r="D3" s="636"/>
      <c r="E3" s="636"/>
      <c r="F3" s="636"/>
    </row>
    <row r="4" spans="1:6" ht="12.6" customHeight="1">
      <c r="A4" s="116"/>
      <c r="B4" s="100" t="s">
        <v>149</v>
      </c>
      <c r="C4" s="637" t="s">
        <v>342</v>
      </c>
      <c r="D4" s="662"/>
      <c r="E4" s="662"/>
      <c r="F4" s="663"/>
    </row>
    <row r="5" spans="1:6" ht="30.6" customHeight="1">
      <c r="A5" s="117"/>
      <c r="B5" s="103"/>
      <c r="C5" s="103" t="s">
        <v>338</v>
      </c>
      <c r="D5" s="47" t="s">
        <v>339</v>
      </c>
      <c r="E5" s="21" t="s">
        <v>340</v>
      </c>
      <c r="F5" s="118" t="s">
        <v>341</v>
      </c>
    </row>
    <row r="6" spans="1:6" ht="13.5" customHeight="1">
      <c r="A6" s="248" t="s">
        <v>536</v>
      </c>
      <c r="B6" s="270"/>
      <c r="C6" s="249"/>
      <c r="D6" s="249"/>
      <c r="E6" s="249"/>
      <c r="F6" s="249"/>
    </row>
    <row r="7" spans="1:6" ht="13.5" customHeight="1">
      <c r="A7" s="212" t="s">
        <v>55</v>
      </c>
      <c r="B7" s="229">
        <v>94.6</v>
      </c>
      <c r="C7" s="229">
        <v>91.8</v>
      </c>
      <c r="D7" s="229">
        <v>102.2</v>
      </c>
      <c r="E7" s="229">
        <v>94.4</v>
      </c>
      <c r="F7" s="229">
        <v>100.6</v>
      </c>
    </row>
    <row r="8" spans="1:6" ht="13.5" customHeight="1">
      <c r="A8" s="147" t="s">
        <v>56</v>
      </c>
      <c r="B8" s="310">
        <v>100</v>
      </c>
      <c r="C8" s="310">
        <v>105.6</v>
      </c>
      <c r="D8" s="310">
        <v>100.1</v>
      </c>
      <c r="E8" s="310">
        <v>100</v>
      </c>
      <c r="F8" s="310">
        <v>100</v>
      </c>
    </row>
    <row r="9" spans="1:6" ht="13.5" customHeight="1">
      <c r="A9" s="147" t="s">
        <v>57</v>
      </c>
      <c r="B9" s="310">
        <v>100</v>
      </c>
      <c r="C9" s="310">
        <v>100</v>
      </c>
      <c r="D9" s="310">
        <v>100</v>
      </c>
      <c r="E9" s="310">
        <v>100</v>
      </c>
      <c r="F9" s="310">
        <v>100</v>
      </c>
    </row>
    <row r="10" spans="1:6" ht="13.5" customHeight="1">
      <c r="A10" s="30" t="s">
        <v>139</v>
      </c>
      <c r="B10" s="310">
        <v>94.6</v>
      </c>
      <c r="C10" s="310">
        <v>96.9</v>
      </c>
      <c r="D10" s="310">
        <v>102.3</v>
      </c>
      <c r="E10" s="310">
        <v>94.4</v>
      </c>
      <c r="F10" s="310">
        <v>100.6</v>
      </c>
    </row>
    <row r="11" spans="1:6" ht="13.5" customHeight="1">
      <c r="A11" s="147" t="s">
        <v>59</v>
      </c>
      <c r="B11" s="229">
        <v>114.8</v>
      </c>
      <c r="C11" s="310">
        <v>107.4</v>
      </c>
      <c r="D11" s="310">
        <v>100</v>
      </c>
      <c r="E11" s="229">
        <v>115.4</v>
      </c>
      <c r="F11" s="310">
        <v>100</v>
      </c>
    </row>
    <row r="12" spans="1:6" ht="13.5" customHeight="1">
      <c r="A12" s="147" t="s">
        <v>60</v>
      </c>
      <c r="B12" s="310">
        <v>100</v>
      </c>
      <c r="C12" s="310">
        <v>93.1</v>
      </c>
      <c r="D12" s="310">
        <v>100</v>
      </c>
      <c r="E12" s="310">
        <v>100</v>
      </c>
      <c r="F12" s="310">
        <v>116</v>
      </c>
    </row>
    <row r="13" spans="1:6" ht="13.5" customHeight="1">
      <c r="A13" s="147" t="s">
        <v>61</v>
      </c>
      <c r="B13" s="310">
        <v>100</v>
      </c>
      <c r="C13" s="310">
        <v>100</v>
      </c>
      <c r="D13" s="310">
        <v>100</v>
      </c>
      <c r="E13" s="310">
        <v>100</v>
      </c>
      <c r="F13" s="310">
        <v>100</v>
      </c>
    </row>
    <row r="14" spans="1:6" ht="13.5" customHeight="1">
      <c r="A14" s="30" t="s">
        <v>140</v>
      </c>
      <c r="B14" s="310">
        <v>114.8</v>
      </c>
      <c r="C14" s="310">
        <v>100</v>
      </c>
      <c r="D14" s="310">
        <v>100</v>
      </c>
      <c r="E14" s="310">
        <v>115.4</v>
      </c>
      <c r="F14" s="310">
        <v>116</v>
      </c>
    </row>
    <row r="15" spans="1:6" ht="13.5" customHeight="1">
      <c r="A15" s="147" t="s">
        <v>63</v>
      </c>
      <c r="B15" s="187">
        <v>181.4</v>
      </c>
      <c r="C15" s="385">
        <v>100</v>
      </c>
      <c r="D15" s="385">
        <v>100.2</v>
      </c>
      <c r="E15" s="590">
        <v>184.3</v>
      </c>
      <c r="F15" s="188">
        <v>100</v>
      </c>
    </row>
    <row r="16" spans="1:6">
      <c r="A16" s="30" t="s">
        <v>39</v>
      </c>
      <c r="B16" s="271"/>
      <c r="C16" s="250"/>
      <c r="D16" s="250"/>
      <c r="E16" s="250"/>
      <c r="F16" s="250"/>
    </row>
    <row r="17" spans="1:6">
      <c r="A17" s="147" t="s">
        <v>55</v>
      </c>
      <c r="B17" s="168">
        <v>116.8</v>
      </c>
      <c r="C17" s="187">
        <v>100</v>
      </c>
      <c r="D17" s="168">
        <v>97.6</v>
      </c>
      <c r="E17" s="168">
        <v>117.3</v>
      </c>
      <c r="F17" s="188">
        <v>100.3</v>
      </c>
    </row>
    <row r="18" spans="1:6" ht="15" customHeight="1">
      <c r="A18" s="147" t="s">
        <v>56</v>
      </c>
      <c r="B18" s="187">
        <v>100</v>
      </c>
      <c r="C18" s="187">
        <v>100</v>
      </c>
      <c r="D18" s="187">
        <v>100</v>
      </c>
      <c r="E18" s="187">
        <v>100</v>
      </c>
      <c r="F18" s="187">
        <v>100</v>
      </c>
    </row>
    <row r="19" spans="1:6">
      <c r="A19" s="147" t="s">
        <v>57</v>
      </c>
      <c r="B19" s="187">
        <v>100</v>
      </c>
      <c r="C19" s="187">
        <v>100</v>
      </c>
      <c r="D19" s="187">
        <v>100</v>
      </c>
      <c r="E19" s="187">
        <v>100</v>
      </c>
      <c r="F19" s="187">
        <v>100</v>
      </c>
    </row>
    <row r="20" spans="1:6">
      <c r="A20" s="30" t="s">
        <v>139</v>
      </c>
      <c r="B20" s="187">
        <v>116.8</v>
      </c>
      <c r="C20" s="187">
        <v>100</v>
      </c>
      <c r="D20" s="187">
        <v>97.6</v>
      </c>
      <c r="E20" s="187">
        <v>117.3</v>
      </c>
      <c r="F20" s="188">
        <v>100.3</v>
      </c>
    </row>
    <row r="21" spans="1:6">
      <c r="A21" s="147" t="s">
        <v>59</v>
      </c>
      <c r="B21" s="168">
        <v>121.7</v>
      </c>
      <c r="C21" s="168">
        <v>92.6</v>
      </c>
      <c r="D21" s="187">
        <v>100</v>
      </c>
      <c r="E21" s="168">
        <v>122.3</v>
      </c>
      <c r="F21" s="187">
        <v>100</v>
      </c>
    </row>
    <row r="22" spans="1:6">
      <c r="A22" s="147" t="s">
        <v>60</v>
      </c>
      <c r="B22" s="187">
        <v>100</v>
      </c>
      <c r="C22" s="187">
        <v>100</v>
      </c>
      <c r="D22" s="187">
        <v>100</v>
      </c>
      <c r="E22" s="187">
        <v>100</v>
      </c>
      <c r="F22" s="188">
        <v>100.5</v>
      </c>
    </row>
    <row r="23" spans="1:6">
      <c r="A23" s="147" t="s">
        <v>61</v>
      </c>
      <c r="B23" s="187">
        <v>100</v>
      </c>
      <c r="C23" s="187">
        <v>100</v>
      </c>
      <c r="D23" s="168">
        <v>100.3</v>
      </c>
      <c r="E23" s="187">
        <v>100</v>
      </c>
      <c r="F23" s="188">
        <v>92.7</v>
      </c>
    </row>
    <row r="24" spans="1:6">
      <c r="A24" s="30" t="s">
        <v>140</v>
      </c>
      <c r="B24" s="187">
        <v>121.7</v>
      </c>
      <c r="C24" s="187">
        <v>92.6</v>
      </c>
      <c r="D24" s="187">
        <v>100.1</v>
      </c>
      <c r="E24" s="187">
        <v>122.3</v>
      </c>
      <c r="F24" s="188">
        <v>97.9</v>
      </c>
    </row>
    <row r="25" spans="1:6">
      <c r="A25" s="147" t="s">
        <v>63</v>
      </c>
      <c r="B25" s="168">
        <v>88.1</v>
      </c>
      <c r="C25" s="187">
        <v>100</v>
      </c>
      <c r="D25" s="187">
        <v>100</v>
      </c>
      <c r="E25" s="168">
        <v>87.8</v>
      </c>
      <c r="F25" s="188">
        <v>103.8</v>
      </c>
    </row>
    <row r="26" spans="1:6">
      <c r="A26" s="147" t="s">
        <v>38</v>
      </c>
      <c r="B26" s="187">
        <v>100</v>
      </c>
      <c r="C26" s="187">
        <v>100</v>
      </c>
      <c r="D26" s="168">
        <v>101.4</v>
      </c>
      <c r="E26" s="187">
        <v>100</v>
      </c>
      <c r="F26" s="187">
        <v>100</v>
      </c>
    </row>
    <row r="27" spans="1:6">
      <c r="A27" s="147" t="s">
        <v>64</v>
      </c>
      <c r="B27" s="168">
        <v>100.2</v>
      </c>
      <c r="C27" s="187">
        <v>100</v>
      </c>
      <c r="D27" s="168">
        <v>110.9</v>
      </c>
      <c r="E27" s="187">
        <v>100</v>
      </c>
      <c r="F27" s="187">
        <v>100</v>
      </c>
    </row>
    <row r="28" spans="1:6">
      <c r="A28" s="30" t="s">
        <v>141</v>
      </c>
      <c r="B28" s="187">
        <v>88.1</v>
      </c>
      <c r="C28" s="187">
        <v>100</v>
      </c>
      <c r="D28" s="187">
        <v>104.8</v>
      </c>
      <c r="E28" s="187">
        <v>87.8</v>
      </c>
      <c r="F28" s="188">
        <v>98.86</v>
      </c>
    </row>
    <row r="29" spans="1:6">
      <c r="A29" s="147" t="s">
        <v>66</v>
      </c>
      <c r="B29" s="168">
        <v>103.6</v>
      </c>
      <c r="C29" s="168">
        <v>103.4</v>
      </c>
      <c r="D29" s="187">
        <v>100</v>
      </c>
      <c r="E29" s="168">
        <v>103.7</v>
      </c>
      <c r="F29" s="187">
        <v>100</v>
      </c>
    </row>
    <row r="30" spans="1:6">
      <c r="A30" s="147" t="s">
        <v>67</v>
      </c>
      <c r="B30" s="187">
        <v>100</v>
      </c>
      <c r="C30" s="187">
        <v>100</v>
      </c>
      <c r="D30" s="187">
        <v>100</v>
      </c>
      <c r="E30" s="187">
        <v>100</v>
      </c>
      <c r="F30" s="187">
        <v>100</v>
      </c>
    </row>
    <row r="31" spans="1:6">
      <c r="A31" s="147" t="s">
        <v>68</v>
      </c>
      <c r="B31" s="168">
        <v>100</v>
      </c>
      <c r="C31" s="168">
        <v>106.6</v>
      </c>
      <c r="D31" s="187">
        <v>100</v>
      </c>
      <c r="E31" s="187">
        <v>100</v>
      </c>
      <c r="F31" s="188">
        <v>100</v>
      </c>
    </row>
    <row r="32" spans="1:6">
      <c r="A32" s="148" t="s">
        <v>142</v>
      </c>
      <c r="B32" s="222">
        <v>103.8</v>
      </c>
      <c r="C32" s="222">
        <v>105.7</v>
      </c>
      <c r="D32" s="222">
        <v>107.5</v>
      </c>
      <c r="E32" s="222">
        <v>103.7</v>
      </c>
      <c r="F32" s="189">
        <v>100</v>
      </c>
    </row>
    <row r="35" spans="1:6" ht="11.25" customHeight="1">
      <c r="A35" s="595"/>
      <c r="B35" s="595"/>
      <c r="C35" s="595"/>
      <c r="D35" s="595"/>
      <c r="E35" s="595"/>
      <c r="F35" s="595"/>
    </row>
    <row r="62" spans="2:2">
      <c r="B62" s="322"/>
    </row>
  </sheetData>
  <mergeCells count="3">
    <mergeCell ref="C4:F4"/>
    <mergeCell ref="A1:F1"/>
    <mergeCell ref="A3:F3"/>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100" workbookViewId="0">
      <selection activeCell="M25" sqref="M25"/>
    </sheetView>
  </sheetViews>
  <sheetFormatPr defaultRowHeight="12.75"/>
  <cols>
    <col min="1" max="1" width="37.5703125" customWidth="1"/>
    <col min="2" max="5" width="12.85546875" customWidth="1"/>
  </cols>
  <sheetData>
    <row r="1" spans="1:6" ht="15">
      <c r="A1" s="613" t="s">
        <v>478</v>
      </c>
      <c r="B1" s="613"/>
      <c r="C1" s="613"/>
      <c r="D1" s="613"/>
      <c r="E1" s="613"/>
    </row>
    <row r="3" spans="1:6" ht="15">
      <c r="A3" s="613" t="s">
        <v>242</v>
      </c>
      <c r="B3" s="613"/>
      <c r="C3" s="613"/>
      <c r="D3" s="613"/>
      <c r="E3" s="613"/>
      <c r="F3" s="111"/>
    </row>
    <row r="5" spans="1:6" ht="47.25" customHeight="1">
      <c r="A5" s="616" t="s">
        <v>689</v>
      </c>
      <c r="B5" s="616"/>
      <c r="C5" s="616"/>
      <c r="D5" s="616"/>
      <c r="E5" s="616"/>
    </row>
    <row r="6" spans="1:6">
      <c r="A6" s="80"/>
      <c r="B6" s="26"/>
      <c r="C6" s="26"/>
      <c r="D6" s="26"/>
      <c r="E6" s="26"/>
    </row>
    <row r="7" spans="1:6">
      <c r="A7" s="651" t="s">
        <v>243</v>
      </c>
      <c r="B7" s="651"/>
      <c r="C7" s="651"/>
      <c r="D7" s="651"/>
      <c r="E7" s="651"/>
    </row>
    <row r="8" spans="1:6">
      <c r="A8" s="609"/>
      <c r="B8" s="604" t="s">
        <v>466</v>
      </c>
      <c r="C8" s="625" t="s">
        <v>244</v>
      </c>
      <c r="D8" s="644"/>
      <c r="E8" s="626"/>
    </row>
    <row r="9" spans="1:6" ht="63.75">
      <c r="A9" s="610"/>
      <c r="B9" s="605"/>
      <c r="C9" s="58" t="s">
        <v>245</v>
      </c>
      <c r="D9" s="59" t="s">
        <v>246</v>
      </c>
      <c r="E9" s="21" t="s">
        <v>257</v>
      </c>
    </row>
    <row r="10" spans="1:6">
      <c r="A10" s="31" t="s">
        <v>149</v>
      </c>
      <c r="B10" s="82">
        <v>24736.400000000001</v>
      </c>
      <c r="C10" s="83">
        <v>17391.400000000001</v>
      </c>
      <c r="D10" s="81">
        <v>3833.9</v>
      </c>
      <c r="E10" s="81">
        <v>835.6</v>
      </c>
    </row>
    <row r="11" spans="1:6" ht="25.5">
      <c r="A11" s="67" t="s">
        <v>247</v>
      </c>
      <c r="B11" s="445"/>
      <c r="C11" s="493"/>
      <c r="D11" s="494"/>
      <c r="E11" s="494"/>
    </row>
    <row r="12" spans="1:6" ht="25.5">
      <c r="A12" s="37" t="s">
        <v>248</v>
      </c>
      <c r="B12" s="82">
        <v>5.7</v>
      </c>
      <c r="C12" s="83">
        <v>5.7</v>
      </c>
      <c r="D12" s="434" t="s">
        <v>530</v>
      </c>
      <c r="E12" s="434" t="s">
        <v>530</v>
      </c>
    </row>
    <row r="13" spans="1:6">
      <c r="A13" s="37" t="s">
        <v>226</v>
      </c>
      <c r="B13" s="82">
        <v>15104.3</v>
      </c>
      <c r="C13" s="83">
        <v>11404.7</v>
      </c>
      <c r="D13" s="81">
        <v>2552.6</v>
      </c>
      <c r="E13" s="81">
        <v>5.5</v>
      </c>
    </row>
    <row r="14" spans="1:6">
      <c r="A14" s="37" t="s">
        <v>227</v>
      </c>
      <c r="B14" s="82">
        <v>325.7</v>
      </c>
      <c r="C14" s="83">
        <v>143.9</v>
      </c>
      <c r="D14" s="434">
        <v>28.2</v>
      </c>
      <c r="E14" s="434">
        <v>26.1</v>
      </c>
    </row>
    <row r="15" spans="1:6" ht="38.25">
      <c r="A15" s="37" t="s">
        <v>228</v>
      </c>
      <c r="B15" s="82">
        <v>1771.2</v>
      </c>
      <c r="C15" s="83">
        <v>1337.1</v>
      </c>
      <c r="D15" s="81">
        <v>207</v>
      </c>
      <c r="E15" s="81">
        <v>108.6</v>
      </c>
    </row>
    <row r="16" spans="1:6" ht="52.9" customHeight="1">
      <c r="A16" s="37" t="s">
        <v>229</v>
      </c>
      <c r="B16" s="82">
        <v>1360.7</v>
      </c>
      <c r="C16" s="83">
        <v>523.1</v>
      </c>
      <c r="D16" s="81">
        <v>284.89999999999998</v>
      </c>
      <c r="E16" s="81">
        <v>127.4</v>
      </c>
    </row>
    <row r="17" spans="1:5">
      <c r="A17" s="37" t="s">
        <v>249</v>
      </c>
      <c r="B17" s="82">
        <v>2451.6999999999998</v>
      </c>
      <c r="C17" s="83">
        <v>989.3</v>
      </c>
      <c r="D17" s="81">
        <v>334.2</v>
      </c>
      <c r="E17" s="81">
        <v>439.9</v>
      </c>
    </row>
    <row r="18" spans="1:5" ht="27.75" customHeight="1">
      <c r="A18" s="152" t="s">
        <v>250</v>
      </c>
      <c r="B18" s="82">
        <v>321.8</v>
      </c>
      <c r="C18" s="83">
        <v>96.2</v>
      </c>
      <c r="D18" s="81">
        <v>207.5</v>
      </c>
      <c r="E18" s="434" t="s">
        <v>530</v>
      </c>
    </row>
    <row r="19" spans="1:5">
      <c r="A19" s="37" t="s">
        <v>251</v>
      </c>
      <c r="B19" s="82">
        <v>1925.9</v>
      </c>
      <c r="C19" s="83">
        <v>1848</v>
      </c>
      <c r="D19" s="81">
        <v>52.5</v>
      </c>
      <c r="E19" s="81">
        <v>10.199999999999999</v>
      </c>
    </row>
    <row r="20" spans="1:5" ht="25.5">
      <c r="A20" s="37" t="s">
        <v>252</v>
      </c>
      <c r="B20" s="82">
        <v>28.2</v>
      </c>
      <c r="C20" s="83">
        <v>28.2</v>
      </c>
      <c r="D20" s="434" t="s">
        <v>530</v>
      </c>
      <c r="E20" s="434" t="s">
        <v>530</v>
      </c>
    </row>
    <row r="21" spans="1:5" ht="29.25" customHeight="1">
      <c r="A21" s="37" t="s">
        <v>254</v>
      </c>
      <c r="B21" s="82">
        <v>1384</v>
      </c>
      <c r="C21" s="83">
        <v>968.7</v>
      </c>
      <c r="D21" s="81">
        <v>156.4</v>
      </c>
      <c r="E21" s="81">
        <v>117.9</v>
      </c>
    </row>
    <row r="22" spans="1:5" ht="25.5" customHeight="1">
      <c r="A22" s="492" t="s">
        <v>262</v>
      </c>
      <c r="B22" s="174">
        <v>57.2</v>
      </c>
      <c r="C22" s="166">
        <v>46.5</v>
      </c>
      <c r="D22" s="435">
        <v>10.6</v>
      </c>
      <c r="E22" s="435" t="s">
        <v>530</v>
      </c>
    </row>
    <row r="48" spans="2:2">
      <c r="B48" s="322"/>
    </row>
  </sheetData>
  <mergeCells count="7">
    <mergeCell ref="A1:E1"/>
    <mergeCell ref="A3:E3"/>
    <mergeCell ref="A8:A9"/>
    <mergeCell ref="B8:B9"/>
    <mergeCell ref="C8:E8"/>
    <mergeCell ref="A7:E7"/>
    <mergeCell ref="A5:E5"/>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Normal="100" workbookViewId="0">
      <selection activeCell="K35" sqref="K35"/>
    </sheetView>
  </sheetViews>
  <sheetFormatPr defaultRowHeight="12.75"/>
  <cols>
    <col min="1" max="1" width="33.85546875" customWidth="1"/>
    <col min="2" max="2" width="25.42578125" customWidth="1"/>
    <col min="3" max="3" width="25.85546875" customWidth="1"/>
  </cols>
  <sheetData>
    <row r="1" spans="1:3" ht="15">
      <c r="A1" s="613" t="s">
        <v>545</v>
      </c>
      <c r="B1" s="613"/>
      <c r="C1" s="613"/>
    </row>
    <row r="3" spans="1:3" ht="15">
      <c r="A3" s="613" t="s">
        <v>659</v>
      </c>
      <c r="B3" s="613"/>
      <c r="C3" s="613"/>
    </row>
    <row r="4" spans="1:3" ht="15">
      <c r="A4" s="498"/>
      <c r="B4" s="498"/>
      <c r="C4" s="498"/>
    </row>
    <row r="5" spans="1:3" ht="15">
      <c r="A5" s="617" t="s">
        <v>660</v>
      </c>
      <c r="B5" s="617"/>
      <c r="C5" s="617"/>
    </row>
    <row r="7" spans="1:3" ht="58.5" customHeight="1">
      <c r="A7" s="507"/>
      <c r="B7" s="24" t="s">
        <v>661</v>
      </c>
      <c r="C7" s="24" t="s">
        <v>662</v>
      </c>
    </row>
    <row r="8" spans="1:3" ht="14.25">
      <c r="A8" s="508" t="s">
        <v>663</v>
      </c>
      <c r="B8" s="499"/>
      <c r="C8" s="499"/>
    </row>
    <row r="9" spans="1:3">
      <c r="A9" s="359" t="s">
        <v>139</v>
      </c>
      <c r="B9" s="509">
        <v>55548.805299683554</v>
      </c>
      <c r="C9" s="64">
        <v>103.3</v>
      </c>
    </row>
    <row r="10" spans="1:3">
      <c r="A10" s="359" t="s">
        <v>140</v>
      </c>
      <c r="B10" s="509">
        <v>64841</v>
      </c>
      <c r="C10" s="64">
        <v>99.1</v>
      </c>
    </row>
    <row r="11" spans="1:3" ht="13.5" customHeight="1">
      <c r="A11" s="359" t="s">
        <v>62</v>
      </c>
      <c r="B11" s="509">
        <v>60195</v>
      </c>
      <c r="C11" s="64">
        <v>101.1</v>
      </c>
    </row>
    <row r="12" spans="1:3" ht="14.25">
      <c r="A12" s="510" t="s">
        <v>664</v>
      </c>
      <c r="B12" s="68"/>
      <c r="C12" s="511"/>
    </row>
    <row r="13" spans="1:3">
      <c r="A13" s="359" t="s">
        <v>139</v>
      </c>
      <c r="B13" s="509">
        <v>50601.354898575177</v>
      </c>
      <c r="C13" s="64">
        <v>95.39813877467202</v>
      </c>
    </row>
    <row r="14" spans="1:3">
      <c r="A14" s="359" t="s">
        <v>140</v>
      </c>
      <c r="B14" s="509">
        <v>59452.416194314712</v>
      </c>
      <c r="C14" s="64">
        <v>102.24477997308512</v>
      </c>
    </row>
    <row r="15" spans="1:3" ht="14.25" customHeight="1">
      <c r="A15" s="359" t="s">
        <v>62</v>
      </c>
      <c r="B15" s="509">
        <v>55026.885546444944</v>
      </c>
      <c r="C15" s="64">
        <v>99.006388939720949</v>
      </c>
    </row>
    <row r="16" spans="1:3" ht="15.75" customHeight="1">
      <c r="A16" s="359" t="s">
        <v>141</v>
      </c>
      <c r="B16" s="509">
        <v>56569.439786433322</v>
      </c>
      <c r="C16" s="64">
        <v>101.90271330147156</v>
      </c>
    </row>
    <row r="17" spans="1:3" ht="12.75" customHeight="1">
      <c r="A17" s="359" t="s">
        <v>65</v>
      </c>
      <c r="B17" s="509">
        <v>55541.070293107739</v>
      </c>
      <c r="C17" s="64">
        <v>99.977459587790378</v>
      </c>
    </row>
    <row r="18" spans="1:3" ht="14.25" customHeight="1">
      <c r="A18" s="359" t="s">
        <v>142</v>
      </c>
      <c r="B18" s="509">
        <v>62365.974714994874</v>
      </c>
      <c r="C18" s="64">
        <v>102.3638997099569</v>
      </c>
    </row>
    <row r="19" spans="1:3" ht="14.25" customHeight="1">
      <c r="A19" s="512" t="s">
        <v>69</v>
      </c>
      <c r="B19" s="513">
        <v>57000.973337955889</v>
      </c>
      <c r="C19" s="514">
        <v>100.62701021546178</v>
      </c>
    </row>
    <row r="20" spans="1:3">
      <c r="A20" s="515"/>
      <c r="B20" s="19"/>
      <c r="C20" s="516"/>
    </row>
    <row r="21" spans="1:3" ht="13.5">
      <c r="A21" s="638" t="s">
        <v>665</v>
      </c>
      <c r="B21" s="638"/>
      <c r="C21" s="638"/>
    </row>
  </sheetData>
  <mergeCells count="4">
    <mergeCell ref="A1:C1"/>
    <mergeCell ref="A3:C3"/>
    <mergeCell ref="A5:C5"/>
    <mergeCell ref="A21:C21"/>
  </mergeCells>
  <pageMargins left="0.7" right="0.7" top="0.75" bottom="0.75" header="0.3" footer="0.3"/>
  <pageSetup paperSize="9" scale="79" orientation="portrait" r:id="rId1"/>
  <headerFooter>
    <oddFooter>&amp;C&amp;"Arial,курсив"&amp;K00-035Социально-экономическое положение Ханты-Мансийского автономного округа – Югры 07'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election activeCell="J21" sqref="J21"/>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613" t="s">
        <v>37</v>
      </c>
      <c r="B1" s="613"/>
      <c r="C1" s="613"/>
      <c r="D1" s="613"/>
      <c r="E1" s="613"/>
      <c r="F1" s="613"/>
    </row>
    <row r="3" spans="1:6" ht="30" customHeight="1">
      <c r="A3" s="616" t="s">
        <v>591</v>
      </c>
      <c r="B3" s="616"/>
      <c r="C3" s="616"/>
      <c r="D3" s="616"/>
      <c r="E3" s="616"/>
      <c r="F3" s="616"/>
    </row>
    <row r="4" spans="1:6">
      <c r="A4" s="84"/>
      <c r="B4" s="26"/>
      <c r="C4" s="26"/>
      <c r="D4" s="26"/>
      <c r="E4" s="26"/>
      <c r="F4" s="26"/>
    </row>
    <row r="5" spans="1:6" ht="28.5" customHeight="1">
      <c r="A5" s="71"/>
      <c r="B5" s="85" t="s">
        <v>259</v>
      </c>
      <c r="C5" s="618" t="s">
        <v>52</v>
      </c>
      <c r="D5" s="619"/>
      <c r="E5" s="618" t="s">
        <v>258</v>
      </c>
      <c r="F5" s="619"/>
    </row>
    <row r="6" spans="1:6" ht="80.25" customHeight="1">
      <c r="A6" s="48"/>
      <c r="B6" s="47" t="s">
        <v>260</v>
      </c>
      <c r="C6" s="58" t="s">
        <v>53</v>
      </c>
      <c r="D6" s="47" t="s">
        <v>261</v>
      </c>
      <c r="E6" s="47" t="s">
        <v>53</v>
      </c>
      <c r="F6" s="21" t="s">
        <v>261</v>
      </c>
    </row>
    <row r="7" spans="1:6">
      <c r="A7" s="325" t="s">
        <v>536</v>
      </c>
      <c r="B7" s="221"/>
      <c r="C7" s="295"/>
      <c r="D7" s="221"/>
      <c r="E7" s="221"/>
      <c r="F7" s="102"/>
    </row>
    <row r="8" spans="1:6">
      <c r="A8" s="269" t="s">
        <v>55</v>
      </c>
      <c r="B8" s="314">
        <v>80837</v>
      </c>
      <c r="C8" s="175">
        <v>66.7</v>
      </c>
      <c r="D8" s="314">
        <v>110.1</v>
      </c>
      <c r="E8" s="314">
        <v>66.599999999999994</v>
      </c>
      <c r="F8" s="315">
        <v>104.8</v>
      </c>
    </row>
    <row r="9" spans="1:6">
      <c r="A9" s="359" t="s">
        <v>56</v>
      </c>
      <c r="B9" s="314">
        <v>84064</v>
      </c>
      <c r="C9" s="169">
        <v>103</v>
      </c>
      <c r="D9" s="355">
        <v>108.5</v>
      </c>
      <c r="E9" s="355">
        <v>102.5</v>
      </c>
      <c r="F9" s="356">
        <v>103.5</v>
      </c>
    </row>
    <row r="10" spans="1:6">
      <c r="A10" s="359" t="s">
        <v>57</v>
      </c>
      <c r="B10" s="175">
        <v>94813</v>
      </c>
      <c r="C10" s="169">
        <v>112.7</v>
      </c>
      <c r="D10" s="168">
        <v>112.5</v>
      </c>
      <c r="E10" s="168">
        <v>105.4</v>
      </c>
      <c r="F10" s="168">
        <v>100.8</v>
      </c>
    </row>
    <row r="11" spans="1:6">
      <c r="A11" s="325" t="s">
        <v>139</v>
      </c>
      <c r="B11" s="393">
        <v>86859</v>
      </c>
      <c r="C11" s="385">
        <v>95.1</v>
      </c>
      <c r="D11" s="187">
        <v>110.8</v>
      </c>
      <c r="E11" s="314">
        <v>91.7</v>
      </c>
      <c r="F11" s="315">
        <v>103.4</v>
      </c>
    </row>
    <row r="12" spans="1:6">
      <c r="A12" s="269" t="s">
        <v>59</v>
      </c>
      <c r="B12" s="175">
        <v>91521</v>
      </c>
      <c r="C12" s="168">
        <v>96.4</v>
      </c>
      <c r="D12" s="168">
        <v>112.3</v>
      </c>
      <c r="E12" s="168">
        <v>96.1</v>
      </c>
      <c r="F12" s="168">
        <v>100.7</v>
      </c>
    </row>
    <row r="13" spans="1:6">
      <c r="A13" s="269" t="s">
        <v>60</v>
      </c>
      <c r="B13" s="175">
        <v>98215</v>
      </c>
      <c r="C13" s="168">
        <v>107.3</v>
      </c>
      <c r="D13" s="168">
        <v>108.9</v>
      </c>
      <c r="E13" s="168">
        <v>107</v>
      </c>
      <c r="F13" s="168">
        <v>98.2</v>
      </c>
    </row>
    <row r="14" spans="1:6">
      <c r="A14" s="146" t="s">
        <v>61</v>
      </c>
      <c r="B14" s="175">
        <v>107332</v>
      </c>
      <c r="C14" s="168">
        <v>109.3</v>
      </c>
      <c r="D14" s="168">
        <v>104.1</v>
      </c>
      <c r="E14" s="168">
        <v>109.8</v>
      </c>
      <c r="F14" s="169">
        <v>94.2</v>
      </c>
    </row>
    <row r="15" spans="1:6">
      <c r="A15" s="30" t="s">
        <v>140</v>
      </c>
      <c r="B15" s="175">
        <v>99019</v>
      </c>
      <c r="C15" s="168">
        <v>114</v>
      </c>
      <c r="D15" s="168">
        <v>108.1</v>
      </c>
      <c r="E15" s="168">
        <v>108.5</v>
      </c>
      <c r="F15" s="169">
        <v>97.4</v>
      </c>
    </row>
    <row r="16" spans="1:6">
      <c r="A16" s="30" t="s">
        <v>62</v>
      </c>
      <c r="B16" s="454">
        <v>92942</v>
      </c>
      <c r="C16" s="310"/>
      <c r="D16" s="310">
        <v>109.4</v>
      </c>
      <c r="E16" s="289"/>
      <c r="F16" s="455">
        <v>100.3</v>
      </c>
    </row>
    <row r="17" spans="1:6">
      <c r="A17" s="255" t="s">
        <v>39</v>
      </c>
      <c r="B17" s="336"/>
      <c r="C17" s="386"/>
      <c r="D17" s="387"/>
      <c r="E17" s="387"/>
      <c r="F17" s="387"/>
    </row>
    <row r="18" spans="1:6">
      <c r="A18" s="146" t="s">
        <v>55</v>
      </c>
      <c r="B18" s="175">
        <v>72687</v>
      </c>
      <c r="C18" s="169">
        <v>65.099999999999994</v>
      </c>
      <c r="D18" s="168">
        <v>102</v>
      </c>
      <c r="E18" s="168">
        <v>64.8</v>
      </c>
      <c r="F18" s="168">
        <v>97.9</v>
      </c>
    </row>
    <row r="19" spans="1:6">
      <c r="A19" s="146" t="s">
        <v>56</v>
      </c>
      <c r="B19" s="175">
        <v>76346</v>
      </c>
      <c r="C19" s="168">
        <v>104.1</v>
      </c>
      <c r="D19" s="168">
        <v>103.6</v>
      </c>
      <c r="E19" s="168">
        <v>103.3</v>
      </c>
      <c r="F19" s="168">
        <v>99.3</v>
      </c>
    </row>
    <row r="20" spans="1:6">
      <c r="A20" s="146" t="s">
        <v>57</v>
      </c>
      <c r="B20" s="175">
        <v>83301</v>
      </c>
      <c r="C20" s="168">
        <v>109.3</v>
      </c>
      <c r="D20" s="168">
        <v>104.8</v>
      </c>
      <c r="E20" s="168">
        <v>108.8</v>
      </c>
      <c r="F20" s="168">
        <v>100.4</v>
      </c>
    </row>
    <row r="21" spans="1:6">
      <c r="A21" s="30" t="s">
        <v>139</v>
      </c>
      <c r="B21" s="175">
        <v>77639</v>
      </c>
      <c r="C21" s="168">
        <v>91.8</v>
      </c>
      <c r="D21" s="168">
        <v>103.8</v>
      </c>
      <c r="E21" s="168">
        <v>90</v>
      </c>
      <c r="F21" s="168">
        <v>99.5</v>
      </c>
    </row>
    <row r="22" spans="1:6">
      <c r="A22" s="146" t="s">
        <v>59</v>
      </c>
      <c r="B22" s="175">
        <v>80614</v>
      </c>
      <c r="C22" s="168">
        <v>96.7</v>
      </c>
      <c r="D22" s="168">
        <v>107.5</v>
      </c>
      <c r="E22" s="168">
        <v>96.4</v>
      </c>
      <c r="F22" s="168">
        <v>103.2</v>
      </c>
    </row>
    <row r="23" spans="1:6">
      <c r="A23" s="146" t="s">
        <v>60</v>
      </c>
      <c r="B23" s="175">
        <v>89757</v>
      </c>
      <c r="C23" s="168">
        <v>110.4</v>
      </c>
      <c r="D23" s="168">
        <v>96.8</v>
      </c>
      <c r="E23" s="168">
        <v>109.5</v>
      </c>
      <c r="F23" s="168">
        <v>92.5</v>
      </c>
    </row>
    <row r="24" spans="1:6">
      <c r="A24" s="146" t="s">
        <v>61</v>
      </c>
      <c r="B24" s="175">
        <v>102945</v>
      </c>
      <c r="C24" s="168">
        <v>114.8</v>
      </c>
      <c r="D24" s="168">
        <v>120.2</v>
      </c>
      <c r="E24" s="168">
        <v>114.8</v>
      </c>
      <c r="F24" s="168">
        <v>115.1</v>
      </c>
    </row>
    <row r="25" spans="1:6">
      <c r="A25" s="30" t="s">
        <v>140</v>
      </c>
      <c r="B25" s="175">
        <v>91295</v>
      </c>
      <c r="C25" s="168">
        <v>117.5</v>
      </c>
      <c r="D25" s="168">
        <v>108.1</v>
      </c>
      <c r="E25" s="168">
        <v>115.8</v>
      </c>
      <c r="F25" s="168">
        <v>103.5</v>
      </c>
    </row>
    <row r="26" spans="1:6">
      <c r="A26" s="30" t="s">
        <v>62</v>
      </c>
      <c r="B26" s="175">
        <v>84482</v>
      </c>
      <c r="C26" s="168"/>
      <c r="D26" s="168">
        <v>106.1</v>
      </c>
      <c r="E26" s="168"/>
      <c r="F26" s="168">
        <v>101.6</v>
      </c>
    </row>
    <row r="27" spans="1:6">
      <c r="A27" s="146" t="s">
        <v>63</v>
      </c>
      <c r="B27" s="175">
        <v>82181</v>
      </c>
      <c r="C27" s="168">
        <v>79.8</v>
      </c>
      <c r="D27" s="168">
        <v>105.9</v>
      </c>
      <c r="E27" s="168">
        <v>79.5</v>
      </c>
      <c r="F27" s="168">
        <v>101.3</v>
      </c>
    </row>
    <row r="28" spans="1:6">
      <c r="A28" s="146" t="s">
        <v>38</v>
      </c>
      <c r="B28" s="175">
        <v>75737</v>
      </c>
      <c r="C28" s="168">
        <v>91.4</v>
      </c>
      <c r="D28" s="168">
        <v>102.1</v>
      </c>
      <c r="E28" s="168">
        <v>92.1</v>
      </c>
      <c r="F28" s="168">
        <v>98.3</v>
      </c>
    </row>
    <row r="29" spans="1:6">
      <c r="A29" s="146" t="s">
        <v>64</v>
      </c>
      <c r="B29" s="175">
        <v>86099</v>
      </c>
      <c r="C29" s="168">
        <v>113.7</v>
      </c>
      <c r="D29" s="168">
        <v>105</v>
      </c>
      <c r="E29" s="168">
        <v>113.3</v>
      </c>
      <c r="F29" s="168">
        <v>100.4</v>
      </c>
    </row>
    <row r="30" spans="1:6">
      <c r="A30" s="30" t="s">
        <v>141</v>
      </c>
      <c r="B30" s="175">
        <v>81581</v>
      </c>
      <c r="C30" s="168">
        <v>89.4</v>
      </c>
      <c r="D30" s="168">
        <v>104.7</v>
      </c>
      <c r="E30" s="168">
        <v>89.2</v>
      </c>
      <c r="F30" s="168">
        <v>100.3</v>
      </c>
    </row>
    <row r="31" spans="1:6">
      <c r="A31" s="30" t="s">
        <v>65</v>
      </c>
      <c r="B31" s="175">
        <v>83520</v>
      </c>
      <c r="C31" s="168"/>
      <c r="D31" s="168">
        <v>105.6</v>
      </c>
      <c r="E31" s="168"/>
      <c r="F31" s="168">
        <v>101.2</v>
      </c>
    </row>
    <row r="32" spans="1:6">
      <c r="A32" s="146" t="s">
        <v>66</v>
      </c>
      <c r="B32" s="175">
        <v>76840</v>
      </c>
      <c r="C32" s="168">
        <v>89.2</v>
      </c>
      <c r="D32" s="168">
        <v>106.6</v>
      </c>
      <c r="E32" s="168">
        <v>88.5</v>
      </c>
      <c r="F32" s="168">
        <v>101.2</v>
      </c>
    </row>
    <row r="33" spans="1:6">
      <c r="A33" s="146" t="s">
        <v>67</v>
      </c>
      <c r="B33" s="175">
        <v>75845</v>
      </c>
      <c r="C33" s="168">
        <v>98.7</v>
      </c>
      <c r="D33" s="168">
        <v>109</v>
      </c>
      <c r="E33" s="168">
        <v>98</v>
      </c>
      <c r="F33" s="168">
        <v>103.4</v>
      </c>
    </row>
    <row r="34" spans="1:6">
      <c r="A34" s="146" t="s">
        <v>68</v>
      </c>
      <c r="B34" s="175">
        <v>120180</v>
      </c>
      <c r="C34" s="168">
        <v>158.5</v>
      </c>
      <c r="D34" s="168">
        <v>107.6</v>
      </c>
      <c r="E34" s="168">
        <v>156.9</v>
      </c>
      <c r="F34" s="168">
        <v>102</v>
      </c>
    </row>
    <row r="35" spans="1:6">
      <c r="A35" s="30" t="s">
        <v>142</v>
      </c>
      <c r="B35" s="175">
        <v>90954</v>
      </c>
      <c r="C35" s="168">
        <v>111.5</v>
      </c>
      <c r="D35" s="168">
        <v>107.7</v>
      </c>
      <c r="E35" s="168">
        <v>109.7</v>
      </c>
      <c r="F35" s="168">
        <v>102.2</v>
      </c>
    </row>
    <row r="36" spans="1:6">
      <c r="A36" s="148" t="s">
        <v>69</v>
      </c>
      <c r="B36" s="463">
        <v>85372</v>
      </c>
      <c r="C36" s="170"/>
      <c r="D36" s="170">
        <v>106.2</v>
      </c>
      <c r="E36" s="170"/>
      <c r="F36" s="170">
        <v>101.5</v>
      </c>
    </row>
    <row r="37" spans="1:6" ht="15" customHeight="1"/>
    <row r="38" spans="1:6" ht="15" customHeight="1"/>
    <row r="39" spans="1:6" ht="15" customHeight="1"/>
    <row r="40" spans="1:6" ht="15" customHeight="1"/>
    <row r="41" spans="1:6" ht="15" customHeight="1"/>
    <row r="42" spans="1:6" ht="15" customHeight="1"/>
    <row r="43" spans="1:6" ht="15" customHeight="1"/>
    <row r="44" spans="1:6" ht="15" customHeight="1"/>
    <row r="45" spans="1:6" ht="15" customHeight="1"/>
    <row r="46" spans="1:6" ht="15" customHeight="1"/>
    <row r="47" spans="1:6" ht="15" customHeight="1"/>
    <row r="48" spans="1:6" ht="15" customHeight="1"/>
    <row r="49" spans="2:2" ht="15" customHeight="1"/>
    <row r="50" spans="2:2" ht="15" customHeight="1"/>
    <row r="51" spans="2:2" ht="15" customHeight="1"/>
    <row r="52" spans="2:2" ht="15" customHeight="1"/>
    <row r="53" spans="2:2" ht="15" customHeight="1"/>
    <row r="54" spans="2:2" ht="15" customHeight="1"/>
    <row r="55" spans="2:2" ht="15" customHeight="1"/>
    <row r="56" spans="2:2" ht="15" customHeight="1"/>
    <row r="61" spans="2:2">
      <c r="B61" s="322"/>
    </row>
  </sheetData>
  <mergeCells count="4">
    <mergeCell ref="A1:F1"/>
    <mergeCell ref="C5:D5"/>
    <mergeCell ref="E5:F5"/>
    <mergeCell ref="A3:F3"/>
  </mergeCells>
  <pageMargins left="0.7" right="0.7" top="0.75" bottom="0.75" header="0.3" footer="0.3"/>
  <pageSetup paperSize="9" scale="79" fitToHeight="0" orientation="portrait" r:id="rId1"/>
  <headerFooter>
    <oddFooter>&amp;C&amp;"Arial,курсив"&amp;K00-035Социально-экономическое положение Ханты-Мансийского автономного округа – Югры 07'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selection activeCell="I50" sqref="I50"/>
    </sheetView>
  </sheetViews>
  <sheetFormatPr defaultRowHeight="12.75"/>
  <cols>
    <col min="1" max="1" width="35.28515625" customWidth="1"/>
    <col min="2" max="2" width="11" customWidth="1"/>
    <col min="3" max="3" width="14.140625" customWidth="1"/>
    <col min="4" max="4" width="13.28515625" customWidth="1"/>
    <col min="5" max="5" width="10.42578125" customWidth="1"/>
    <col min="6" max="6" width="12" customWidth="1"/>
    <col min="7" max="7" width="13.85546875" customWidth="1"/>
    <col min="8" max="8" width="9.7109375" customWidth="1"/>
  </cols>
  <sheetData>
    <row r="1" spans="1:9" ht="36" customHeight="1">
      <c r="A1" s="616" t="s">
        <v>685</v>
      </c>
      <c r="B1" s="616"/>
      <c r="C1" s="616"/>
      <c r="D1" s="616"/>
      <c r="E1" s="616"/>
      <c r="F1" s="616"/>
      <c r="G1" s="616"/>
    </row>
    <row r="2" spans="1:9" ht="15">
      <c r="A2" s="86"/>
      <c r="B2" s="26"/>
      <c r="C2" s="26"/>
      <c r="D2" s="26"/>
      <c r="E2" s="26"/>
      <c r="F2" s="26"/>
      <c r="G2" s="26"/>
    </row>
    <row r="3" spans="1:9" ht="12.75" customHeight="1">
      <c r="A3" s="324"/>
      <c r="B3" s="637" t="s">
        <v>598</v>
      </c>
      <c r="C3" s="644"/>
      <c r="D3" s="626"/>
      <c r="E3" s="662" t="s">
        <v>599</v>
      </c>
      <c r="F3" s="644"/>
      <c r="G3" s="626"/>
    </row>
    <row r="4" spans="1:9">
      <c r="A4" s="22"/>
      <c r="B4" s="323" t="s">
        <v>264</v>
      </c>
      <c r="C4" s="625" t="s">
        <v>265</v>
      </c>
      <c r="D4" s="626"/>
      <c r="E4" s="323" t="s">
        <v>264</v>
      </c>
      <c r="F4" s="644" t="s">
        <v>157</v>
      </c>
      <c r="G4" s="626"/>
    </row>
    <row r="5" spans="1:9" ht="80.25" customHeight="1">
      <c r="A5" s="443"/>
      <c r="B5" s="441"/>
      <c r="C5" s="442" t="s">
        <v>186</v>
      </c>
      <c r="D5" s="326" t="s">
        <v>569</v>
      </c>
      <c r="E5" s="441"/>
      <c r="F5" s="21" t="s">
        <v>588</v>
      </c>
      <c r="G5" s="21" t="s">
        <v>589</v>
      </c>
    </row>
    <row r="6" spans="1:9">
      <c r="A6" s="31" t="s">
        <v>149</v>
      </c>
      <c r="B6" s="327">
        <v>107332</v>
      </c>
      <c r="C6" s="83">
        <v>109.3</v>
      </c>
      <c r="D6" s="81">
        <v>104.1</v>
      </c>
      <c r="E6" s="328">
        <v>92942</v>
      </c>
      <c r="F6" s="165">
        <v>109.4</v>
      </c>
      <c r="G6" s="319">
        <v>100</v>
      </c>
      <c r="H6" s="368"/>
      <c r="I6" s="368"/>
    </row>
    <row r="7" spans="1:9" ht="25.5">
      <c r="A7" s="67" t="s">
        <v>247</v>
      </c>
      <c r="B7" s="327"/>
      <c r="C7" s="83"/>
      <c r="D7" s="81"/>
      <c r="E7" s="329"/>
      <c r="F7" s="165"/>
      <c r="G7" s="319"/>
      <c r="H7" s="368"/>
      <c r="I7" s="368"/>
    </row>
    <row r="8" spans="1:9" ht="25.5">
      <c r="A8" s="37" t="s">
        <v>248</v>
      </c>
      <c r="B8" s="327">
        <v>62915</v>
      </c>
      <c r="C8" s="83">
        <v>119.9</v>
      </c>
      <c r="D8" s="81">
        <v>111.4</v>
      </c>
      <c r="E8" s="329">
        <v>64214</v>
      </c>
      <c r="F8" s="165">
        <v>111.2</v>
      </c>
      <c r="G8" s="319">
        <v>69.099999999999994</v>
      </c>
      <c r="H8" s="368"/>
      <c r="I8" s="368"/>
    </row>
    <row r="9" spans="1:9" ht="54" customHeight="1">
      <c r="A9" s="67" t="s">
        <v>266</v>
      </c>
      <c r="B9" s="327">
        <v>38397</v>
      </c>
      <c r="C9" s="83">
        <v>92.1</v>
      </c>
      <c r="D9" s="81">
        <v>99.6</v>
      </c>
      <c r="E9" s="329">
        <v>39306</v>
      </c>
      <c r="F9" s="165">
        <v>99.6</v>
      </c>
      <c r="G9" s="319">
        <v>42.3</v>
      </c>
      <c r="H9" s="368"/>
      <c r="I9" s="368"/>
    </row>
    <row r="10" spans="1:9">
      <c r="A10" s="67" t="s">
        <v>267</v>
      </c>
      <c r="B10" s="327">
        <v>71627</v>
      </c>
      <c r="C10" s="83">
        <v>126.4</v>
      </c>
      <c r="D10" s="81">
        <v>115.3</v>
      </c>
      <c r="E10" s="329">
        <v>72247</v>
      </c>
      <c r="F10" s="165">
        <v>111.5</v>
      </c>
      <c r="G10" s="319">
        <v>77.7</v>
      </c>
      <c r="H10" s="368"/>
      <c r="I10" s="368"/>
    </row>
    <row r="11" spans="1:9">
      <c r="A11" s="67" t="s">
        <v>268</v>
      </c>
      <c r="B11" s="327">
        <v>32856</v>
      </c>
      <c r="C11" s="208">
        <v>94.6</v>
      </c>
      <c r="D11" s="81">
        <v>57.2</v>
      </c>
      <c r="E11" s="329">
        <v>46849</v>
      </c>
      <c r="F11" s="165">
        <v>94.8</v>
      </c>
      <c r="G11" s="319">
        <v>50.4</v>
      </c>
      <c r="H11" s="368"/>
      <c r="I11" s="368"/>
    </row>
    <row r="12" spans="1:9">
      <c r="A12" s="37" t="s">
        <v>226</v>
      </c>
      <c r="B12" s="327">
        <v>134737</v>
      </c>
      <c r="C12" s="83">
        <v>118.2</v>
      </c>
      <c r="D12" s="81">
        <v>92.2</v>
      </c>
      <c r="E12" s="329">
        <v>115589</v>
      </c>
      <c r="F12" s="165">
        <v>106.7</v>
      </c>
      <c r="G12" s="319">
        <v>124.4</v>
      </c>
      <c r="H12" s="368"/>
      <c r="I12" s="368"/>
    </row>
    <row r="13" spans="1:9">
      <c r="A13" s="198" t="s">
        <v>585</v>
      </c>
      <c r="B13" s="327">
        <v>141522</v>
      </c>
      <c r="C13" s="83">
        <v>118.3</v>
      </c>
      <c r="D13" s="81">
        <v>95</v>
      </c>
      <c r="E13" s="329">
        <v>126024</v>
      </c>
      <c r="F13" s="165">
        <v>105.9</v>
      </c>
      <c r="G13" s="319">
        <v>135.6</v>
      </c>
      <c r="H13" s="368"/>
      <c r="I13" s="368"/>
    </row>
    <row r="14" spans="1:9" ht="25.5">
      <c r="A14" s="67" t="s">
        <v>73</v>
      </c>
      <c r="B14" s="327">
        <v>131949</v>
      </c>
      <c r="C14" s="83">
        <v>118.2</v>
      </c>
      <c r="D14" s="81">
        <v>91.1</v>
      </c>
      <c r="E14" s="329">
        <v>111241</v>
      </c>
      <c r="F14" s="165">
        <v>107.2</v>
      </c>
      <c r="G14" s="319">
        <v>119.7</v>
      </c>
      <c r="H14" s="368"/>
      <c r="I14" s="368"/>
    </row>
    <row r="15" spans="1:9">
      <c r="A15" s="37" t="s">
        <v>227</v>
      </c>
      <c r="B15" s="327">
        <v>99234</v>
      </c>
      <c r="C15" s="83">
        <v>94.5</v>
      </c>
      <c r="D15" s="81">
        <v>113.7</v>
      </c>
      <c r="E15" s="329">
        <v>93396</v>
      </c>
      <c r="F15" s="165">
        <v>113.9</v>
      </c>
      <c r="G15" s="319">
        <v>100.5</v>
      </c>
      <c r="H15" s="368"/>
      <c r="I15" s="368"/>
    </row>
    <row r="16" spans="1:9">
      <c r="A16" s="67" t="s">
        <v>75</v>
      </c>
      <c r="B16" s="327">
        <v>40630</v>
      </c>
      <c r="C16" s="83">
        <v>99.9</v>
      </c>
      <c r="D16" s="81">
        <v>90.5</v>
      </c>
      <c r="E16" s="329">
        <v>42211</v>
      </c>
      <c r="F16" s="165">
        <v>87.6</v>
      </c>
      <c r="G16" s="319">
        <v>45.4</v>
      </c>
      <c r="H16" s="368"/>
      <c r="I16" s="368"/>
    </row>
    <row r="17" spans="1:9">
      <c r="A17" s="67" t="s">
        <v>76</v>
      </c>
      <c r="B17" s="327">
        <v>58167</v>
      </c>
      <c r="C17" s="83">
        <v>97</v>
      </c>
      <c r="D17" s="81">
        <v>109</v>
      </c>
      <c r="E17" s="329">
        <v>60719</v>
      </c>
      <c r="F17" s="165">
        <v>111.1</v>
      </c>
      <c r="G17" s="319">
        <v>65.3</v>
      </c>
      <c r="H17" s="368"/>
      <c r="I17" s="368"/>
    </row>
    <row r="18" spans="1:9" ht="38.25">
      <c r="A18" s="67" t="s">
        <v>79</v>
      </c>
      <c r="B18" s="327">
        <v>88027</v>
      </c>
      <c r="C18" s="501">
        <v>134.4</v>
      </c>
      <c r="D18" s="502">
        <v>115.8</v>
      </c>
      <c r="E18" s="329">
        <v>67196</v>
      </c>
      <c r="F18" s="503">
        <v>127.9</v>
      </c>
      <c r="G18" s="504">
        <v>72.3</v>
      </c>
      <c r="H18" s="368"/>
      <c r="I18" s="368"/>
    </row>
    <row r="19" spans="1:9" ht="27" customHeight="1">
      <c r="A19" s="67" t="s">
        <v>80</v>
      </c>
      <c r="B19" s="327">
        <v>148252</v>
      </c>
      <c r="C19" s="83">
        <v>85.9</v>
      </c>
      <c r="D19" s="81">
        <v>109.5</v>
      </c>
      <c r="E19" s="329">
        <v>141126</v>
      </c>
      <c r="F19" s="165">
        <v>113.2</v>
      </c>
      <c r="G19" s="319">
        <v>151.80000000000001</v>
      </c>
      <c r="H19" s="368"/>
      <c r="I19" s="368"/>
    </row>
    <row r="20" spans="1:9" ht="25.5">
      <c r="A20" s="67" t="s">
        <v>81</v>
      </c>
      <c r="B20" s="327">
        <v>71971</v>
      </c>
      <c r="C20" s="83">
        <v>98.6</v>
      </c>
      <c r="D20" s="81">
        <v>120.7</v>
      </c>
      <c r="E20" s="329">
        <v>66774</v>
      </c>
      <c r="F20" s="165">
        <v>111</v>
      </c>
      <c r="G20" s="319">
        <v>71.8</v>
      </c>
      <c r="H20" s="368"/>
      <c r="I20" s="368"/>
    </row>
    <row r="21" spans="1:9" ht="25.5">
      <c r="A21" s="67" t="s">
        <v>82</v>
      </c>
      <c r="B21" s="327">
        <v>44002</v>
      </c>
      <c r="C21" s="83">
        <v>78.900000000000006</v>
      </c>
      <c r="D21" s="81">
        <v>107.9</v>
      </c>
      <c r="E21" s="329">
        <v>48426</v>
      </c>
      <c r="F21" s="165">
        <v>101.2</v>
      </c>
      <c r="G21" s="319">
        <v>52.1</v>
      </c>
      <c r="H21" s="368"/>
      <c r="I21" s="368"/>
    </row>
    <row r="22" spans="1:9" ht="38.25">
      <c r="A22" s="67" t="s">
        <v>83</v>
      </c>
      <c r="B22" s="327">
        <v>63969</v>
      </c>
      <c r="C22" s="83">
        <v>108.8</v>
      </c>
      <c r="D22" s="81">
        <v>118.1</v>
      </c>
      <c r="E22" s="329">
        <v>62137</v>
      </c>
      <c r="F22" s="165">
        <v>117.9</v>
      </c>
      <c r="G22" s="319">
        <v>66.900000000000006</v>
      </c>
      <c r="H22" s="368"/>
      <c r="I22" s="368"/>
    </row>
    <row r="23" spans="1:9">
      <c r="A23" s="67" t="s">
        <v>94</v>
      </c>
      <c r="B23" s="327">
        <v>87365</v>
      </c>
      <c r="C23" s="83">
        <v>106.3</v>
      </c>
      <c r="D23" s="81">
        <v>74</v>
      </c>
      <c r="E23" s="329">
        <v>66507</v>
      </c>
      <c r="F23" s="165">
        <v>88.6</v>
      </c>
      <c r="G23" s="319">
        <v>71.599999999999994</v>
      </c>
      <c r="H23" s="368"/>
      <c r="I23" s="368"/>
    </row>
    <row r="24" spans="1:9" ht="38.25">
      <c r="A24" s="67" t="s">
        <v>84</v>
      </c>
      <c r="B24" s="327">
        <v>86111</v>
      </c>
      <c r="C24" s="83">
        <v>111.1</v>
      </c>
      <c r="D24" s="81">
        <v>117.3</v>
      </c>
      <c r="E24" s="329">
        <v>78057</v>
      </c>
      <c r="F24" s="165">
        <v>118</v>
      </c>
      <c r="G24" s="319">
        <v>84</v>
      </c>
      <c r="H24" s="368"/>
      <c r="I24" s="368"/>
    </row>
    <row r="25" spans="1:9" ht="25.5">
      <c r="A25" s="67" t="s">
        <v>85</v>
      </c>
      <c r="B25" s="327">
        <v>148979</v>
      </c>
      <c r="C25" s="83">
        <v>98.5</v>
      </c>
      <c r="D25" s="81">
        <v>109.8</v>
      </c>
      <c r="E25" s="329">
        <v>143607</v>
      </c>
      <c r="F25" s="165">
        <v>94.7</v>
      </c>
      <c r="G25" s="319">
        <v>154.5</v>
      </c>
      <c r="H25" s="368"/>
      <c r="I25" s="368"/>
    </row>
    <row r="26" spans="1:9" ht="25.5">
      <c r="A26" s="67" t="s">
        <v>95</v>
      </c>
      <c r="B26" s="327">
        <v>69038</v>
      </c>
      <c r="C26" s="83">
        <v>90.6</v>
      </c>
      <c r="D26" s="81">
        <v>103</v>
      </c>
      <c r="E26" s="329">
        <v>72799</v>
      </c>
      <c r="F26" s="165">
        <v>112.8</v>
      </c>
      <c r="G26" s="319">
        <v>78.3</v>
      </c>
      <c r="H26" s="368"/>
      <c r="I26" s="368"/>
    </row>
    <row r="27" spans="1:9" ht="37.9" customHeight="1">
      <c r="A27" s="67" t="s">
        <v>86</v>
      </c>
      <c r="B27" s="327">
        <v>82694</v>
      </c>
      <c r="C27" s="83">
        <v>109.3</v>
      </c>
      <c r="D27" s="81">
        <v>98.9</v>
      </c>
      <c r="E27" s="329">
        <v>83614</v>
      </c>
      <c r="F27" s="165">
        <v>120.7</v>
      </c>
      <c r="G27" s="319">
        <v>90</v>
      </c>
      <c r="H27" s="368"/>
      <c r="I27" s="368"/>
    </row>
    <row r="28" spans="1:9" ht="25.5">
      <c r="A28" s="67" t="s">
        <v>96</v>
      </c>
      <c r="B28" s="327">
        <v>53736</v>
      </c>
      <c r="C28" s="83">
        <v>86.9</v>
      </c>
      <c r="D28" s="81">
        <v>70.8</v>
      </c>
      <c r="E28" s="329">
        <v>56316</v>
      </c>
      <c r="F28" s="165">
        <v>92.3</v>
      </c>
      <c r="G28" s="319">
        <v>60.6</v>
      </c>
      <c r="H28" s="368"/>
      <c r="I28" s="368"/>
    </row>
    <row r="29" spans="1:9" ht="25.5">
      <c r="A29" s="67" t="s">
        <v>88</v>
      </c>
      <c r="B29" s="327">
        <v>93017</v>
      </c>
      <c r="C29" s="83">
        <v>96.9</v>
      </c>
      <c r="D29" s="81">
        <v>115.7</v>
      </c>
      <c r="E29" s="329">
        <v>87089</v>
      </c>
      <c r="F29" s="165">
        <v>113.5</v>
      </c>
      <c r="G29" s="319">
        <v>93.7</v>
      </c>
      <c r="H29" s="368"/>
      <c r="I29" s="368"/>
    </row>
    <row r="30" spans="1:9" ht="38.25">
      <c r="A30" s="37" t="s">
        <v>228</v>
      </c>
      <c r="B30" s="327">
        <v>106987</v>
      </c>
      <c r="C30" s="83">
        <v>111.7</v>
      </c>
      <c r="D30" s="81">
        <v>109.6</v>
      </c>
      <c r="E30" s="329">
        <v>100543</v>
      </c>
      <c r="F30" s="165">
        <v>111.3</v>
      </c>
      <c r="G30" s="319">
        <v>108.2</v>
      </c>
      <c r="H30" s="368"/>
      <c r="I30" s="368"/>
    </row>
    <row r="31" spans="1:9" ht="51">
      <c r="A31" s="37" t="s">
        <v>229</v>
      </c>
      <c r="B31" s="327">
        <v>66919</v>
      </c>
      <c r="C31" s="83">
        <v>103.3</v>
      </c>
      <c r="D31" s="81">
        <v>112.5</v>
      </c>
      <c r="E31" s="329">
        <v>62011</v>
      </c>
      <c r="F31" s="165">
        <v>110.5</v>
      </c>
      <c r="G31" s="319">
        <v>66.7</v>
      </c>
      <c r="H31" s="368"/>
      <c r="I31" s="368"/>
    </row>
    <row r="32" spans="1:9">
      <c r="A32" s="37" t="s">
        <v>249</v>
      </c>
      <c r="B32" s="327">
        <v>93721</v>
      </c>
      <c r="C32" s="83">
        <v>122</v>
      </c>
      <c r="D32" s="81">
        <v>117.8</v>
      </c>
      <c r="E32" s="329">
        <v>78382</v>
      </c>
      <c r="F32" s="165">
        <v>116.4</v>
      </c>
      <c r="G32" s="319">
        <v>84.3</v>
      </c>
      <c r="H32" s="368"/>
      <c r="I32" s="368"/>
    </row>
    <row r="33" spans="1:9" ht="38.25">
      <c r="A33" s="37" t="s">
        <v>250</v>
      </c>
      <c r="B33" s="327">
        <v>54293</v>
      </c>
      <c r="C33" s="83">
        <v>102.3</v>
      </c>
      <c r="D33" s="81">
        <v>110</v>
      </c>
      <c r="E33" s="329">
        <v>52315</v>
      </c>
      <c r="F33" s="165">
        <v>109.6</v>
      </c>
      <c r="G33" s="319">
        <v>56.3</v>
      </c>
      <c r="H33" s="368"/>
      <c r="I33" s="368"/>
    </row>
    <row r="34" spans="1:9" ht="38.25">
      <c r="A34" s="67" t="s">
        <v>269</v>
      </c>
      <c r="B34" s="327">
        <v>59192</v>
      </c>
      <c r="C34" s="83">
        <v>107.5</v>
      </c>
      <c r="D34" s="81">
        <v>113.4</v>
      </c>
      <c r="E34" s="329">
        <v>54843</v>
      </c>
      <c r="F34" s="165">
        <v>110.5</v>
      </c>
      <c r="G34" s="319">
        <v>59</v>
      </c>
      <c r="H34" s="368"/>
      <c r="I34" s="368"/>
    </row>
    <row r="35" spans="1:9" ht="38.25">
      <c r="A35" s="67" t="s">
        <v>270</v>
      </c>
      <c r="B35" s="327">
        <v>50336</v>
      </c>
      <c r="C35" s="83">
        <v>97.5</v>
      </c>
      <c r="D35" s="81">
        <v>108.4</v>
      </c>
      <c r="E35" s="329">
        <v>50644</v>
      </c>
      <c r="F35" s="165">
        <v>111.8</v>
      </c>
      <c r="G35" s="319">
        <v>54.5</v>
      </c>
      <c r="H35" s="368"/>
      <c r="I35" s="368"/>
    </row>
    <row r="36" spans="1:9">
      <c r="A36" s="37" t="s">
        <v>251</v>
      </c>
      <c r="B36" s="405">
        <v>99922</v>
      </c>
      <c r="C36" s="208">
        <v>78.2</v>
      </c>
      <c r="D36" s="406">
        <v>111</v>
      </c>
      <c r="E36" s="407">
        <v>102020</v>
      </c>
      <c r="F36" s="165">
        <v>113.8</v>
      </c>
      <c r="G36" s="319">
        <v>109.8</v>
      </c>
      <c r="H36" s="368"/>
      <c r="I36" s="368"/>
    </row>
    <row r="37" spans="1:9" ht="25.5">
      <c r="A37" s="67" t="s">
        <v>271</v>
      </c>
      <c r="B37" s="405">
        <v>105165</v>
      </c>
      <c r="C37" s="208">
        <v>73.2</v>
      </c>
      <c r="D37" s="406">
        <v>117.2</v>
      </c>
      <c r="E37" s="407">
        <v>110521</v>
      </c>
      <c r="F37" s="165">
        <v>115.2</v>
      </c>
      <c r="G37" s="319">
        <v>118.9</v>
      </c>
      <c r="H37" s="368"/>
      <c r="I37" s="368"/>
    </row>
    <row r="38" spans="1:9">
      <c r="A38" s="67" t="s">
        <v>272</v>
      </c>
      <c r="B38" s="405">
        <v>91227</v>
      </c>
      <c r="C38" s="208">
        <v>106.4</v>
      </c>
      <c r="D38" s="406">
        <v>115.4</v>
      </c>
      <c r="E38" s="407">
        <v>64866</v>
      </c>
      <c r="F38" s="165">
        <v>106.1</v>
      </c>
      <c r="G38" s="319">
        <v>69.8</v>
      </c>
      <c r="H38" s="368"/>
      <c r="I38" s="368"/>
    </row>
    <row r="39" spans="1:9" ht="25.5">
      <c r="A39" s="67" t="s">
        <v>273</v>
      </c>
      <c r="B39" s="405">
        <v>120133</v>
      </c>
      <c r="C39" s="208">
        <v>99</v>
      </c>
      <c r="D39" s="406">
        <v>93.6</v>
      </c>
      <c r="E39" s="407">
        <v>120120</v>
      </c>
      <c r="F39" s="165">
        <v>106.3</v>
      </c>
      <c r="G39" s="319">
        <v>129.19999999999999</v>
      </c>
      <c r="H39" s="368"/>
      <c r="I39" s="368"/>
    </row>
    <row r="40" spans="1:9" ht="38.25">
      <c r="A40" s="67" t="s">
        <v>274</v>
      </c>
      <c r="B40" s="405">
        <v>85614</v>
      </c>
      <c r="C40" s="208">
        <v>99.2</v>
      </c>
      <c r="D40" s="406">
        <v>91.3</v>
      </c>
      <c r="E40" s="407">
        <v>79291</v>
      </c>
      <c r="F40" s="165">
        <v>104.6</v>
      </c>
      <c r="G40" s="319">
        <v>85.3</v>
      </c>
      <c r="H40" s="368"/>
      <c r="I40" s="368"/>
    </row>
    <row r="41" spans="1:9" ht="25.5">
      <c r="A41" s="67" t="s">
        <v>275</v>
      </c>
      <c r="B41" s="405">
        <v>48104</v>
      </c>
      <c r="C41" s="208">
        <v>108</v>
      </c>
      <c r="D41" s="406">
        <v>133.19999999999999</v>
      </c>
      <c r="E41" s="407">
        <v>44776</v>
      </c>
      <c r="F41" s="165">
        <v>116.1</v>
      </c>
      <c r="G41" s="319">
        <v>48.2</v>
      </c>
      <c r="H41" s="368"/>
      <c r="I41" s="368"/>
    </row>
    <row r="42" spans="1:9" ht="25.5">
      <c r="A42" s="37" t="s">
        <v>252</v>
      </c>
      <c r="B42" s="405">
        <v>57231</v>
      </c>
      <c r="C42" s="208">
        <v>112.1</v>
      </c>
      <c r="D42" s="406">
        <v>118.7</v>
      </c>
      <c r="E42" s="407">
        <v>49991</v>
      </c>
      <c r="F42" s="165">
        <v>116.8</v>
      </c>
      <c r="G42" s="319">
        <v>53.8</v>
      </c>
      <c r="H42" s="368"/>
      <c r="I42" s="368"/>
    </row>
    <row r="43" spans="1:9" ht="25.5">
      <c r="A43" s="37" t="s">
        <v>253</v>
      </c>
      <c r="B43" s="405">
        <v>112233</v>
      </c>
      <c r="C43" s="208">
        <v>104.5</v>
      </c>
      <c r="D43" s="406">
        <v>124.6</v>
      </c>
      <c r="E43" s="407">
        <v>99684</v>
      </c>
      <c r="F43" s="165">
        <v>117.8</v>
      </c>
      <c r="G43" s="319">
        <v>107.3</v>
      </c>
      <c r="H43" s="368"/>
      <c r="I43" s="368"/>
    </row>
    <row r="44" spans="1:9" ht="25.5">
      <c r="A44" s="37" t="s">
        <v>276</v>
      </c>
      <c r="B44" s="405">
        <v>103554</v>
      </c>
      <c r="C44" s="208">
        <v>93.1</v>
      </c>
      <c r="D44" s="406">
        <v>108.7</v>
      </c>
      <c r="E44" s="407">
        <v>101657</v>
      </c>
      <c r="F44" s="165">
        <v>105.7</v>
      </c>
      <c r="G44" s="319">
        <v>109.4</v>
      </c>
      <c r="H44" s="368"/>
      <c r="I44" s="368"/>
    </row>
    <row r="45" spans="1:9" ht="25.5">
      <c r="A45" s="37" t="s">
        <v>254</v>
      </c>
      <c r="B45" s="405">
        <v>69911</v>
      </c>
      <c r="C45" s="208">
        <v>103.6</v>
      </c>
      <c r="D45" s="406">
        <v>118.2</v>
      </c>
      <c r="E45" s="407">
        <v>59788</v>
      </c>
      <c r="F45" s="165">
        <v>112.8</v>
      </c>
      <c r="G45" s="319">
        <v>64.3</v>
      </c>
      <c r="H45" s="368"/>
      <c r="I45" s="368"/>
    </row>
    <row r="46" spans="1:9" ht="25.5">
      <c r="A46" s="37" t="s">
        <v>255</v>
      </c>
      <c r="B46" s="405">
        <v>98772</v>
      </c>
      <c r="C46" s="208">
        <v>101.5</v>
      </c>
      <c r="D46" s="406">
        <v>109.6</v>
      </c>
      <c r="E46" s="407">
        <v>97004</v>
      </c>
      <c r="F46" s="165">
        <v>112.1</v>
      </c>
      <c r="G46" s="319">
        <v>104.4</v>
      </c>
      <c r="H46" s="368"/>
      <c r="I46" s="368"/>
    </row>
    <row r="47" spans="1:9" ht="25.5">
      <c r="A47" s="592" t="s">
        <v>277</v>
      </c>
      <c r="B47" s="405">
        <v>135664</v>
      </c>
      <c r="C47" s="208">
        <v>115.1</v>
      </c>
      <c r="D47" s="406">
        <v>115</v>
      </c>
      <c r="E47" s="407">
        <v>109490</v>
      </c>
      <c r="F47" s="165">
        <v>109.8</v>
      </c>
      <c r="G47" s="319">
        <v>117.8</v>
      </c>
      <c r="H47" s="368"/>
      <c r="I47" s="368"/>
    </row>
    <row r="48" spans="1:9" ht="38.25">
      <c r="A48" s="37" t="s">
        <v>262</v>
      </c>
      <c r="B48" s="327">
        <v>61513</v>
      </c>
      <c r="C48" s="83">
        <v>99.8</v>
      </c>
      <c r="D48" s="81">
        <v>90.4</v>
      </c>
      <c r="E48" s="329">
        <v>60571</v>
      </c>
      <c r="F48" s="165">
        <v>106.1</v>
      </c>
      <c r="G48" s="319">
        <v>65.2</v>
      </c>
      <c r="H48" s="368"/>
      <c r="I48" s="368"/>
    </row>
    <row r="49" spans="1:9" ht="38.25">
      <c r="A49" s="37" t="s">
        <v>278</v>
      </c>
      <c r="B49" s="327">
        <v>94170</v>
      </c>
      <c r="C49" s="83">
        <v>110.2</v>
      </c>
      <c r="D49" s="81">
        <v>111.6</v>
      </c>
      <c r="E49" s="329">
        <v>90902</v>
      </c>
      <c r="F49" s="165">
        <v>105</v>
      </c>
      <c r="G49" s="319">
        <v>97.8</v>
      </c>
      <c r="H49" s="368"/>
      <c r="I49" s="368"/>
    </row>
    <row r="50" spans="1:9">
      <c r="A50" s="37" t="s">
        <v>263</v>
      </c>
      <c r="B50" s="327">
        <v>126076</v>
      </c>
      <c r="C50" s="83">
        <v>126.3</v>
      </c>
      <c r="D50" s="81">
        <v>116.6</v>
      </c>
      <c r="E50" s="329">
        <v>78382</v>
      </c>
      <c r="F50" s="165">
        <v>107.8</v>
      </c>
      <c r="G50" s="319">
        <v>84.3</v>
      </c>
      <c r="H50" s="368"/>
      <c r="I50" s="368"/>
    </row>
    <row r="51" spans="1:9" ht="27" customHeight="1">
      <c r="A51" s="152" t="s">
        <v>256</v>
      </c>
      <c r="B51" s="327">
        <v>99660</v>
      </c>
      <c r="C51" s="83">
        <v>107.6</v>
      </c>
      <c r="D51" s="81">
        <v>111.5</v>
      </c>
      <c r="E51" s="329">
        <v>84730</v>
      </c>
      <c r="F51" s="165">
        <v>106.9</v>
      </c>
      <c r="G51" s="319">
        <v>91.2</v>
      </c>
      <c r="H51" s="368"/>
      <c r="I51" s="368"/>
    </row>
    <row r="52" spans="1:9" ht="38.25">
      <c r="A52" s="45" t="s">
        <v>279</v>
      </c>
      <c r="B52" s="330">
        <v>104298</v>
      </c>
      <c r="C52" s="166">
        <v>116.7</v>
      </c>
      <c r="D52" s="164">
        <v>110.1</v>
      </c>
      <c r="E52" s="331">
        <v>79179</v>
      </c>
      <c r="F52" s="167">
        <v>107.6</v>
      </c>
      <c r="G52" s="332">
        <v>85.2</v>
      </c>
      <c r="H52" s="368"/>
      <c r="I52" s="368"/>
    </row>
    <row r="53" spans="1:9" ht="15">
      <c r="A53" s="87"/>
      <c r="B53" s="26"/>
      <c r="C53" s="26"/>
      <c r="D53" s="26"/>
    </row>
    <row r="57" spans="1:9">
      <c r="B57" s="322"/>
    </row>
  </sheetData>
  <mergeCells count="5">
    <mergeCell ref="A1:G1"/>
    <mergeCell ref="B3:D3"/>
    <mergeCell ref="E3:G3"/>
    <mergeCell ref="C4:D4"/>
    <mergeCell ref="F4:G4"/>
  </mergeCells>
  <pageMargins left="0.7" right="0.7" top="0.75" bottom="0.75" header="0.3" footer="0.3"/>
  <pageSetup paperSize="9" scale="79" fitToHeight="0" orientation="portrait" r:id="rId1"/>
  <headerFooter>
    <oddFooter>&amp;C&amp;"Arial,курсив"&amp;K00-036Социально-экономическое положение Ханты-Мансийского автономного округа – Югры 07'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zoomScaleNormal="100" workbookViewId="0">
      <selection activeCell="L32" sqref="L32"/>
    </sheetView>
  </sheetViews>
  <sheetFormatPr defaultRowHeight="12.75"/>
  <cols>
    <col min="1" max="1" width="17.5703125" customWidth="1"/>
    <col min="2" max="8" width="16.5703125" customWidth="1"/>
  </cols>
  <sheetData>
    <row r="1" spans="1:9" ht="15">
      <c r="A1" s="617" t="s">
        <v>280</v>
      </c>
      <c r="B1" s="617"/>
      <c r="C1" s="617"/>
      <c r="D1" s="617"/>
      <c r="E1" s="617"/>
      <c r="F1" s="617"/>
      <c r="G1" s="617"/>
      <c r="H1" s="617"/>
      <c r="I1" s="26"/>
    </row>
    <row r="2" spans="1:9">
      <c r="A2" s="99"/>
      <c r="B2" s="26"/>
      <c r="C2" s="26"/>
      <c r="D2" s="26"/>
      <c r="E2" s="26"/>
      <c r="F2" s="26"/>
      <c r="G2" s="26"/>
      <c r="H2" s="26"/>
      <c r="I2" s="26"/>
    </row>
    <row r="3" spans="1:9">
      <c r="A3" s="651" t="s">
        <v>281</v>
      </c>
      <c r="B3" s="651"/>
      <c r="C3" s="651"/>
      <c r="D3" s="651"/>
      <c r="E3" s="651"/>
      <c r="F3" s="651"/>
      <c r="G3" s="651"/>
      <c r="H3" s="651"/>
      <c r="I3" s="26"/>
    </row>
    <row r="4" spans="1:9" ht="15" customHeight="1">
      <c r="A4" s="609"/>
      <c r="B4" s="664" t="s">
        <v>284</v>
      </c>
      <c r="C4" s="665"/>
      <c r="D4" s="625" t="s">
        <v>282</v>
      </c>
      <c r="E4" s="644"/>
      <c r="F4" s="644"/>
      <c r="G4" s="626"/>
      <c r="H4" s="92" t="s">
        <v>286</v>
      </c>
      <c r="I4" s="69"/>
    </row>
    <row r="5" spans="1:9" ht="13.9" customHeight="1">
      <c r="A5" s="629"/>
      <c r="B5" s="666" t="s">
        <v>285</v>
      </c>
      <c r="C5" s="605"/>
      <c r="D5" s="668" t="s">
        <v>292</v>
      </c>
      <c r="E5" s="645"/>
      <c r="F5" s="667" t="s">
        <v>297</v>
      </c>
      <c r="G5" s="645"/>
      <c r="H5" s="102" t="s">
        <v>287</v>
      </c>
      <c r="I5" s="69"/>
    </row>
    <row r="6" spans="1:9" ht="15">
      <c r="A6" s="629"/>
      <c r="B6" s="95" t="s">
        <v>43</v>
      </c>
      <c r="C6" s="96" t="s">
        <v>157</v>
      </c>
      <c r="D6" s="668" t="s">
        <v>293</v>
      </c>
      <c r="E6" s="645"/>
      <c r="F6" s="667" t="s">
        <v>298</v>
      </c>
      <c r="G6" s="645"/>
      <c r="H6" s="102" t="s">
        <v>288</v>
      </c>
      <c r="I6" s="69"/>
    </row>
    <row r="7" spans="1:9" ht="14.45" customHeight="1">
      <c r="A7" s="629"/>
      <c r="B7" s="631"/>
      <c r="C7" s="102" t="s">
        <v>295</v>
      </c>
      <c r="D7" s="666" t="s">
        <v>294</v>
      </c>
      <c r="E7" s="605"/>
      <c r="F7" s="669" t="s">
        <v>291</v>
      </c>
      <c r="G7" s="670"/>
      <c r="H7" s="102" t="s">
        <v>289</v>
      </c>
      <c r="I7" s="69"/>
    </row>
    <row r="8" spans="1:9" ht="63.75">
      <c r="A8" s="610"/>
      <c r="B8" s="612"/>
      <c r="C8" s="91" t="s">
        <v>296</v>
      </c>
      <c r="D8" s="90" t="s">
        <v>43</v>
      </c>
      <c r="E8" s="91" t="s">
        <v>283</v>
      </c>
      <c r="F8" s="90" t="s">
        <v>43</v>
      </c>
      <c r="G8" s="91" t="s">
        <v>283</v>
      </c>
      <c r="H8" s="91" t="s">
        <v>290</v>
      </c>
      <c r="I8" s="69"/>
    </row>
    <row r="9" spans="1:9" ht="15">
      <c r="A9" s="253" t="s">
        <v>536</v>
      </c>
      <c r="B9" s="203"/>
      <c r="C9" s="256"/>
      <c r="D9" s="256"/>
      <c r="E9" s="256"/>
      <c r="F9" s="256"/>
      <c r="G9" s="256"/>
      <c r="H9" s="256"/>
      <c r="I9" s="69"/>
    </row>
    <row r="10" spans="1:9" ht="15">
      <c r="A10" s="146" t="s">
        <v>55</v>
      </c>
      <c r="B10" s="134" t="s">
        <v>530</v>
      </c>
      <c r="C10" s="134" t="s">
        <v>530</v>
      </c>
      <c r="D10" s="134" t="s">
        <v>530</v>
      </c>
      <c r="E10" s="134" t="s">
        <v>530</v>
      </c>
      <c r="F10" s="134" t="s">
        <v>530</v>
      </c>
      <c r="G10" s="134" t="s">
        <v>530</v>
      </c>
      <c r="H10" s="134" t="s">
        <v>530</v>
      </c>
      <c r="I10" s="69"/>
    </row>
    <row r="11" spans="1:9" ht="15">
      <c r="A11" s="147" t="s">
        <v>56</v>
      </c>
      <c r="B11" s="134" t="s">
        <v>530</v>
      </c>
      <c r="C11" s="134" t="s">
        <v>530</v>
      </c>
      <c r="D11" s="134" t="s">
        <v>530</v>
      </c>
      <c r="E11" s="134" t="s">
        <v>530</v>
      </c>
      <c r="F11" s="134" t="s">
        <v>530</v>
      </c>
      <c r="G11" s="134" t="s">
        <v>530</v>
      </c>
      <c r="H11" s="134" t="s">
        <v>530</v>
      </c>
      <c r="I11" s="69"/>
    </row>
    <row r="12" spans="1:9" ht="15">
      <c r="A12" s="147" t="s">
        <v>57</v>
      </c>
      <c r="B12" s="134" t="s">
        <v>530</v>
      </c>
      <c r="C12" s="134" t="s">
        <v>530</v>
      </c>
      <c r="D12" s="134" t="s">
        <v>530</v>
      </c>
      <c r="E12" s="134" t="s">
        <v>530</v>
      </c>
      <c r="F12" s="134" t="s">
        <v>530</v>
      </c>
      <c r="G12" s="134" t="s">
        <v>530</v>
      </c>
      <c r="H12" s="134" t="s">
        <v>530</v>
      </c>
      <c r="I12" s="69"/>
    </row>
    <row r="13" spans="1:9" ht="15">
      <c r="A13" s="147" t="s">
        <v>59</v>
      </c>
      <c r="B13" s="134" t="s">
        <v>530</v>
      </c>
      <c r="C13" s="134" t="s">
        <v>530</v>
      </c>
      <c r="D13" s="134" t="s">
        <v>530</v>
      </c>
      <c r="E13" s="134" t="s">
        <v>530</v>
      </c>
      <c r="F13" s="134" t="s">
        <v>530</v>
      </c>
      <c r="G13" s="134" t="s">
        <v>530</v>
      </c>
      <c r="H13" s="134" t="s">
        <v>530</v>
      </c>
      <c r="I13" s="69"/>
    </row>
    <row r="14" spans="1:9" ht="15">
      <c r="A14" s="146" t="s">
        <v>60</v>
      </c>
      <c r="B14" s="134" t="s">
        <v>530</v>
      </c>
      <c r="C14" s="134" t="s">
        <v>530</v>
      </c>
      <c r="D14" s="134" t="s">
        <v>530</v>
      </c>
      <c r="E14" s="134" t="s">
        <v>530</v>
      </c>
      <c r="F14" s="134" t="s">
        <v>530</v>
      </c>
      <c r="G14" s="134" t="s">
        <v>530</v>
      </c>
      <c r="H14" s="134" t="s">
        <v>530</v>
      </c>
      <c r="I14" s="69"/>
    </row>
    <row r="15" spans="1:9" ht="15">
      <c r="A15" s="147" t="s">
        <v>61</v>
      </c>
      <c r="B15" s="134" t="s">
        <v>530</v>
      </c>
      <c r="C15" s="134" t="s">
        <v>530</v>
      </c>
      <c r="D15" s="134" t="s">
        <v>530</v>
      </c>
      <c r="E15" s="134" t="s">
        <v>530</v>
      </c>
      <c r="F15" s="134" t="s">
        <v>530</v>
      </c>
      <c r="G15" s="134" t="s">
        <v>530</v>
      </c>
      <c r="H15" s="134" t="s">
        <v>530</v>
      </c>
      <c r="I15" s="69"/>
    </row>
    <row r="16" spans="1:9" ht="15">
      <c r="A16" s="146" t="s">
        <v>63</v>
      </c>
      <c r="B16" s="134" t="s">
        <v>530</v>
      </c>
      <c r="C16" s="134" t="s">
        <v>530</v>
      </c>
      <c r="D16" s="134" t="s">
        <v>530</v>
      </c>
      <c r="E16" s="134" t="s">
        <v>530</v>
      </c>
      <c r="F16" s="134" t="s">
        <v>530</v>
      </c>
      <c r="G16" s="134" t="s">
        <v>530</v>
      </c>
      <c r="H16" s="134" t="s">
        <v>530</v>
      </c>
      <c r="I16" s="69"/>
    </row>
    <row r="17" spans="1:9" ht="15">
      <c r="A17" s="146" t="s">
        <v>38</v>
      </c>
      <c r="B17" s="134" t="s">
        <v>530</v>
      </c>
      <c r="C17" s="134" t="s">
        <v>530</v>
      </c>
      <c r="D17" s="134" t="s">
        <v>530</v>
      </c>
      <c r="E17" s="134" t="s">
        <v>530</v>
      </c>
      <c r="F17" s="134" t="s">
        <v>530</v>
      </c>
      <c r="G17" s="134" t="s">
        <v>530</v>
      </c>
      <c r="H17" s="134" t="s">
        <v>530</v>
      </c>
      <c r="I17" s="69"/>
    </row>
    <row r="18" spans="1:9" ht="15">
      <c r="A18" s="255" t="s">
        <v>39</v>
      </c>
      <c r="B18" s="68"/>
      <c r="C18" s="258"/>
      <c r="D18" s="258"/>
      <c r="E18" s="258"/>
      <c r="F18" s="258"/>
      <c r="G18" s="258"/>
      <c r="H18" s="258"/>
      <c r="I18" s="69"/>
    </row>
    <row r="19" spans="1:9" ht="15">
      <c r="A19" s="146" t="s">
        <v>55</v>
      </c>
      <c r="B19" s="153" t="s">
        <v>530</v>
      </c>
      <c r="C19" s="153" t="s">
        <v>530</v>
      </c>
      <c r="D19" s="153" t="s">
        <v>530</v>
      </c>
      <c r="E19" s="153" t="s">
        <v>530</v>
      </c>
      <c r="F19" s="153" t="s">
        <v>530</v>
      </c>
      <c r="G19" s="153" t="s">
        <v>530</v>
      </c>
      <c r="H19" s="153" t="s">
        <v>530</v>
      </c>
      <c r="I19" s="69"/>
    </row>
    <row r="20" spans="1:9" ht="15">
      <c r="A20" s="146" t="s">
        <v>56</v>
      </c>
      <c r="B20" s="153" t="s">
        <v>530</v>
      </c>
      <c r="C20" s="153" t="s">
        <v>530</v>
      </c>
      <c r="D20" s="153" t="s">
        <v>530</v>
      </c>
      <c r="E20" s="153" t="s">
        <v>530</v>
      </c>
      <c r="F20" s="153" t="s">
        <v>530</v>
      </c>
      <c r="G20" s="153" t="s">
        <v>530</v>
      </c>
      <c r="H20" s="153" t="s">
        <v>530</v>
      </c>
      <c r="I20" s="69"/>
    </row>
    <row r="21" spans="1:9" ht="15">
      <c r="A21" s="146" t="s">
        <v>57</v>
      </c>
      <c r="B21" s="134" t="s">
        <v>530</v>
      </c>
      <c r="C21" s="134" t="s">
        <v>530</v>
      </c>
      <c r="D21" s="134" t="s">
        <v>530</v>
      </c>
      <c r="E21" s="134" t="s">
        <v>530</v>
      </c>
      <c r="F21" s="134" t="s">
        <v>530</v>
      </c>
      <c r="G21" s="134" t="s">
        <v>530</v>
      </c>
      <c r="H21" s="134" t="s">
        <v>530</v>
      </c>
      <c r="I21" s="69"/>
    </row>
    <row r="22" spans="1:9" ht="15">
      <c r="A22" s="146" t="s">
        <v>59</v>
      </c>
      <c r="B22" s="153" t="s">
        <v>530</v>
      </c>
      <c r="C22" s="153" t="s">
        <v>530</v>
      </c>
      <c r="D22" s="153" t="s">
        <v>530</v>
      </c>
      <c r="E22" s="153" t="s">
        <v>530</v>
      </c>
      <c r="F22" s="153" t="s">
        <v>530</v>
      </c>
      <c r="G22" s="153" t="s">
        <v>530</v>
      </c>
      <c r="H22" s="153" t="s">
        <v>530</v>
      </c>
      <c r="I22" s="69"/>
    </row>
    <row r="23" spans="1:9" ht="15">
      <c r="A23" s="146" t="s">
        <v>60</v>
      </c>
      <c r="B23" s="153" t="s">
        <v>530</v>
      </c>
      <c r="C23" s="153" t="s">
        <v>530</v>
      </c>
      <c r="D23" s="153" t="s">
        <v>530</v>
      </c>
      <c r="E23" s="153" t="s">
        <v>530</v>
      </c>
      <c r="F23" s="153" t="s">
        <v>530</v>
      </c>
      <c r="G23" s="153" t="s">
        <v>530</v>
      </c>
      <c r="H23" s="153" t="s">
        <v>530</v>
      </c>
      <c r="I23" s="69"/>
    </row>
    <row r="24" spans="1:9" ht="15">
      <c r="A24" s="146" t="s">
        <v>61</v>
      </c>
      <c r="B24" s="134" t="s">
        <v>530</v>
      </c>
      <c r="C24" s="134" t="s">
        <v>530</v>
      </c>
      <c r="D24" s="134" t="s">
        <v>530</v>
      </c>
      <c r="E24" s="134" t="s">
        <v>530</v>
      </c>
      <c r="F24" s="134" t="s">
        <v>530</v>
      </c>
      <c r="G24" s="134" t="s">
        <v>530</v>
      </c>
      <c r="H24" s="134" t="s">
        <v>530</v>
      </c>
      <c r="I24" s="69"/>
    </row>
    <row r="25" spans="1:9" ht="15">
      <c r="A25" s="146" t="s">
        <v>63</v>
      </c>
      <c r="B25" s="153" t="s">
        <v>530</v>
      </c>
      <c r="C25" s="153" t="s">
        <v>530</v>
      </c>
      <c r="D25" s="153" t="s">
        <v>530</v>
      </c>
      <c r="E25" s="153" t="s">
        <v>530</v>
      </c>
      <c r="F25" s="153" t="s">
        <v>530</v>
      </c>
      <c r="G25" s="153" t="s">
        <v>530</v>
      </c>
      <c r="H25" s="153" t="s">
        <v>530</v>
      </c>
      <c r="I25" s="69"/>
    </row>
    <row r="26" spans="1:9" ht="15">
      <c r="A26" s="146" t="s">
        <v>38</v>
      </c>
      <c r="B26" s="153" t="s">
        <v>530</v>
      </c>
      <c r="C26" s="153" t="s">
        <v>530</v>
      </c>
      <c r="D26" s="153" t="s">
        <v>530</v>
      </c>
      <c r="E26" s="153" t="s">
        <v>530</v>
      </c>
      <c r="F26" s="153" t="s">
        <v>530</v>
      </c>
      <c r="G26" s="153" t="s">
        <v>530</v>
      </c>
      <c r="H26" s="153" t="s">
        <v>530</v>
      </c>
      <c r="I26" s="69"/>
    </row>
    <row r="27" spans="1:9" ht="15">
      <c r="A27" s="146" t="s">
        <v>64</v>
      </c>
      <c r="B27" s="134" t="s">
        <v>530</v>
      </c>
      <c r="C27" s="134" t="s">
        <v>530</v>
      </c>
      <c r="D27" s="134" t="s">
        <v>530</v>
      </c>
      <c r="E27" s="134" t="s">
        <v>530</v>
      </c>
      <c r="F27" s="134" t="s">
        <v>530</v>
      </c>
      <c r="G27" s="134" t="s">
        <v>530</v>
      </c>
      <c r="H27" s="134" t="s">
        <v>530</v>
      </c>
      <c r="I27" s="69"/>
    </row>
    <row r="28" spans="1:9" ht="15">
      <c r="A28" s="146" t="s">
        <v>66</v>
      </c>
      <c r="B28" s="153" t="s">
        <v>530</v>
      </c>
      <c r="C28" s="153" t="s">
        <v>530</v>
      </c>
      <c r="D28" s="153" t="s">
        <v>530</v>
      </c>
      <c r="E28" s="153" t="s">
        <v>530</v>
      </c>
      <c r="F28" s="153" t="s">
        <v>530</v>
      </c>
      <c r="G28" s="153" t="s">
        <v>530</v>
      </c>
      <c r="H28" s="153" t="s">
        <v>530</v>
      </c>
      <c r="I28" s="69"/>
    </row>
    <row r="29" spans="1:9" ht="15">
      <c r="A29" s="146" t="s">
        <v>67</v>
      </c>
      <c r="B29" s="153" t="s">
        <v>530</v>
      </c>
      <c r="C29" s="153" t="s">
        <v>530</v>
      </c>
      <c r="D29" s="153" t="s">
        <v>530</v>
      </c>
      <c r="E29" s="153" t="s">
        <v>530</v>
      </c>
      <c r="F29" s="153" t="s">
        <v>530</v>
      </c>
      <c r="G29" s="153" t="s">
        <v>530</v>
      </c>
      <c r="H29" s="153" t="s">
        <v>530</v>
      </c>
      <c r="I29" s="69"/>
    </row>
    <row r="30" spans="1:9" ht="15">
      <c r="A30" s="150" t="s">
        <v>68</v>
      </c>
      <c r="B30" s="154" t="s">
        <v>530</v>
      </c>
      <c r="C30" s="154" t="s">
        <v>530</v>
      </c>
      <c r="D30" s="154" t="s">
        <v>530</v>
      </c>
      <c r="E30" s="154" t="s">
        <v>530</v>
      </c>
      <c r="F30" s="154" t="s">
        <v>530</v>
      </c>
      <c r="G30" s="154" t="s">
        <v>530</v>
      </c>
      <c r="H30" s="154" t="s">
        <v>530</v>
      </c>
      <c r="I30" s="69"/>
    </row>
    <row r="61" spans="2:2">
      <c r="B61" s="322"/>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65"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I32" sqref="I32"/>
    </sheetView>
  </sheetViews>
  <sheetFormatPr defaultRowHeight="12.75"/>
  <cols>
    <col min="1" max="1" width="17.7109375" customWidth="1"/>
    <col min="2" max="3" width="12.85546875" customWidth="1"/>
    <col min="4" max="4" width="16.140625" customWidth="1"/>
    <col min="5" max="5" width="14.5703125" customWidth="1"/>
    <col min="6" max="6" width="13.42578125" customWidth="1"/>
  </cols>
  <sheetData>
    <row r="1" spans="1:6" ht="15">
      <c r="A1" s="613" t="s">
        <v>544</v>
      </c>
      <c r="B1" s="613"/>
      <c r="C1" s="613"/>
      <c r="D1" s="613"/>
      <c r="E1" s="613"/>
      <c r="F1" s="613"/>
    </row>
    <row r="3" spans="1:6" ht="17.25">
      <c r="A3" s="602" t="s">
        <v>644</v>
      </c>
      <c r="B3" s="602"/>
      <c r="C3" s="602"/>
      <c r="D3" s="602"/>
      <c r="E3" s="602"/>
      <c r="F3" s="602"/>
    </row>
    <row r="4" spans="1:6">
      <c r="A4" s="481"/>
    </row>
    <row r="5" spans="1:6">
      <c r="A5" s="672"/>
      <c r="B5" s="630" t="s">
        <v>645</v>
      </c>
      <c r="C5" s="674" t="s">
        <v>628</v>
      </c>
      <c r="D5" s="674"/>
      <c r="E5" s="674"/>
      <c r="F5" s="656"/>
    </row>
    <row r="6" spans="1:6">
      <c r="A6" s="673"/>
      <c r="B6" s="631"/>
      <c r="C6" s="625" t="s">
        <v>646</v>
      </c>
      <c r="D6" s="626"/>
      <c r="E6" s="632" t="s">
        <v>647</v>
      </c>
      <c r="F6" s="619"/>
    </row>
    <row r="7" spans="1:6" ht="38.25">
      <c r="A7" s="673"/>
      <c r="B7" s="631"/>
      <c r="C7" s="482" t="s">
        <v>648</v>
      </c>
      <c r="D7" s="458" t="s">
        <v>649</v>
      </c>
      <c r="E7" s="462" t="s">
        <v>648</v>
      </c>
      <c r="F7" s="459" t="s">
        <v>649</v>
      </c>
    </row>
    <row r="8" spans="1:6">
      <c r="A8" s="457" t="s">
        <v>536</v>
      </c>
      <c r="B8" s="458"/>
      <c r="C8" s="458"/>
      <c r="D8" s="458"/>
      <c r="E8" s="458"/>
      <c r="F8" s="458"/>
    </row>
    <row r="9" spans="1:6">
      <c r="A9" s="22" t="s">
        <v>57</v>
      </c>
      <c r="B9" s="483">
        <v>911.5</v>
      </c>
      <c r="C9" s="484">
        <v>892.2</v>
      </c>
      <c r="D9" s="484">
        <v>97.9</v>
      </c>
      <c r="E9" s="484">
        <v>19.3</v>
      </c>
      <c r="F9" s="484">
        <v>2.1</v>
      </c>
    </row>
    <row r="10" spans="1:6">
      <c r="A10" s="22" t="s">
        <v>61</v>
      </c>
      <c r="B10" s="505">
        <v>888.8</v>
      </c>
      <c r="C10" s="506">
        <v>872.1</v>
      </c>
      <c r="D10" s="506">
        <v>98.1</v>
      </c>
      <c r="E10" s="506">
        <v>16.7</v>
      </c>
      <c r="F10" s="506">
        <v>1.9</v>
      </c>
    </row>
    <row r="11" spans="1:6">
      <c r="A11" s="31" t="s">
        <v>39</v>
      </c>
      <c r="B11" s="485"/>
      <c r="C11" s="485"/>
      <c r="D11" s="485"/>
      <c r="E11" s="485"/>
      <c r="F11" s="485"/>
    </row>
    <row r="12" spans="1:6">
      <c r="A12" s="22" t="s">
        <v>57</v>
      </c>
      <c r="B12" s="62">
        <v>914</v>
      </c>
      <c r="C12" s="62">
        <v>885.8</v>
      </c>
      <c r="D12" s="62">
        <v>96.9</v>
      </c>
      <c r="E12" s="62">
        <v>28.2</v>
      </c>
      <c r="F12" s="62">
        <v>3.1</v>
      </c>
    </row>
    <row r="13" spans="1:6">
      <c r="A13" s="22" t="s">
        <v>61</v>
      </c>
      <c r="B13" s="62">
        <v>922.4</v>
      </c>
      <c r="C13" s="62">
        <v>896.8</v>
      </c>
      <c r="D13" s="62">
        <v>97.2</v>
      </c>
      <c r="E13" s="62">
        <v>25.6</v>
      </c>
      <c r="F13" s="62">
        <v>2.8</v>
      </c>
    </row>
    <row r="14" spans="1:6">
      <c r="A14" s="22" t="s">
        <v>64</v>
      </c>
      <c r="B14" s="62">
        <v>920.3</v>
      </c>
      <c r="C14" s="62">
        <v>898</v>
      </c>
      <c r="D14" s="62">
        <v>97.6</v>
      </c>
      <c r="E14" s="62">
        <v>22.3</v>
      </c>
      <c r="F14" s="62">
        <v>2.4</v>
      </c>
    </row>
    <row r="15" spans="1:6">
      <c r="A15" s="22" t="s">
        <v>68</v>
      </c>
      <c r="B15" s="62">
        <v>911</v>
      </c>
      <c r="C15" s="62">
        <v>891.6</v>
      </c>
      <c r="D15" s="62">
        <v>97.9</v>
      </c>
      <c r="E15" s="62">
        <v>19.399999999999999</v>
      </c>
      <c r="F15" s="62">
        <v>2.1</v>
      </c>
    </row>
    <row r="16" spans="1:6" ht="46.5" customHeight="1">
      <c r="A16" s="671" t="s">
        <v>650</v>
      </c>
      <c r="B16" s="671"/>
      <c r="C16" s="671"/>
      <c r="D16" s="671"/>
      <c r="E16" s="671"/>
      <c r="F16" s="671"/>
    </row>
  </sheetData>
  <mergeCells count="8">
    <mergeCell ref="A16:F16"/>
    <mergeCell ref="A1:F1"/>
    <mergeCell ref="A3:F3"/>
    <mergeCell ref="A5:A7"/>
    <mergeCell ref="B5:B7"/>
    <mergeCell ref="C5:F5"/>
    <mergeCell ref="C6:D6"/>
    <mergeCell ref="E6:F6"/>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topLeftCell="A9" zoomScaleNormal="100" workbookViewId="0">
      <selection activeCell="M31" sqref="M31"/>
    </sheetView>
  </sheetViews>
  <sheetFormatPr defaultRowHeight="12.75"/>
  <cols>
    <col min="1" max="1" width="34.5703125" customWidth="1"/>
    <col min="2" max="2" width="20.5703125" customWidth="1"/>
    <col min="3" max="3" width="12.7109375" customWidth="1"/>
    <col min="4" max="4" width="20.28515625" customWidth="1"/>
  </cols>
  <sheetData>
    <row r="1" spans="1:4" ht="15">
      <c r="A1" s="602" t="s">
        <v>18</v>
      </c>
      <c r="B1" s="602"/>
      <c r="C1" s="602"/>
      <c r="D1" s="602"/>
    </row>
    <row r="2" spans="1:4">
      <c r="A2" s="15"/>
    </row>
    <row r="3" spans="1:4">
      <c r="A3" s="597" t="s">
        <v>19</v>
      </c>
      <c r="B3" s="597" t="s">
        <v>20</v>
      </c>
      <c r="C3" s="598" t="s">
        <v>21</v>
      </c>
      <c r="D3" s="18" t="s">
        <v>484</v>
      </c>
    </row>
    <row r="4" spans="1:4">
      <c r="A4" s="597"/>
      <c r="B4" s="597"/>
      <c r="C4" s="598"/>
      <c r="D4" s="141" t="s">
        <v>485</v>
      </c>
    </row>
    <row r="5" spans="1:4">
      <c r="A5" s="597" t="s">
        <v>22</v>
      </c>
      <c r="B5" s="16" t="s">
        <v>23</v>
      </c>
      <c r="C5" s="17" t="s">
        <v>21</v>
      </c>
      <c r="D5" s="18" t="s">
        <v>486</v>
      </c>
    </row>
    <row r="6" spans="1:4">
      <c r="A6" s="597"/>
      <c r="B6" s="139"/>
      <c r="C6" s="140"/>
      <c r="D6" s="141" t="s">
        <v>487</v>
      </c>
    </row>
    <row r="7" spans="1:4">
      <c r="A7" s="597"/>
      <c r="B7" s="16" t="s">
        <v>481</v>
      </c>
      <c r="C7" s="17" t="s">
        <v>21</v>
      </c>
      <c r="D7" s="18" t="s">
        <v>488</v>
      </c>
    </row>
    <row r="8" spans="1:4">
      <c r="A8" s="597"/>
      <c r="B8" s="139"/>
      <c r="C8" s="140"/>
      <c r="D8" s="141" t="s">
        <v>489</v>
      </c>
    </row>
    <row r="9" spans="1:4">
      <c r="A9" s="597"/>
      <c r="B9" s="16" t="s">
        <v>24</v>
      </c>
      <c r="C9" s="17" t="s">
        <v>21</v>
      </c>
      <c r="D9" s="18" t="s">
        <v>490</v>
      </c>
    </row>
    <row r="10" spans="1:4">
      <c r="A10" s="597"/>
      <c r="B10" s="139"/>
      <c r="C10" s="140"/>
      <c r="D10" s="141" t="s">
        <v>491</v>
      </c>
    </row>
    <row r="11" spans="1:4">
      <c r="A11" s="597"/>
      <c r="B11" s="16" t="s">
        <v>25</v>
      </c>
      <c r="C11" s="17" t="s">
        <v>21</v>
      </c>
      <c r="D11" s="18" t="s">
        <v>492</v>
      </c>
    </row>
    <row r="12" spans="1:4">
      <c r="A12" s="597"/>
      <c r="B12" s="142"/>
      <c r="C12" s="142"/>
      <c r="D12" s="141" t="s">
        <v>493</v>
      </c>
    </row>
    <row r="13" spans="1:4">
      <c r="A13" s="597" t="s">
        <v>26</v>
      </c>
      <c r="B13" s="597" t="s">
        <v>25</v>
      </c>
      <c r="C13" s="598" t="s">
        <v>21</v>
      </c>
      <c r="D13" s="18" t="s">
        <v>492</v>
      </c>
    </row>
    <row r="14" spans="1:4">
      <c r="A14" s="597"/>
      <c r="B14" s="597"/>
      <c r="C14" s="598"/>
      <c r="D14" s="141" t="s">
        <v>493</v>
      </c>
    </row>
    <row r="15" spans="1:4">
      <c r="A15" s="597" t="s">
        <v>27</v>
      </c>
      <c r="B15" s="597" t="s">
        <v>28</v>
      </c>
      <c r="C15" s="598" t="s">
        <v>21</v>
      </c>
      <c r="D15" s="18" t="s">
        <v>494</v>
      </c>
    </row>
    <row r="16" spans="1:4">
      <c r="A16" s="597"/>
      <c r="B16" s="597"/>
      <c r="C16" s="598"/>
      <c r="D16" s="141" t="s">
        <v>495</v>
      </c>
    </row>
    <row r="17" spans="1:4">
      <c r="A17" s="597" t="s">
        <v>496</v>
      </c>
      <c r="B17" s="597" t="s">
        <v>28</v>
      </c>
      <c r="C17" s="598" t="s">
        <v>21</v>
      </c>
      <c r="D17" s="18" t="s">
        <v>494</v>
      </c>
    </row>
    <row r="18" spans="1:4">
      <c r="A18" s="597"/>
      <c r="B18" s="597"/>
      <c r="C18" s="598"/>
      <c r="D18" s="141" t="s">
        <v>495</v>
      </c>
    </row>
    <row r="19" spans="1:4">
      <c r="A19" s="600" t="s">
        <v>483</v>
      </c>
      <c r="B19" s="601" t="s">
        <v>683</v>
      </c>
      <c r="C19" s="598" t="s">
        <v>21</v>
      </c>
      <c r="D19" s="163" t="s">
        <v>497</v>
      </c>
    </row>
    <row r="20" spans="1:4">
      <c r="A20" s="600"/>
      <c r="B20" s="601"/>
      <c r="C20" s="598"/>
      <c r="D20" s="563" t="s">
        <v>684</v>
      </c>
    </row>
    <row r="21" spans="1:4">
      <c r="A21" s="600"/>
      <c r="B21" s="600" t="s">
        <v>29</v>
      </c>
      <c r="C21" s="598" t="s">
        <v>21</v>
      </c>
      <c r="D21" s="18" t="s">
        <v>498</v>
      </c>
    </row>
    <row r="22" spans="1:4">
      <c r="A22" s="600"/>
      <c r="B22" s="600"/>
      <c r="C22" s="598"/>
      <c r="D22" s="141" t="s">
        <v>499</v>
      </c>
    </row>
    <row r="23" spans="1:4">
      <c r="A23" s="597" t="s">
        <v>30</v>
      </c>
      <c r="B23" s="597" t="s">
        <v>29</v>
      </c>
      <c r="C23" s="598" t="s">
        <v>21</v>
      </c>
      <c r="D23" s="18" t="s">
        <v>498</v>
      </c>
    </row>
    <row r="24" spans="1:4">
      <c r="A24" s="597"/>
      <c r="B24" s="597"/>
      <c r="C24" s="598"/>
      <c r="D24" s="141" t="s">
        <v>499</v>
      </c>
    </row>
    <row r="25" spans="1:4">
      <c r="A25" s="597" t="s">
        <v>31</v>
      </c>
      <c r="B25" s="597" t="s">
        <v>32</v>
      </c>
      <c r="C25" s="598" t="s">
        <v>21</v>
      </c>
      <c r="D25" s="18" t="s">
        <v>497</v>
      </c>
    </row>
    <row r="26" spans="1:4">
      <c r="A26" s="597"/>
      <c r="B26" s="597"/>
      <c r="C26" s="598"/>
      <c r="D26" s="141" t="s">
        <v>500</v>
      </c>
    </row>
    <row r="27" spans="1:4">
      <c r="A27" s="597" t="s">
        <v>33</v>
      </c>
      <c r="B27" s="597" t="s">
        <v>20</v>
      </c>
      <c r="C27" s="598" t="s">
        <v>21</v>
      </c>
      <c r="D27" s="18" t="s">
        <v>484</v>
      </c>
    </row>
    <row r="28" spans="1:4">
      <c r="A28" s="597"/>
      <c r="B28" s="597"/>
      <c r="C28" s="598"/>
      <c r="D28" s="141" t="s">
        <v>485</v>
      </c>
    </row>
    <row r="32" spans="1:4">
      <c r="A32" s="599" t="s">
        <v>501</v>
      </c>
      <c r="B32" s="599"/>
      <c r="C32" s="599"/>
      <c r="D32" s="599"/>
    </row>
    <row r="33" spans="1:4">
      <c r="A33" s="5"/>
    </row>
    <row r="34" spans="1:4" ht="14.25">
      <c r="A34" s="285" t="s">
        <v>502</v>
      </c>
      <c r="B34" s="143" t="s">
        <v>503</v>
      </c>
      <c r="C34" s="286" t="s">
        <v>504</v>
      </c>
      <c r="D34" s="143" t="s">
        <v>505</v>
      </c>
    </row>
    <row r="35" spans="1:4">
      <c r="A35" s="285" t="s">
        <v>506</v>
      </c>
      <c r="B35" s="143" t="s">
        <v>507</v>
      </c>
      <c r="C35" s="286" t="s">
        <v>508</v>
      </c>
      <c r="D35" s="143" t="s">
        <v>509</v>
      </c>
    </row>
    <row r="36" spans="1:4" ht="17.45" customHeight="1">
      <c r="A36" s="285" t="s">
        <v>510</v>
      </c>
      <c r="B36" s="143" t="s">
        <v>511</v>
      </c>
      <c r="C36" s="286" t="s">
        <v>512</v>
      </c>
      <c r="D36" s="143" t="s">
        <v>513</v>
      </c>
    </row>
    <row r="37" spans="1:4">
      <c r="A37" s="285" t="s">
        <v>514</v>
      </c>
      <c r="B37" s="143" t="s">
        <v>515</v>
      </c>
      <c r="C37" s="286" t="s">
        <v>516</v>
      </c>
      <c r="D37" s="143" t="s">
        <v>517</v>
      </c>
    </row>
    <row r="38" spans="1:4">
      <c r="A38" s="285" t="s">
        <v>518</v>
      </c>
      <c r="B38" s="143" t="s">
        <v>519</v>
      </c>
      <c r="C38" s="286" t="s">
        <v>520</v>
      </c>
      <c r="D38" s="143" t="s">
        <v>521</v>
      </c>
    </row>
    <row r="39" spans="1:4">
      <c r="A39" s="285" t="s">
        <v>522</v>
      </c>
      <c r="B39" s="143" t="s">
        <v>523</v>
      </c>
      <c r="C39" s="286" t="s">
        <v>308</v>
      </c>
      <c r="D39" s="143" t="s">
        <v>524</v>
      </c>
    </row>
    <row r="40" spans="1:4" ht="14.25">
      <c r="A40" s="285" t="s">
        <v>525</v>
      </c>
      <c r="B40" s="143" t="s">
        <v>526</v>
      </c>
      <c r="C40" s="286"/>
      <c r="D40" s="143"/>
    </row>
    <row r="41" spans="1:4">
      <c r="A41" s="143"/>
      <c r="B41" s="143"/>
      <c r="C41" s="143"/>
      <c r="D41" s="143"/>
    </row>
    <row r="42" spans="1:4">
      <c r="A42" s="144"/>
    </row>
    <row r="43" spans="1:4">
      <c r="A43" s="144"/>
    </row>
    <row r="44" spans="1:4">
      <c r="A44" s="599" t="s">
        <v>527</v>
      </c>
      <c r="B44" s="599"/>
      <c r="C44" s="599"/>
      <c r="D44" s="599"/>
    </row>
    <row r="45" spans="1:4">
      <c r="A45" s="144"/>
    </row>
    <row r="46" spans="1:4" ht="30" customHeight="1">
      <c r="A46" s="285" t="s">
        <v>528</v>
      </c>
      <c r="B46" s="600" t="s">
        <v>529</v>
      </c>
      <c r="C46" s="600"/>
      <c r="D46" s="600"/>
    </row>
    <row r="47" spans="1:4">
      <c r="A47" s="285" t="s">
        <v>530</v>
      </c>
      <c r="B47" s="143" t="s">
        <v>531</v>
      </c>
    </row>
    <row r="48" spans="1:4" ht="15.75" customHeight="1">
      <c r="A48" s="378">
        <v>0</v>
      </c>
      <c r="B48" s="596" t="s">
        <v>532</v>
      </c>
      <c r="C48" s="596"/>
      <c r="D48" s="596"/>
    </row>
    <row r="49" spans="1:1">
      <c r="A49" s="15"/>
    </row>
    <row r="50" spans="1:1" ht="22.15" customHeight="1"/>
  </sheetData>
  <mergeCells count="32">
    <mergeCell ref="A1:D1"/>
    <mergeCell ref="C25:C26"/>
    <mergeCell ref="A15:A16"/>
    <mergeCell ref="B15:B16"/>
    <mergeCell ref="C15:C16"/>
    <mergeCell ref="A17:A18"/>
    <mergeCell ref="B17:B18"/>
    <mergeCell ref="C17:C18"/>
    <mergeCell ref="A23:A24"/>
    <mergeCell ref="B23:B24"/>
    <mergeCell ref="C23:C24"/>
    <mergeCell ref="A25:A26"/>
    <mergeCell ref="B25:B26"/>
    <mergeCell ref="A3:A4"/>
    <mergeCell ref="B3:B4"/>
    <mergeCell ref="C3:C4"/>
    <mergeCell ref="A5:A12"/>
    <mergeCell ref="A13:A14"/>
    <mergeCell ref="B13:B14"/>
    <mergeCell ref="C13:C14"/>
    <mergeCell ref="B46:D46"/>
    <mergeCell ref="C21:C22"/>
    <mergeCell ref="B21:B22"/>
    <mergeCell ref="B19:B20"/>
    <mergeCell ref="C19:C20"/>
    <mergeCell ref="A19:A22"/>
    <mergeCell ref="B48:D48"/>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Normal="100" workbookViewId="0">
      <selection activeCell="D28" sqref="D28"/>
    </sheetView>
  </sheetViews>
  <sheetFormatPr defaultRowHeight="12.75"/>
  <cols>
    <col min="1" max="1" width="41.42578125" customWidth="1"/>
    <col min="2" max="2" width="18.85546875" customWidth="1"/>
    <col min="3" max="3" width="18.28515625" customWidth="1"/>
    <col min="4" max="4" width="15.28515625" customWidth="1"/>
  </cols>
  <sheetData>
    <row r="1" spans="1:4" ht="30.75" customHeight="1">
      <c r="A1" s="635" t="s">
        <v>468</v>
      </c>
      <c r="B1" s="635"/>
      <c r="C1" s="635"/>
      <c r="D1" s="635"/>
    </row>
    <row r="2" spans="1:4">
      <c r="A2" s="105"/>
      <c r="B2" s="26"/>
      <c r="C2" s="26"/>
    </row>
    <row r="3" spans="1:4" ht="38.25">
      <c r="A3" s="61"/>
      <c r="B3" s="52" t="s">
        <v>598</v>
      </c>
      <c r="C3" s="24" t="s">
        <v>299</v>
      </c>
      <c r="D3" s="390" t="s">
        <v>599</v>
      </c>
    </row>
    <row r="4" spans="1:4">
      <c r="A4" s="30" t="s">
        <v>300</v>
      </c>
      <c r="B4" s="388">
        <v>656.5</v>
      </c>
      <c r="C4" s="388">
        <v>100.2</v>
      </c>
      <c r="D4" s="391">
        <v>655.4</v>
      </c>
    </row>
    <row r="5" spans="1:4">
      <c r="A5" s="183" t="s">
        <v>150</v>
      </c>
      <c r="B5" s="168"/>
      <c r="C5" s="168"/>
      <c r="D5" s="336"/>
    </row>
    <row r="6" spans="1:4" ht="25.5">
      <c r="A6" s="146" t="s">
        <v>301</v>
      </c>
      <c r="B6" s="388">
        <v>642.9</v>
      </c>
      <c r="C6" s="388">
        <v>100.1</v>
      </c>
      <c r="D6" s="357">
        <v>642.4</v>
      </c>
    </row>
    <row r="7" spans="1:4">
      <c r="A7" s="146" t="s">
        <v>302</v>
      </c>
      <c r="B7" s="388">
        <v>5.2</v>
      </c>
      <c r="C7" s="388">
        <v>92.8</v>
      </c>
      <c r="D7" s="357">
        <v>5.6</v>
      </c>
    </row>
    <row r="8" spans="1:4" ht="25.5">
      <c r="A8" s="150" t="s">
        <v>303</v>
      </c>
      <c r="B8" s="389">
        <v>8.3000000000000007</v>
      </c>
      <c r="C8" s="389">
        <v>112.3</v>
      </c>
      <c r="D8" s="358">
        <v>7.4</v>
      </c>
    </row>
    <row r="55" spans="2:2">
      <c r="B55" s="322"/>
    </row>
  </sheetData>
  <mergeCells count="1">
    <mergeCell ref="A1:D1"/>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election activeCell="K29" sqref="K29"/>
    </sheetView>
  </sheetViews>
  <sheetFormatPr defaultRowHeight="12.75"/>
  <cols>
    <col min="1" max="1" width="19.7109375" customWidth="1"/>
    <col min="2" max="5" width="17" customWidth="1"/>
  </cols>
  <sheetData>
    <row r="1" spans="1:5" ht="40.5" customHeight="1">
      <c r="A1" s="675" t="s">
        <v>546</v>
      </c>
      <c r="B1" s="675"/>
      <c r="C1" s="675"/>
      <c r="D1" s="675"/>
      <c r="E1" s="675"/>
    </row>
    <row r="2" spans="1:5" ht="24" customHeight="1">
      <c r="A2" s="676" t="s">
        <v>547</v>
      </c>
      <c r="B2" s="676"/>
      <c r="C2" s="676"/>
      <c r="D2" s="676"/>
      <c r="E2" s="676"/>
    </row>
    <row r="3" spans="1:5">
      <c r="A3" s="66"/>
      <c r="B3" s="26"/>
      <c r="C3" s="26"/>
      <c r="D3" s="26"/>
      <c r="E3" s="26"/>
    </row>
    <row r="4" spans="1:5">
      <c r="A4" s="651" t="s">
        <v>304</v>
      </c>
      <c r="B4" s="651"/>
      <c r="C4" s="651"/>
      <c r="D4" s="651"/>
      <c r="E4" s="651"/>
    </row>
    <row r="5" spans="1:5">
      <c r="A5" s="97"/>
      <c r="B5" s="88" t="s">
        <v>305</v>
      </c>
      <c r="C5" s="618" t="s">
        <v>306</v>
      </c>
      <c r="D5" s="632"/>
      <c r="E5" s="619"/>
    </row>
    <row r="6" spans="1:5" ht="11.45" customHeight="1">
      <c r="A6" s="22"/>
      <c r="B6" s="94" t="s">
        <v>307</v>
      </c>
      <c r="C6" s="94" t="s">
        <v>308</v>
      </c>
      <c r="D6" s="618" t="s">
        <v>157</v>
      </c>
      <c r="E6" s="619"/>
    </row>
    <row r="7" spans="1:5" ht="54" customHeight="1">
      <c r="A7" s="98"/>
      <c r="B7" s="90" t="s">
        <v>309</v>
      </c>
      <c r="C7" s="90" t="s">
        <v>310</v>
      </c>
      <c r="D7" s="90" t="s">
        <v>53</v>
      </c>
      <c r="E7" s="91" t="s">
        <v>311</v>
      </c>
    </row>
    <row r="8" spans="1:5" ht="16.5" customHeight="1">
      <c r="A8" s="248" t="s">
        <v>536</v>
      </c>
      <c r="B8" s="203"/>
      <c r="C8" s="249"/>
      <c r="D8" s="249"/>
      <c r="E8" s="249"/>
    </row>
    <row r="9" spans="1:5">
      <c r="A9" s="269" t="s">
        <v>55</v>
      </c>
      <c r="B9" s="74">
        <v>6.1</v>
      </c>
      <c r="C9" s="74">
        <v>4</v>
      </c>
      <c r="D9" s="74">
        <v>90.3</v>
      </c>
      <c r="E9" s="74">
        <v>15.7</v>
      </c>
    </row>
    <row r="10" spans="1:5">
      <c r="A10" s="269" t="s">
        <v>56</v>
      </c>
      <c r="B10" s="74">
        <v>6.1</v>
      </c>
      <c r="C10" s="74">
        <v>4.2</v>
      </c>
      <c r="D10" s="74">
        <v>103.3</v>
      </c>
      <c r="E10" s="74">
        <v>18.5</v>
      </c>
    </row>
    <row r="11" spans="1:5">
      <c r="A11" s="359" t="s">
        <v>57</v>
      </c>
      <c r="B11" s="74">
        <v>6.5</v>
      </c>
      <c r="C11" s="74">
        <v>4.0999999999999996</v>
      </c>
      <c r="D11" s="74">
        <v>99.1</v>
      </c>
      <c r="E11" s="74">
        <v>23.8</v>
      </c>
    </row>
    <row r="12" spans="1:5">
      <c r="A12" s="146" t="s">
        <v>59</v>
      </c>
      <c r="B12" s="74">
        <v>6.8</v>
      </c>
      <c r="C12" s="74">
        <v>4.4000000000000004</v>
      </c>
      <c r="D12" s="74">
        <v>107.2</v>
      </c>
      <c r="E12" s="74">
        <v>31.3</v>
      </c>
    </row>
    <row r="13" spans="1:5">
      <c r="A13" s="147" t="s">
        <v>60</v>
      </c>
      <c r="B13" s="74">
        <v>6.3</v>
      </c>
      <c r="C13" s="74">
        <v>4.0999999999999996</v>
      </c>
      <c r="D13" s="74">
        <v>93.2</v>
      </c>
      <c r="E13" s="74">
        <v>34.200000000000003</v>
      </c>
    </row>
    <row r="14" spans="1:5">
      <c r="A14" s="146" t="s">
        <v>61</v>
      </c>
      <c r="B14" s="74">
        <v>6</v>
      </c>
      <c r="C14" s="74">
        <v>3.9</v>
      </c>
      <c r="D14" s="74">
        <v>95.2</v>
      </c>
      <c r="E14" s="74">
        <v>40.200000000000003</v>
      </c>
    </row>
    <row r="15" spans="1:5">
      <c r="A15" s="146" t="s">
        <v>63</v>
      </c>
      <c r="B15" s="74">
        <v>5.5</v>
      </c>
      <c r="C15" s="74">
        <v>3.7</v>
      </c>
      <c r="D15" s="74">
        <v>94.8</v>
      </c>
      <c r="E15" s="74">
        <v>45</v>
      </c>
    </row>
    <row r="16" spans="1:5">
      <c r="A16" s="262" t="s">
        <v>39</v>
      </c>
      <c r="B16" s="68"/>
      <c r="C16" s="263"/>
      <c r="D16" s="263"/>
      <c r="E16" s="263"/>
    </row>
    <row r="17" spans="1:5">
      <c r="A17" s="146" t="s">
        <v>55</v>
      </c>
      <c r="B17" s="74">
        <v>30</v>
      </c>
      <c r="C17" s="74">
        <v>25.6</v>
      </c>
      <c r="D17" s="74">
        <v>93.2</v>
      </c>
      <c r="E17" s="74" t="s">
        <v>537</v>
      </c>
    </row>
    <row r="18" spans="1:5">
      <c r="A18" s="146" t="s">
        <v>56</v>
      </c>
      <c r="B18" s="74">
        <v>27.2</v>
      </c>
      <c r="C18" s="74">
        <v>22.5</v>
      </c>
      <c r="D18" s="74">
        <v>87.7</v>
      </c>
      <c r="E18" s="74" t="s">
        <v>538</v>
      </c>
    </row>
    <row r="19" spans="1:5">
      <c r="A19" s="146" t="s">
        <v>57</v>
      </c>
      <c r="B19" s="74">
        <v>22.4</v>
      </c>
      <c r="C19" s="74">
        <v>17.3</v>
      </c>
      <c r="D19" s="74">
        <v>77.099999999999994</v>
      </c>
      <c r="E19" s="74" t="s">
        <v>539</v>
      </c>
    </row>
    <row r="20" spans="1:5">
      <c r="A20" s="146" t="s">
        <v>59</v>
      </c>
      <c r="B20" s="74">
        <v>18.899999999999999</v>
      </c>
      <c r="C20" s="74">
        <v>14.1</v>
      </c>
      <c r="D20" s="74">
        <v>81.400000000000006</v>
      </c>
      <c r="E20" s="74">
        <v>152</v>
      </c>
    </row>
    <row r="21" spans="1:5">
      <c r="A21" s="146" t="s">
        <v>60</v>
      </c>
      <c r="B21" s="74">
        <v>16.399999999999999</v>
      </c>
      <c r="C21" s="74">
        <v>12</v>
      </c>
      <c r="D21" s="74">
        <v>85.4</v>
      </c>
      <c r="E21" s="74">
        <v>73.2</v>
      </c>
    </row>
    <row r="22" spans="1:5">
      <c r="A22" s="146" t="s">
        <v>61</v>
      </c>
      <c r="B22" s="74">
        <v>14.3</v>
      </c>
      <c r="C22" s="74">
        <v>9.8000000000000007</v>
      </c>
      <c r="D22" s="74">
        <v>81</v>
      </c>
      <c r="E22" s="74">
        <v>42.7</v>
      </c>
    </row>
    <row r="23" spans="1:5">
      <c r="A23" s="146" t="s">
        <v>63</v>
      </c>
      <c r="B23" s="74">
        <v>13.1</v>
      </c>
      <c r="C23" s="74">
        <v>8.3000000000000007</v>
      </c>
      <c r="D23" s="74">
        <v>84.7</v>
      </c>
      <c r="E23" s="74">
        <v>29.1</v>
      </c>
    </row>
    <row r="24" spans="1:5">
      <c r="A24" s="146" t="s">
        <v>38</v>
      </c>
      <c r="B24" s="74">
        <v>10.9</v>
      </c>
      <c r="C24" s="74">
        <v>6.7</v>
      </c>
      <c r="D24" s="74">
        <v>81.3</v>
      </c>
      <c r="E24" s="74">
        <v>22.7</v>
      </c>
    </row>
    <row r="25" spans="1:5">
      <c r="A25" s="146" t="s">
        <v>64</v>
      </c>
      <c r="B25" s="74">
        <v>8.1</v>
      </c>
      <c r="C25" s="74">
        <v>4.7</v>
      </c>
      <c r="D25" s="74">
        <v>69.5</v>
      </c>
      <c r="E25" s="74">
        <v>15.8</v>
      </c>
    </row>
    <row r="26" spans="1:5">
      <c r="A26" s="146" t="s">
        <v>66</v>
      </c>
      <c r="B26" s="74">
        <v>6.7</v>
      </c>
      <c r="C26" s="74">
        <v>4.5</v>
      </c>
      <c r="D26" s="74">
        <v>97.2</v>
      </c>
      <c r="E26" s="74">
        <v>15.6</v>
      </c>
    </row>
    <row r="27" spans="1:5">
      <c r="A27" s="146" t="s">
        <v>67</v>
      </c>
      <c r="B27" s="74">
        <v>6.4</v>
      </c>
      <c r="C27" s="74">
        <v>4.3</v>
      </c>
      <c r="D27" s="74">
        <v>93.9</v>
      </c>
      <c r="E27" s="74">
        <v>15.2</v>
      </c>
    </row>
    <row r="28" spans="1:5">
      <c r="A28" s="150" t="s">
        <v>68</v>
      </c>
      <c r="B28" s="73">
        <v>6.1</v>
      </c>
      <c r="C28" s="73">
        <v>4.5</v>
      </c>
      <c r="D28" s="73">
        <v>104.6</v>
      </c>
      <c r="E28" s="73">
        <v>16.2</v>
      </c>
    </row>
    <row r="29" spans="1:5" ht="15.6" customHeight="1"/>
    <row r="30" spans="1:5" ht="15.6" customHeight="1"/>
    <row r="31" spans="1:5" ht="15.6" customHeight="1"/>
    <row r="32" spans="1:5" ht="15.6" customHeight="1"/>
    <row r="33" ht="15.6" customHeight="1"/>
    <row r="34" ht="15.6" customHeight="1"/>
    <row r="35" ht="15.6" customHeight="1"/>
    <row r="36" ht="15.6" customHeight="1"/>
    <row r="37" ht="15.6" customHeight="1"/>
    <row r="38" ht="15.6" customHeight="1"/>
    <row r="39" ht="15.6" customHeight="1"/>
    <row r="40" ht="15.6" customHeight="1"/>
    <row r="41" ht="15.6" customHeight="1"/>
    <row r="61" spans="2:2">
      <c r="B61" s="322"/>
    </row>
  </sheetData>
  <mergeCells count="5">
    <mergeCell ref="C5:E5"/>
    <mergeCell ref="D6:E6"/>
    <mergeCell ref="A1:E1"/>
    <mergeCell ref="A4:E4"/>
    <mergeCell ref="A2:E2"/>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election activeCell="G21" sqref="G21"/>
    </sheetView>
  </sheetViews>
  <sheetFormatPr defaultRowHeight="12.75"/>
  <cols>
    <col min="1" max="1" width="32" customWidth="1"/>
    <col min="2" max="2" width="10.28515625" customWidth="1"/>
    <col min="3" max="3" width="10" customWidth="1"/>
    <col min="4" max="4" width="9.5703125" customWidth="1"/>
    <col min="5" max="5" width="9.140625" customWidth="1"/>
    <col min="6" max="6" width="10.28515625" customWidth="1"/>
    <col min="7" max="7" width="9.7109375" customWidth="1"/>
    <col min="9" max="9" width="10.5703125" bestFit="1" customWidth="1"/>
  </cols>
  <sheetData>
    <row r="1" spans="1:9" ht="15">
      <c r="A1" s="613" t="s">
        <v>479</v>
      </c>
      <c r="B1" s="613"/>
      <c r="C1" s="613"/>
      <c r="D1" s="613"/>
      <c r="E1" s="613"/>
      <c r="F1" s="613"/>
      <c r="G1" s="613"/>
    </row>
    <row r="2" spans="1:9" ht="15">
      <c r="A2" s="106"/>
      <c r="B2" s="106"/>
      <c r="C2" s="106"/>
      <c r="D2" s="106"/>
      <c r="E2" s="106"/>
      <c r="F2" s="106"/>
      <c r="G2" s="106"/>
    </row>
    <row r="3" spans="1:9" ht="28.15" customHeight="1">
      <c r="A3" s="677" t="s">
        <v>666</v>
      </c>
      <c r="B3" s="677"/>
      <c r="C3" s="677"/>
      <c r="D3" s="677"/>
      <c r="E3" s="677"/>
      <c r="F3" s="677"/>
      <c r="G3" s="677"/>
    </row>
    <row r="5" spans="1:9" ht="15">
      <c r="A5" s="617" t="s">
        <v>313</v>
      </c>
      <c r="B5" s="617"/>
      <c r="C5" s="617"/>
      <c r="D5" s="617"/>
      <c r="E5" s="617"/>
      <c r="F5" s="617"/>
      <c r="G5" s="617"/>
    </row>
    <row r="6" spans="1:9">
      <c r="A6" s="93"/>
      <c r="B6" s="26"/>
      <c r="C6" s="26"/>
      <c r="D6" s="26"/>
      <c r="E6" s="26"/>
      <c r="F6" s="26"/>
      <c r="G6" s="26"/>
    </row>
    <row r="7" spans="1:9" ht="27.75" customHeight="1">
      <c r="A7" s="88"/>
      <c r="B7" s="637" t="s">
        <v>599</v>
      </c>
      <c r="C7" s="644"/>
      <c r="D7" s="626"/>
      <c r="E7" s="637" t="s">
        <v>625</v>
      </c>
      <c r="F7" s="644"/>
      <c r="G7" s="626"/>
    </row>
    <row r="8" spans="1:9" ht="102">
      <c r="A8" s="89"/>
      <c r="B8" s="90" t="s">
        <v>314</v>
      </c>
      <c r="C8" s="91" t="s">
        <v>315</v>
      </c>
      <c r="D8" s="21" t="s">
        <v>582</v>
      </c>
      <c r="E8" s="91" t="s">
        <v>314</v>
      </c>
      <c r="F8" s="91" t="s">
        <v>315</v>
      </c>
      <c r="G8" s="21" t="s">
        <v>582</v>
      </c>
    </row>
    <row r="9" spans="1:9">
      <c r="A9" s="22" t="s">
        <v>316</v>
      </c>
      <c r="B9" s="409">
        <v>9283</v>
      </c>
      <c r="C9" s="82">
        <v>11</v>
      </c>
      <c r="D9" s="421">
        <v>96.2</v>
      </c>
      <c r="E9" s="421">
        <v>9653</v>
      </c>
      <c r="F9" s="421">
        <v>11.5</v>
      </c>
      <c r="G9" s="319">
        <v>99.4</v>
      </c>
      <c r="I9" s="368"/>
    </row>
    <row r="10" spans="1:9">
      <c r="A10" s="22" t="s">
        <v>317</v>
      </c>
      <c r="B10" s="409">
        <v>5725</v>
      </c>
      <c r="C10" s="82">
        <v>6.8</v>
      </c>
      <c r="D10" s="421">
        <v>90.9</v>
      </c>
      <c r="E10" s="421">
        <v>6297</v>
      </c>
      <c r="F10" s="421">
        <v>7.5</v>
      </c>
      <c r="G10" s="421">
        <v>116.1</v>
      </c>
      <c r="I10" s="368"/>
    </row>
    <row r="11" spans="1:9" ht="14.45" customHeight="1">
      <c r="A11" s="38" t="s">
        <v>322</v>
      </c>
      <c r="B11" s="409">
        <v>21</v>
      </c>
      <c r="C11" s="540" t="s">
        <v>667</v>
      </c>
      <c r="D11" s="82">
        <v>61.8</v>
      </c>
      <c r="E11" s="421">
        <v>34</v>
      </c>
      <c r="F11" s="540" t="s">
        <v>668</v>
      </c>
      <c r="G11" s="82">
        <v>103</v>
      </c>
      <c r="I11" s="368"/>
    </row>
    <row r="12" spans="1:9" ht="25.5">
      <c r="A12" s="22" t="s">
        <v>318</v>
      </c>
      <c r="B12" s="409">
        <v>3558</v>
      </c>
      <c r="C12" s="421">
        <v>4.2</v>
      </c>
      <c r="D12" s="82">
        <v>106</v>
      </c>
      <c r="E12" s="421">
        <v>3356</v>
      </c>
      <c r="F12" s="82">
        <v>4</v>
      </c>
      <c r="G12" s="421">
        <v>78.3</v>
      </c>
      <c r="I12" s="368"/>
    </row>
    <row r="13" spans="1:9">
      <c r="A13" s="22" t="s">
        <v>319</v>
      </c>
      <c r="B13" s="409">
        <v>4820</v>
      </c>
      <c r="C13" s="421">
        <v>5.7</v>
      </c>
      <c r="D13" s="421">
        <v>89.7</v>
      </c>
      <c r="E13" s="421">
        <v>5371</v>
      </c>
      <c r="F13" s="82">
        <v>6.4</v>
      </c>
      <c r="G13" s="421">
        <v>137.9</v>
      </c>
      <c r="I13" s="368"/>
    </row>
    <row r="14" spans="1:9">
      <c r="A14" s="98" t="s">
        <v>320</v>
      </c>
      <c r="B14" s="411">
        <v>4620</v>
      </c>
      <c r="C14" s="174">
        <v>5.5</v>
      </c>
      <c r="D14" s="174">
        <v>109.6</v>
      </c>
      <c r="E14" s="453">
        <v>4215</v>
      </c>
      <c r="F14" s="174">
        <v>5</v>
      </c>
      <c r="G14" s="453">
        <v>141.30000000000001</v>
      </c>
      <c r="I14" s="368"/>
    </row>
    <row r="15" spans="1:9" s="104" customFormat="1" ht="29.25" customHeight="1">
      <c r="A15" s="638" t="s">
        <v>321</v>
      </c>
      <c r="B15" s="638"/>
      <c r="C15" s="638"/>
      <c r="D15" s="638"/>
      <c r="E15" s="638"/>
      <c r="F15" s="638"/>
      <c r="G15" s="638"/>
    </row>
    <row r="57" spans="2:2">
      <c r="B57" s="322"/>
    </row>
  </sheetData>
  <mergeCells count="6">
    <mergeCell ref="B7:D7"/>
    <mergeCell ref="E7:G7"/>
    <mergeCell ref="A15:G15"/>
    <mergeCell ref="A1:G1"/>
    <mergeCell ref="A5:G5"/>
    <mergeCell ref="A3:G3"/>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G34" sqref="G34"/>
    </sheetView>
  </sheetViews>
  <sheetFormatPr defaultRowHeight="12.75"/>
  <cols>
    <col min="1" max="1" width="35" customWidth="1"/>
    <col min="2" max="2" width="13.42578125" customWidth="1"/>
    <col min="3" max="3" width="13" customWidth="1"/>
    <col min="4" max="4" width="14.7109375" customWidth="1"/>
    <col min="5" max="5" width="14.5703125" customWidth="1"/>
  </cols>
  <sheetData>
    <row r="1" spans="1:5" ht="15">
      <c r="A1" s="617" t="s">
        <v>323</v>
      </c>
      <c r="B1" s="617"/>
      <c r="C1" s="617"/>
      <c r="D1" s="617"/>
      <c r="E1" s="617"/>
    </row>
    <row r="2" spans="1:5">
      <c r="A2" s="53"/>
      <c r="B2" s="26"/>
      <c r="C2" s="26"/>
      <c r="D2" s="26"/>
      <c r="E2" s="26"/>
    </row>
    <row r="3" spans="1:5">
      <c r="A3" s="109"/>
      <c r="B3" s="678" t="s">
        <v>599</v>
      </c>
      <c r="C3" s="679"/>
      <c r="D3" s="680" t="s">
        <v>625</v>
      </c>
      <c r="E3" s="679"/>
    </row>
    <row r="4" spans="1:5" ht="29.45" customHeight="1">
      <c r="A4" s="110"/>
      <c r="B4" s="226" t="s">
        <v>310</v>
      </c>
      <c r="C4" s="226" t="s">
        <v>324</v>
      </c>
      <c r="D4" s="226" t="s">
        <v>310</v>
      </c>
      <c r="E4" s="102" t="s">
        <v>549</v>
      </c>
    </row>
    <row r="5" spans="1:5" ht="14.45" customHeight="1">
      <c r="A5" s="30" t="s">
        <v>325</v>
      </c>
      <c r="B5" s="230"/>
      <c r="C5" s="439"/>
      <c r="D5" s="541"/>
      <c r="E5" s="439"/>
    </row>
    <row r="6" spans="1:5" ht="14.45" customHeight="1">
      <c r="A6" s="183" t="s">
        <v>326</v>
      </c>
      <c r="B6" s="409">
        <v>35185</v>
      </c>
      <c r="C6" s="242">
        <v>415.97038315627293</v>
      </c>
      <c r="D6" s="410">
        <v>35805</v>
      </c>
      <c r="E6" s="242">
        <v>426.78236843971843</v>
      </c>
    </row>
    <row r="7" spans="1:5" ht="14.45" customHeight="1">
      <c r="A7" s="183" t="s">
        <v>327</v>
      </c>
      <c r="B7" s="409">
        <v>31769</v>
      </c>
      <c r="C7" s="242">
        <v>375.58513862417612</v>
      </c>
      <c r="D7" s="410">
        <v>30849</v>
      </c>
      <c r="E7" s="242">
        <v>367.70867990495384</v>
      </c>
    </row>
    <row r="8" spans="1:5" ht="14.45" customHeight="1">
      <c r="A8" s="183" t="s">
        <v>328</v>
      </c>
      <c r="B8" s="409">
        <v>3416</v>
      </c>
      <c r="C8" s="242">
        <v>40.38524453209687</v>
      </c>
      <c r="D8" s="410">
        <v>4956</v>
      </c>
      <c r="E8" s="242">
        <v>59.073688534764543</v>
      </c>
    </row>
    <row r="9" spans="1:5" ht="14.45" customHeight="1">
      <c r="A9" s="231" t="s">
        <v>150</v>
      </c>
      <c r="B9" s="409"/>
      <c r="C9" s="242"/>
      <c r="D9" s="410"/>
      <c r="E9" s="242"/>
    </row>
    <row r="10" spans="1:5" ht="14.45" customHeight="1">
      <c r="A10" s="232" t="s">
        <v>329</v>
      </c>
      <c r="B10" s="409"/>
      <c r="C10" s="242"/>
      <c r="D10" s="410"/>
      <c r="E10" s="242"/>
    </row>
    <row r="11" spans="1:5" ht="14.45" customHeight="1">
      <c r="A11" s="233" t="s">
        <v>326</v>
      </c>
      <c r="B11" s="409">
        <v>24533</v>
      </c>
      <c r="C11" s="242">
        <v>290.03840869611611</v>
      </c>
      <c r="D11" s="410">
        <v>26921</v>
      </c>
      <c r="E11" s="242">
        <v>320.88837147788462</v>
      </c>
    </row>
    <row r="12" spans="1:5" ht="14.45" customHeight="1">
      <c r="A12" s="234" t="s">
        <v>327</v>
      </c>
      <c r="B12" s="409">
        <v>24875</v>
      </c>
      <c r="C12" s="242">
        <v>294.08166210067611</v>
      </c>
      <c r="D12" s="410">
        <v>27377</v>
      </c>
      <c r="E12" s="242">
        <v>326.32372296534481</v>
      </c>
    </row>
    <row r="13" spans="1:5" ht="14.45" customHeight="1">
      <c r="A13" s="234" t="s">
        <v>328</v>
      </c>
      <c r="B13" s="409">
        <v>-342</v>
      </c>
      <c r="C13" s="242">
        <v>-4.0432534045600494</v>
      </c>
      <c r="D13" s="410">
        <v>-456</v>
      </c>
      <c r="E13" s="242">
        <v>-5.435351487460176</v>
      </c>
    </row>
    <row r="14" spans="1:5" ht="14.45" customHeight="1">
      <c r="A14" s="232" t="s">
        <v>330</v>
      </c>
      <c r="B14" s="409"/>
      <c r="C14" s="242"/>
      <c r="D14" s="410"/>
      <c r="E14" s="242"/>
    </row>
    <row r="15" spans="1:5" ht="14.45" customHeight="1">
      <c r="A15" s="234" t="s">
        <v>326</v>
      </c>
      <c r="B15" s="409">
        <v>10652</v>
      </c>
      <c r="C15" s="242">
        <v>125.93197446015687</v>
      </c>
      <c r="D15" s="410">
        <v>8884</v>
      </c>
      <c r="E15" s="242">
        <v>105.89399696183378</v>
      </c>
    </row>
    <row r="16" spans="1:5" ht="14.45" customHeight="1">
      <c r="A16" s="234" t="s">
        <v>327</v>
      </c>
      <c r="B16" s="409">
        <v>6894</v>
      </c>
      <c r="C16" s="242">
        <v>81.503476523499955</v>
      </c>
      <c r="D16" s="410">
        <v>3472</v>
      </c>
      <c r="E16" s="242">
        <v>41.384956939609062</v>
      </c>
    </row>
    <row r="17" spans="1:5" ht="14.45" customHeight="1">
      <c r="A17" s="234" t="s">
        <v>328</v>
      </c>
      <c r="B17" s="409">
        <v>3758</v>
      </c>
      <c r="C17" s="242">
        <v>44.428497936656925</v>
      </c>
      <c r="D17" s="410">
        <v>5412</v>
      </c>
      <c r="E17" s="242">
        <v>64.509040022224724</v>
      </c>
    </row>
    <row r="18" spans="1:5" ht="14.45" customHeight="1">
      <c r="A18" s="235" t="s">
        <v>150</v>
      </c>
      <c r="B18" s="409"/>
      <c r="C18" s="242"/>
      <c r="D18" s="410"/>
      <c r="E18" s="242"/>
    </row>
    <row r="19" spans="1:5" ht="14.45" customHeight="1">
      <c r="A19" s="236" t="s">
        <v>331</v>
      </c>
      <c r="B19" s="409"/>
      <c r="C19" s="242"/>
      <c r="D19" s="410"/>
      <c r="E19" s="242"/>
    </row>
    <row r="20" spans="1:5" ht="14.45" customHeight="1">
      <c r="A20" s="231" t="s">
        <v>326</v>
      </c>
      <c r="B20" s="409">
        <v>10581</v>
      </c>
      <c r="C20" s="242">
        <v>125.09258559546751</v>
      </c>
      <c r="D20" s="410">
        <v>8790</v>
      </c>
      <c r="E20" s="242">
        <v>104.77355169906785</v>
      </c>
    </row>
    <row r="21" spans="1:5" ht="14.45" customHeight="1">
      <c r="A21" s="231" t="s">
        <v>327</v>
      </c>
      <c r="B21" s="409">
        <v>6817</v>
      </c>
      <c r="C21" s="242">
        <v>80.593153388555152</v>
      </c>
      <c r="D21" s="410">
        <v>3431</v>
      </c>
      <c r="E21" s="242">
        <v>40.896252090955841</v>
      </c>
    </row>
    <row r="22" spans="1:5" ht="14.45" customHeight="1">
      <c r="A22" s="231" t="s">
        <v>328</v>
      </c>
      <c r="B22" s="409">
        <v>3764</v>
      </c>
      <c r="C22" s="242">
        <v>44.49943220691236</v>
      </c>
      <c r="D22" s="410">
        <v>5359</v>
      </c>
      <c r="E22" s="242">
        <v>63.877299608112011</v>
      </c>
    </row>
    <row r="23" spans="1:5" ht="24" customHeight="1">
      <c r="A23" s="236" t="s">
        <v>332</v>
      </c>
      <c r="B23" s="409"/>
      <c r="C23" s="242"/>
      <c r="D23" s="410"/>
      <c r="E23" s="242"/>
    </row>
    <row r="24" spans="1:5" ht="14.45" customHeight="1">
      <c r="A24" s="231" t="s">
        <v>326</v>
      </c>
      <c r="B24" s="409">
        <v>71</v>
      </c>
      <c r="C24" s="242">
        <v>0.83938886468936713</v>
      </c>
      <c r="D24" s="410">
        <v>94</v>
      </c>
      <c r="E24" s="242">
        <v>1.1204452627659134</v>
      </c>
    </row>
    <row r="25" spans="1:5" ht="14.45" customHeight="1">
      <c r="A25" s="231" t="s">
        <v>327</v>
      </c>
      <c r="B25" s="409">
        <v>77</v>
      </c>
      <c r="C25" s="242">
        <v>0.91032313494480654</v>
      </c>
      <c r="D25" s="410">
        <v>41</v>
      </c>
      <c r="E25" s="242">
        <v>0.48870484865321751</v>
      </c>
    </row>
    <row r="26" spans="1:5" ht="14.45" customHeight="1">
      <c r="A26" s="237" t="s">
        <v>328</v>
      </c>
      <c r="B26" s="411">
        <v>-6</v>
      </c>
      <c r="C26" s="440">
        <v>-7.0934270255439469E-2</v>
      </c>
      <c r="D26" s="412">
        <v>53</v>
      </c>
      <c r="E26" s="440">
        <v>0.63174041411269588</v>
      </c>
    </row>
    <row r="27" spans="1:5" ht="21" customHeight="1">
      <c r="A27" s="638"/>
      <c r="B27" s="638"/>
      <c r="C27" s="638"/>
      <c r="D27" s="638"/>
      <c r="E27" s="638"/>
    </row>
    <row r="28" spans="1:5" ht="14.25">
      <c r="A28" s="272"/>
    </row>
    <row r="57" spans="2:2">
      <c r="B57" s="322"/>
    </row>
  </sheetData>
  <mergeCells count="4">
    <mergeCell ref="B3:C3"/>
    <mergeCell ref="D3:E3"/>
    <mergeCell ref="A27:E27"/>
    <mergeCell ref="A1:E1"/>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topLeftCell="A73" zoomScaleNormal="100" workbookViewId="0">
      <selection activeCell="L13" sqref="L13"/>
    </sheetView>
  </sheetViews>
  <sheetFormatPr defaultRowHeight="12.75"/>
  <cols>
    <col min="1" max="1" width="89.28515625" customWidth="1"/>
  </cols>
  <sheetData>
    <row r="1" spans="1:1" ht="15">
      <c r="A1" s="101" t="s">
        <v>480</v>
      </c>
    </row>
    <row r="3" spans="1:1">
      <c r="A3" s="9" t="s">
        <v>343</v>
      </c>
    </row>
    <row r="4" spans="1:1" ht="138.6" customHeight="1">
      <c r="A4" s="119" t="s">
        <v>344</v>
      </c>
    </row>
    <row r="5" spans="1:1" ht="71.45" customHeight="1">
      <c r="A5" s="119" t="s">
        <v>345</v>
      </c>
    </row>
    <row r="6" spans="1:1" ht="28.9" customHeight="1">
      <c r="A6" s="9" t="s">
        <v>346</v>
      </c>
    </row>
    <row r="7" spans="1:1" ht="25.5">
      <c r="A7" s="9" t="s">
        <v>347</v>
      </c>
    </row>
    <row r="8" spans="1:1" ht="51">
      <c r="A8" s="119" t="s">
        <v>348</v>
      </c>
    </row>
    <row r="9" spans="1:1" ht="57.6" customHeight="1">
      <c r="A9" s="9" t="s">
        <v>349</v>
      </c>
    </row>
    <row r="10" spans="1:1" ht="30.6" customHeight="1">
      <c r="A10" s="9" t="s">
        <v>350</v>
      </c>
    </row>
    <row r="11" spans="1:1" ht="42" customHeight="1">
      <c r="A11" s="9" t="s">
        <v>351</v>
      </c>
    </row>
    <row r="12" spans="1:1" ht="57.6" customHeight="1">
      <c r="A12" s="9" t="s">
        <v>352</v>
      </c>
    </row>
    <row r="13" spans="1:1" ht="28.15" customHeight="1">
      <c r="A13" s="9" t="s">
        <v>353</v>
      </c>
    </row>
    <row r="14" spans="1:1" ht="70.150000000000006" customHeight="1">
      <c r="A14" s="119" t="s">
        <v>354</v>
      </c>
    </row>
    <row r="15" spans="1:1" ht="26.45" customHeight="1">
      <c r="A15" s="9" t="s">
        <v>355</v>
      </c>
    </row>
    <row r="16" spans="1:1">
      <c r="A16" s="9" t="s">
        <v>356</v>
      </c>
    </row>
    <row r="17" spans="1:1">
      <c r="A17" s="9"/>
    </row>
    <row r="18" spans="1:1">
      <c r="A18" s="9" t="s">
        <v>357</v>
      </c>
    </row>
    <row r="19" spans="1:1" ht="132.75">
      <c r="A19" s="119" t="s">
        <v>358</v>
      </c>
    </row>
    <row r="20" spans="1:1" ht="102">
      <c r="A20" s="119" t="s">
        <v>359</v>
      </c>
    </row>
    <row r="21" spans="1:1" ht="51">
      <c r="A21" s="9" t="s">
        <v>360</v>
      </c>
    </row>
    <row r="22" spans="1:1" ht="76.5">
      <c r="A22" s="119" t="s">
        <v>361</v>
      </c>
    </row>
    <row r="23" spans="1:1" ht="38.25">
      <c r="A23" s="119" t="s">
        <v>362</v>
      </c>
    </row>
    <row r="24" spans="1:1" ht="25.5">
      <c r="A24" s="119" t="s">
        <v>363</v>
      </c>
    </row>
    <row r="25" spans="1:1" ht="51">
      <c r="A25" s="119" t="s">
        <v>364</v>
      </c>
    </row>
    <row r="26" spans="1:1" ht="38.25">
      <c r="A26" s="119" t="s">
        <v>365</v>
      </c>
    </row>
    <row r="27" spans="1:1" ht="63.75">
      <c r="A27" s="9" t="s">
        <v>366</v>
      </c>
    </row>
    <row r="28" spans="1:1" ht="51">
      <c r="A28" s="9" t="s">
        <v>367</v>
      </c>
    </row>
    <row r="29" spans="1:1" ht="89.25">
      <c r="A29" s="119" t="s">
        <v>368</v>
      </c>
    </row>
    <row r="30" spans="1:1" ht="78">
      <c r="A30" s="119" t="s">
        <v>651</v>
      </c>
    </row>
    <row r="31" spans="1:1" ht="25.5">
      <c r="A31" s="119" t="s">
        <v>369</v>
      </c>
    </row>
    <row r="32" spans="1:1" ht="51">
      <c r="A32" s="119" t="s">
        <v>370</v>
      </c>
    </row>
    <row r="33" spans="1:1" ht="51">
      <c r="A33" s="119" t="s">
        <v>371</v>
      </c>
    </row>
    <row r="34" spans="1:1" ht="25.5">
      <c r="A34" s="120" t="s">
        <v>372</v>
      </c>
    </row>
    <row r="35" spans="1:1" ht="25.5">
      <c r="A35" s="119" t="s">
        <v>373</v>
      </c>
    </row>
    <row r="36" spans="1:1" ht="76.5">
      <c r="A36" s="9" t="s">
        <v>374</v>
      </c>
    </row>
    <row r="37" spans="1:1">
      <c r="A37" s="9"/>
    </row>
    <row r="38" spans="1:1">
      <c r="A38" s="9" t="s">
        <v>138</v>
      </c>
    </row>
    <row r="39" spans="1:1" ht="76.5">
      <c r="A39" s="119" t="s">
        <v>375</v>
      </c>
    </row>
    <row r="40" spans="1:1" ht="38.25">
      <c r="A40" s="9" t="s">
        <v>376</v>
      </c>
    </row>
    <row r="41" spans="1:1" ht="51">
      <c r="A41" s="9" t="s">
        <v>377</v>
      </c>
    </row>
    <row r="42" spans="1:1" ht="153">
      <c r="A42" s="119" t="s">
        <v>378</v>
      </c>
    </row>
    <row r="43" spans="1:1" ht="38.25">
      <c r="A43" s="9" t="s">
        <v>379</v>
      </c>
    </row>
    <row r="44" spans="1:1" ht="25.5">
      <c r="A44" s="9" t="s">
        <v>380</v>
      </c>
    </row>
    <row r="45" spans="1:1">
      <c r="A45" s="9" t="s">
        <v>381</v>
      </c>
    </row>
    <row r="46" spans="1:1" ht="51">
      <c r="A46" s="9" t="s">
        <v>382</v>
      </c>
    </row>
    <row r="47" spans="1:1">
      <c r="A47" s="9"/>
    </row>
    <row r="48" spans="1:1">
      <c r="A48" s="9" t="s">
        <v>383</v>
      </c>
    </row>
    <row r="49" spans="1:2" ht="63.75">
      <c r="A49" s="119" t="s">
        <v>384</v>
      </c>
    </row>
    <row r="50" spans="1:2">
      <c r="A50" s="9"/>
    </row>
    <row r="51" spans="1:2">
      <c r="A51" s="9" t="s">
        <v>35</v>
      </c>
    </row>
    <row r="52" spans="1:2" ht="63.75">
      <c r="A52" s="119" t="s">
        <v>385</v>
      </c>
    </row>
    <row r="53" spans="1:2" ht="76.5">
      <c r="A53" s="9" t="s">
        <v>386</v>
      </c>
    </row>
    <row r="54" spans="1:2" ht="63.75">
      <c r="A54" s="9" t="s">
        <v>387</v>
      </c>
    </row>
    <row r="55" spans="1:2" ht="102">
      <c r="A55" s="9" t="s">
        <v>388</v>
      </c>
    </row>
    <row r="56" spans="1:2" ht="25.5">
      <c r="A56" s="9" t="s">
        <v>389</v>
      </c>
    </row>
    <row r="57" spans="1:2" ht="38.25">
      <c r="A57" s="119" t="s">
        <v>390</v>
      </c>
      <c r="B57" s="322"/>
    </row>
    <row r="58" spans="1:2" ht="102">
      <c r="A58" s="119" t="s">
        <v>587</v>
      </c>
    </row>
    <row r="59" spans="1:2" ht="51">
      <c r="A59" s="9" t="s">
        <v>391</v>
      </c>
    </row>
    <row r="60" spans="1:2">
      <c r="A60" s="9"/>
    </row>
    <row r="61" spans="1:2">
      <c r="A61" s="9" t="s">
        <v>36</v>
      </c>
    </row>
    <row r="62" spans="1:2" ht="63.75">
      <c r="A62" s="119" t="s">
        <v>392</v>
      </c>
    </row>
    <row r="63" spans="1:2" ht="25.5">
      <c r="A63" s="9" t="s">
        <v>393</v>
      </c>
    </row>
    <row r="64" spans="1:2" ht="51">
      <c r="A64" s="9" t="s">
        <v>394</v>
      </c>
    </row>
    <row r="65" spans="1:1" ht="51">
      <c r="A65" s="9" t="s">
        <v>395</v>
      </c>
    </row>
    <row r="66" spans="1:1" ht="63.75">
      <c r="A66" s="9" t="s">
        <v>396</v>
      </c>
    </row>
    <row r="67" spans="1:1" ht="51">
      <c r="A67" s="9" t="s">
        <v>397</v>
      </c>
    </row>
    <row r="68" spans="1:1" ht="63.75">
      <c r="A68" s="119" t="s">
        <v>398</v>
      </c>
    </row>
    <row r="69" spans="1:1" ht="63.75">
      <c r="A69" s="119" t="s">
        <v>399</v>
      </c>
    </row>
    <row r="70" spans="1:1" ht="76.5">
      <c r="A70" s="119" t="s">
        <v>400</v>
      </c>
    </row>
    <row r="71" spans="1:1" ht="51">
      <c r="A71" s="9" t="s">
        <v>401</v>
      </c>
    </row>
    <row r="72" spans="1:1" ht="63.75">
      <c r="A72" s="119" t="s">
        <v>402</v>
      </c>
    </row>
    <row r="73" spans="1:1">
      <c r="A73" s="9"/>
    </row>
    <row r="74" spans="1:1">
      <c r="A74" s="9" t="s">
        <v>403</v>
      </c>
    </row>
    <row r="75" spans="1:1" ht="90.75" customHeight="1">
      <c r="A75" s="450" t="s">
        <v>605</v>
      </c>
    </row>
    <row r="76" spans="1:1" ht="102.75" customHeight="1">
      <c r="A76" s="451" t="s">
        <v>606</v>
      </c>
    </row>
    <row r="77" spans="1:1" ht="27" customHeight="1">
      <c r="A77" s="452" t="s">
        <v>558</v>
      </c>
    </row>
    <row r="78" spans="1:1" ht="51">
      <c r="A78" s="119" t="s">
        <v>404</v>
      </c>
    </row>
    <row r="79" spans="1:1">
      <c r="A79" s="9"/>
    </row>
    <row r="80" spans="1:1">
      <c r="A80" s="9" t="s">
        <v>405</v>
      </c>
    </row>
    <row r="81" spans="1:1" ht="89.25">
      <c r="A81" s="119" t="s">
        <v>406</v>
      </c>
    </row>
    <row r="82" spans="1:1" ht="63.75">
      <c r="A82" s="9" t="s">
        <v>407</v>
      </c>
    </row>
    <row r="83" spans="1:1" ht="57">
      <c r="A83" s="9" t="s">
        <v>408</v>
      </c>
    </row>
    <row r="84" spans="1:1" ht="25.5">
      <c r="A84" s="119" t="s">
        <v>409</v>
      </c>
    </row>
    <row r="85" spans="1:1" ht="89.25">
      <c r="A85" s="119" t="s">
        <v>410</v>
      </c>
    </row>
    <row r="86" spans="1:1" ht="25.5">
      <c r="A86" s="121" t="s">
        <v>411</v>
      </c>
    </row>
    <row r="87" spans="1:1" ht="25.5">
      <c r="A87" s="9" t="s">
        <v>412</v>
      </c>
    </row>
    <row r="88" spans="1:1">
      <c r="A88" s="9" t="s">
        <v>413</v>
      </c>
    </row>
    <row r="89" spans="1:1" ht="51">
      <c r="A89" s="119" t="s">
        <v>414</v>
      </c>
    </row>
    <row r="90" spans="1:1" ht="51">
      <c r="A90" s="119" t="s">
        <v>415</v>
      </c>
    </row>
    <row r="91" spans="1:1" ht="97.5" customHeight="1">
      <c r="A91" s="11" t="s">
        <v>603</v>
      </c>
    </row>
    <row r="92" spans="1:1" ht="113.25" customHeight="1">
      <c r="A92" s="11" t="s">
        <v>604</v>
      </c>
    </row>
    <row r="93" spans="1:1">
      <c r="A93" s="9"/>
    </row>
    <row r="94" spans="1:1">
      <c r="A94" s="9" t="s">
        <v>416</v>
      </c>
    </row>
    <row r="95" spans="1:1" ht="38.25">
      <c r="A95" s="119" t="s">
        <v>417</v>
      </c>
    </row>
    <row r="96" spans="1:1" ht="63.75">
      <c r="A96" s="119" t="s">
        <v>418</v>
      </c>
    </row>
    <row r="97" spans="1:1" ht="38.25">
      <c r="A97" s="119" t="s">
        <v>419</v>
      </c>
    </row>
    <row r="98" spans="1:1">
      <c r="A98" s="122" t="s">
        <v>688</v>
      </c>
    </row>
    <row r="99" spans="1:1" ht="63.75">
      <c r="A99" s="122" t="s">
        <v>686</v>
      </c>
    </row>
    <row r="100" spans="1:1" ht="38.25">
      <c r="A100" s="11" t="s">
        <v>687</v>
      </c>
    </row>
    <row r="101" spans="1:1" ht="102">
      <c r="A101" s="9" t="s">
        <v>420</v>
      </c>
    </row>
    <row r="102" spans="1:1" ht="63.75">
      <c r="A102" s="119" t="s">
        <v>421</v>
      </c>
    </row>
    <row r="103" spans="1:1" ht="89.25">
      <c r="A103" s="119" t="s">
        <v>422</v>
      </c>
    </row>
    <row r="104" spans="1:1" ht="76.5">
      <c r="A104" s="119" t="s">
        <v>423</v>
      </c>
    </row>
    <row r="105" spans="1:1">
      <c r="A105" s="9"/>
    </row>
    <row r="106" spans="1:1">
      <c r="A106" s="9" t="s">
        <v>312</v>
      </c>
    </row>
    <row r="107" spans="1:1" ht="63.75">
      <c r="A107" s="119" t="s">
        <v>424</v>
      </c>
    </row>
    <row r="108" spans="1:1" ht="51">
      <c r="A108" s="122" t="s">
        <v>425</v>
      </c>
    </row>
    <row r="109" spans="1:1" ht="25.5">
      <c r="A109" s="119" t="s">
        <v>426</v>
      </c>
    </row>
    <row r="110" spans="1:1" ht="25.5">
      <c r="A110" s="119" t="s">
        <v>427</v>
      </c>
    </row>
    <row r="111" spans="1:1" ht="38.25">
      <c r="A111" s="120" t="s">
        <v>428</v>
      </c>
    </row>
    <row r="112" spans="1:1" ht="38.25">
      <c r="A112" s="119" t="s">
        <v>429</v>
      </c>
    </row>
    <row r="113" spans="1:1" ht="38.25">
      <c r="A113" s="119" t="s">
        <v>430</v>
      </c>
    </row>
    <row r="114" spans="1:1" ht="38.25">
      <c r="A114" s="119" t="s">
        <v>431</v>
      </c>
    </row>
    <row r="115" spans="1:1" ht="51">
      <c r="A115" s="122" t="s">
        <v>432</v>
      </c>
    </row>
    <row r="116" spans="1:1" ht="51">
      <c r="A116" s="9" t="s">
        <v>433</v>
      </c>
    </row>
    <row r="117" spans="1:1" ht="38.25">
      <c r="A117" s="122" t="s">
        <v>434</v>
      </c>
    </row>
    <row r="118" spans="1:1" ht="51">
      <c r="A118" s="9" t="s">
        <v>435</v>
      </c>
    </row>
    <row r="119" spans="1:1" ht="102">
      <c r="A119" s="9" t="s">
        <v>436</v>
      </c>
    </row>
    <row r="120" spans="1:1" ht="38.25">
      <c r="A120" s="119" t="s">
        <v>437</v>
      </c>
    </row>
    <row r="121" spans="1:1" ht="38.25">
      <c r="A121" s="119" t="s">
        <v>438</v>
      </c>
    </row>
  </sheetData>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selection activeCell="D26" sqref="D26"/>
    </sheetView>
  </sheetViews>
  <sheetFormatPr defaultRowHeight="12.75"/>
  <cols>
    <col min="1" max="1" width="6" customWidth="1"/>
    <col min="2" max="2" width="91.85546875" customWidth="1"/>
  </cols>
  <sheetData>
    <row r="1" spans="1:6" ht="15">
      <c r="B1" s="245" t="s">
        <v>34</v>
      </c>
    </row>
    <row r="2" spans="1:6">
      <c r="B2" s="201"/>
    </row>
    <row r="3" spans="1:6">
      <c r="B3" s="275" t="str">
        <f>Предисловие!A1</f>
        <v>ПРЕДИСЛОВИЕ</v>
      </c>
      <c r="C3" s="19"/>
    </row>
    <row r="4" spans="1:6">
      <c r="A4" s="163">
        <v>1</v>
      </c>
      <c r="B4" s="275" t="s">
        <v>474</v>
      </c>
      <c r="C4" s="19"/>
    </row>
    <row r="5" spans="1:6">
      <c r="A5" s="163"/>
      <c r="B5" s="161" t="str">
        <f>'2'!A1</f>
        <v>II. ПРОИЗВОДСТВО ТОВАРОВ И УСЛУГ</v>
      </c>
      <c r="C5" s="19"/>
    </row>
    <row r="6" spans="1:6">
      <c r="A6" s="163"/>
      <c r="B6" s="162" t="str">
        <f>'2'!A3</f>
        <v>ПРОМЫШЛЕННОЕ ПРОИЗВОДСТВО</v>
      </c>
      <c r="C6" s="19"/>
    </row>
    <row r="7" spans="1:6">
      <c r="A7" s="163">
        <v>2</v>
      </c>
      <c r="B7" s="273" t="s">
        <v>541</v>
      </c>
      <c r="C7" s="19"/>
    </row>
    <row r="8" spans="1:6">
      <c r="A8" s="163">
        <v>3</v>
      </c>
      <c r="B8" s="274" t="str">
        <f>'3'!A1</f>
        <v>Индексы производства по отдельным видам экономической деятельности</v>
      </c>
      <c r="C8" s="19"/>
    </row>
    <row r="9" spans="1:6" ht="25.5">
      <c r="A9" s="163">
        <v>4</v>
      </c>
      <c r="B9" s="413"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277"/>
      <c r="D9" s="278"/>
    </row>
    <row r="10" spans="1:6">
      <c r="A10" s="163">
        <v>5</v>
      </c>
      <c r="B10" s="413" t="str">
        <f>'5'!A1</f>
        <v>Производство основных видов продукции</v>
      </c>
      <c r="C10" s="277"/>
      <c r="D10" s="278"/>
    </row>
    <row r="11" spans="1:6">
      <c r="A11" s="163"/>
      <c r="B11" s="414" t="str">
        <f>'6'!A1</f>
        <v>СЕЛЬСКОЕ ХОЗЯЙСТВО</v>
      </c>
      <c r="C11" s="372"/>
      <c r="D11" s="321"/>
      <c r="E11" s="321"/>
      <c r="F11" s="321"/>
    </row>
    <row r="12" spans="1:6" ht="12" customHeight="1">
      <c r="A12" s="163">
        <v>6</v>
      </c>
      <c r="B12" s="518" t="str">
        <f>'6'!A3</f>
        <v>Растениеводство</v>
      </c>
      <c r="C12" s="372"/>
      <c r="D12" s="321"/>
      <c r="E12" s="321"/>
      <c r="F12" s="321"/>
    </row>
    <row r="13" spans="1:6" ht="27.75" customHeight="1">
      <c r="A13" s="163">
        <v>6</v>
      </c>
      <c r="B13" s="518" t="str">
        <f>'6'!A5</f>
        <v xml:space="preserve">Посевные площади основных сельскохозяйственных культур по категориям хозяйств под урожай 2022 года </v>
      </c>
      <c r="C13" s="372"/>
      <c r="D13" s="321"/>
      <c r="E13" s="321"/>
      <c r="F13" s="321"/>
    </row>
    <row r="14" spans="1:6" ht="24" customHeight="1">
      <c r="A14" s="163">
        <v>7</v>
      </c>
      <c r="B14" s="518" t="str">
        <f>'7'!A1</f>
        <v xml:space="preserve">Динамика производства продукции сельского хозяйства 
в хозяйствах всех категорий </v>
      </c>
      <c r="C14" s="372"/>
      <c r="D14" s="321"/>
      <c r="E14" s="321"/>
      <c r="F14" s="321"/>
    </row>
    <row r="15" spans="1:6" ht="12" customHeight="1">
      <c r="A15" s="163">
        <v>8</v>
      </c>
      <c r="B15" s="518" t="str">
        <f>'8'!A1</f>
        <v>Динамика поголовья основных видов скота 
в сельскохозяйственных организациях</v>
      </c>
      <c r="C15" s="372"/>
      <c r="D15" s="321"/>
      <c r="E15" s="321"/>
      <c r="F15" s="321"/>
    </row>
    <row r="16" spans="1:6" ht="15.75" customHeight="1">
      <c r="A16" s="163">
        <v>9</v>
      </c>
      <c r="B16" s="518" t="s">
        <v>542</v>
      </c>
      <c r="C16" s="372"/>
      <c r="D16" s="321"/>
      <c r="E16" s="321"/>
      <c r="F16" s="321"/>
    </row>
    <row r="17" spans="1:7" ht="13.15" customHeight="1">
      <c r="A17" s="163"/>
      <c r="B17" s="519" t="str">
        <f>'10'!A1</f>
        <v>СТРОИТЕЛЬСТВО</v>
      </c>
      <c r="C17" s="372"/>
      <c r="D17" s="321"/>
      <c r="E17" s="321"/>
      <c r="F17" s="321"/>
      <c r="G17" s="322"/>
    </row>
    <row r="18" spans="1:7" ht="16.5" customHeight="1">
      <c r="A18" s="163">
        <v>10</v>
      </c>
      <c r="B18" s="518" t="str">
        <f>'10'!A3</f>
        <v>Объем работ, выполненных по виду экономической деятельности «строительство»</v>
      </c>
      <c r="C18" s="372"/>
      <c r="D18" s="321"/>
      <c r="E18" s="321"/>
      <c r="F18" s="321"/>
      <c r="G18" s="322"/>
    </row>
    <row r="19" spans="1:7" ht="39" customHeight="1">
      <c r="A19" s="163">
        <v>11</v>
      </c>
      <c r="B19" s="518" t="str">
        <f>'11'!A1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9" s="372"/>
      <c r="D19" s="321"/>
      <c r="E19" s="321"/>
      <c r="F19" s="321"/>
      <c r="G19" s="322"/>
    </row>
    <row r="20" spans="1:7" ht="18" customHeight="1">
      <c r="A20" s="163"/>
      <c r="B20" s="520" t="str">
        <f>'12'!A1</f>
        <v>АВТОМОБИЛЬНЫЙ ТРАНСПОРТ</v>
      </c>
      <c r="C20" s="372"/>
      <c r="D20" s="321"/>
      <c r="E20" s="321"/>
      <c r="F20" s="321"/>
      <c r="G20" s="322"/>
    </row>
    <row r="21" spans="1:7" ht="25.5">
      <c r="A21" s="163">
        <v>12</v>
      </c>
      <c r="B21" s="518" t="str">
        <f>'12'!A3</f>
        <v>Динамика грузооборота автомобильного транспорта организаций 
(без субъектов малого предпринимательства) всех видов экономической деятельности</v>
      </c>
      <c r="C21" s="372"/>
      <c r="D21" s="321"/>
      <c r="E21" s="321"/>
      <c r="F21" s="321"/>
      <c r="G21" s="322"/>
    </row>
    <row r="22" spans="1:7">
      <c r="A22" s="163"/>
      <c r="B22" s="522" t="str">
        <f>'13'!A1</f>
        <v>III. РЫНКИ ТОВАРОВ И УСЛУГ</v>
      </c>
      <c r="C22" s="372"/>
      <c r="D22" s="321"/>
      <c r="E22" s="321"/>
      <c r="F22" s="321"/>
      <c r="G22" s="322"/>
    </row>
    <row r="23" spans="1:7">
      <c r="A23" s="163"/>
      <c r="B23" s="519" t="str">
        <f>'13'!A3</f>
        <v>РОЗНИЧНАЯ ТОРГОВЛЯ</v>
      </c>
      <c r="C23" s="372"/>
      <c r="D23" s="321"/>
      <c r="E23" s="321"/>
      <c r="F23" s="321"/>
      <c r="G23" s="322"/>
    </row>
    <row r="24" spans="1:7">
      <c r="A24" s="163">
        <v>13</v>
      </c>
      <c r="B24" s="518" t="str">
        <f>'13'!A5</f>
        <v>Динамика оборота розничной торговли</v>
      </c>
      <c r="C24" s="372"/>
      <c r="D24" s="321"/>
      <c r="E24" s="321"/>
      <c r="F24" s="321"/>
      <c r="G24" s="322"/>
    </row>
    <row r="25" spans="1:7" ht="12" customHeight="1">
      <c r="A25" s="163">
        <v>14</v>
      </c>
      <c r="B25" s="518" t="str">
        <f>'14'!A1</f>
        <v>Оборот розничной торговли торгующих организаций и продажа товаров 
на розничных рынках и ярмарках</v>
      </c>
      <c r="C25" s="372"/>
      <c r="D25" s="321"/>
      <c r="E25" s="321"/>
      <c r="F25" s="321"/>
      <c r="G25" s="322"/>
    </row>
    <row r="26" spans="1:7" ht="25.5">
      <c r="A26" s="163">
        <v>15</v>
      </c>
      <c r="B26" s="518" t="str">
        <f>'15'!A1</f>
        <v>Динамика оборота розничной торговли пищевыми продуктами, включая напитки, и табачными изделиями, непродовольственными товарами</v>
      </c>
      <c r="C26" s="372"/>
      <c r="D26" s="321"/>
      <c r="E26" s="321"/>
      <c r="F26" s="321"/>
      <c r="G26" s="322"/>
    </row>
    <row r="27" spans="1:7">
      <c r="A27" s="163"/>
      <c r="B27" s="519" t="str">
        <f>'16'!A1</f>
        <v>РЫНОК ПЛАТНЫХ УСЛУГ НАСЕЛЕНИЮ</v>
      </c>
      <c r="C27" s="372"/>
      <c r="D27" s="321"/>
      <c r="E27" s="321"/>
      <c r="F27" s="321"/>
      <c r="G27" s="322"/>
    </row>
    <row r="28" spans="1:7" ht="15" customHeight="1">
      <c r="A28" s="163">
        <v>16</v>
      </c>
      <c r="B28" s="521" t="str">
        <f>'16'!A3</f>
        <v>Динамика объема платных услуг населению</v>
      </c>
      <c r="C28" s="372"/>
      <c r="D28" s="321"/>
      <c r="E28" s="321"/>
      <c r="F28" s="321"/>
      <c r="G28" s="322"/>
    </row>
    <row r="29" spans="1:7" ht="12" customHeight="1">
      <c r="A29" s="163"/>
      <c r="B29" s="523" t="str">
        <f>'17'!A1</f>
        <v>IV. ЦЕНЫ</v>
      </c>
      <c r="C29" s="372"/>
      <c r="D29" s="321"/>
      <c r="E29" s="321"/>
      <c r="F29" s="321"/>
      <c r="G29" s="322"/>
    </row>
    <row r="30" spans="1:7">
      <c r="A30" s="163"/>
      <c r="B30" s="519" t="str">
        <f>'17'!A3</f>
        <v>ИНДЕКСЫ ПОТРЕБИТЕЛЬСКИХ ЦЕН И ТАРИФОВ</v>
      </c>
      <c r="C30" s="372"/>
      <c r="D30" s="321"/>
      <c r="E30" s="321"/>
      <c r="F30" s="321"/>
      <c r="G30" s="322"/>
    </row>
    <row r="31" spans="1:7">
      <c r="A31" s="163">
        <v>17</v>
      </c>
      <c r="B31" s="521" t="str">
        <f>'17'!A5</f>
        <v>Динамика индексов потребительских цен и тарифов 
на товары и услуги населению</v>
      </c>
      <c r="C31" s="372"/>
      <c r="D31" s="321"/>
      <c r="E31" s="321"/>
      <c r="F31" s="321"/>
      <c r="G31" s="322"/>
    </row>
    <row r="32" spans="1:7" ht="16.5" customHeight="1">
      <c r="A32" s="163">
        <v>18</v>
      </c>
      <c r="B32" s="521" t="str">
        <f>'18'!A1</f>
        <v>Индексы потребительских цен на отдельные группы 
и виды продовольственных товаров</v>
      </c>
      <c r="C32" s="372"/>
      <c r="D32" s="321"/>
      <c r="E32" s="321"/>
      <c r="F32" s="321"/>
      <c r="G32" s="322"/>
    </row>
    <row r="33" spans="1:7">
      <c r="A33" s="163">
        <v>19</v>
      </c>
      <c r="B33" s="521" t="str">
        <f>'19'!A1</f>
        <v xml:space="preserve">Динамика стоимости условного (минимального) набора продуктов питания </v>
      </c>
      <c r="C33" s="372"/>
      <c r="D33" s="321"/>
      <c r="E33" s="321"/>
      <c r="F33" s="321"/>
      <c r="G33" s="322"/>
    </row>
    <row r="34" spans="1:7">
      <c r="A34" s="163">
        <v>20</v>
      </c>
      <c r="B34" s="521" t="str">
        <f>'20'!A1</f>
        <v>Индексы потребительских цен на отдельные группы 
непродовольственных товаров</v>
      </c>
      <c r="C34" s="372"/>
      <c r="D34" s="321"/>
      <c r="E34" s="321"/>
      <c r="F34" s="321"/>
      <c r="G34" s="322"/>
    </row>
    <row r="35" spans="1:7">
      <c r="A35" s="163">
        <v>21</v>
      </c>
      <c r="B35" s="521" t="str">
        <f>'21'!A1</f>
        <v>Индексы потребительских цен и тарифов на отдельные группы услуг</v>
      </c>
      <c r="C35" s="372"/>
      <c r="D35" s="321"/>
      <c r="E35" s="321"/>
      <c r="F35" s="321"/>
      <c r="G35" s="322"/>
    </row>
    <row r="36" spans="1:7">
      <c r="A36" s="163">
        <v>22</v>
      </c>
      <c r="B36" s="521" t="str">
        <f>'22'!A1</f>
        <v>Индексы цен на жилищные и коммунальные услуги</v>
      </c>
      <c r="C36" s="372"/>
      <c r="D36" s="321"/>
      <c r="E36" s="321"/>
      <c r="F36" s="321"/>
      <c r="G36" s="322"/>
    </row>
    <row r="37" spans="1:7">
      <c r="A37" s="163">
        <v>23</v>
      </c>
      <c r="B37" s="521" t="str">
        <f>'23'!A1</f>
        <v>Средние потребительские цены на бензин автомобильный 
и топливо моторное</v>
      </c>
      <c r="C37" s="372"/>
      <c r="D37" s="321"/>
      <c r="E37" s="321"/>
      <c r="F37" s="321"/>
      <c r="G37" s="322"/>
    </row>
    <row r="38" spans="1:7">
      <c r="A38" s="163">
        <v>24</v>
      </c>
      <c r="B38" s="521" t="str">
        <f>'24'!A1</f>
        <v>Индексы потребительских цен на бензин автомобильный и топливо моторное</v>
      </c>
      <c r="C38" s="372"/>
      <c r="D38" s="321"/>
      <c r="E38" s="321"/>
      <c r="F38" s="321"/>
      <c r="G38" s="322"/>
    </row>
    <row r="39" spans="1:7">
      <c r="A39" s="163"/>
      <c r="B39" s="520" t="str">
        <f>'25'!A1</f>
        <v>ИНДЕКСЫ ЦЕН И ТАРИФОВ ПРОИЗВОДИТЕЛЕЙ</v>
      </c>
      <c r="C39" s="372"/>
      <c r="D39" s="321"/>
      <c r="E39" s="321"/>
      <c r="F39" s="321"/>
      <c r="G39" s="322"/>
    </row>
    <row r="40" spans="1:7" ht="25.5">
      <c r="A40" s="163">
        <v>25</v>
      </c>
      <c r="B40" s="518" t="str">
        <f>'25'!A3</f>
        <v>Динамика индексов цен производителей промышленных товаров, 
реализованных на внутреннем рынке</v>
      </c>
      <c r="C40" s="372"/>
      <c r="D40" s="321"/>
      <c r="E40" s="321"/>
      <c r="F40" s="321"/>
      <c r="G40" s="322"/>
    </row>
    <row r="41" spans="1:7" ht="28.5" customHeight="1">
      <c r="A41" s="163">
        <v>26</v>
      </c>
      <c r="B41" s="518" t="str">
        <f>'26'!A1</f>
        <v>Индексы цен производителей промышленных товаров, реализованных 
на внутреннем рынке, по отдельным видам экономической деятельности</v>
      </c>
      <c r="C41" s="372"/>
      <c r="D41" s="321"/>
      <c r="E41" s="321"/>
      <c r="F41" s="321"/>
      <c r="G41" s="322"/>
    </row>
    <row r="42" spans="1:7" ht="25.5">
      <c r="A42" s="163">
        <v>27</v>
      </c>
      <c r="B42" s="564" t="str">
        <f>'27'!A1</f>
        <v>Индексы цен производителей отдельных видов промышленных товаров, реализованных на внутреннем рынке</v>
      </c>
      <c r="C42" s="372"/>
      <c r="D42" s="321"/>
      <c r="E42" s="321"/>
      <c r="F42" s="321"/>
      <c r="G42" s="322"/>
    </row>
    <row r="43" spans="1:7">
      <c r="A43" s="163">
        <v>28</v>
      </c>
      <c r="B43" s="565" t="str">
        <f>'28'!A1</f>
        <v xml:space="preserve">Динамика индексов тарифов на грузовые перевозки отдельными видами транспорта </v>
      </c>
      <c r="C43" s="372"/>
      <c r="D43" s="321"/>
      <c r="E43" s="321"/>
      <c r="F43" s="321"/>
      <c r="G43" s="322"/>
    </row>
    <row r="44" spans="1:7">
      <c r="A44" s="163"/>
      <c r="B44" s="522" t="str">
        <f>'29'!A1</f>
        <v>V. КРЕДИТОРСКАЯ ЗАДОЛЖЕННОСТЬ</v>
      </c>
      <c r="C44" s="321"/>
      <c r="D44" s="321"/>
      <c r="E44" s="321"/>
      <c r="F44" s="321"/>
      <c r="G44" s="322"/>
    </row>
    <row r="45" spans="1:7" ht="14.25" customHeight="1">
      <c r="A45" s="163"/>
      <c r="B45" s="520" t="str">
        <f>'29'!A3</f>
        <v>ПРОСРОЧЕННАЯ КРЕДИТОРСКАЯ ЗАДОЛЖЕННОСТЬ ОРГАНИЗАЦИЙ</v>
      </c>
      <c r="C45" s="321"/>
      <c r="D45" s="321"/>
      <c r="E45" s="321"/>
      <c r="F45" s="321"/>
      <c r="G45" s="322"/>
    </row>
    <row r="46" spans="1:7" ht="38.25">
      <c r="A46" s="163">
        <v>29</v>
      </c>
      <c r="B46" s="564" t="str">
        <f>'29'!A5</f>
        <v>Просроченная кредиторская задолженность организаций 
(без субъектов малого предпринимательства) 
по видам экономической деятельности в июне 2022 года</v>
      </c>
      <c r="C46" s="321"/>
      <c r="D46" s="321"/>
      <c r="E46" s="321"/>
      <c r="F46" s="321"/>
      <c r="G46" s="322"/>
    </row>
    <row r="47" spans="1:7">
      <c r="A47" s="163"/>
      <c r="B47" s="524" t="str">
        <f>'30'!A1</f>
        <v>VI. УРОВЕНЬ ЖИЗНИ НАСЕЛЕНИЯ</v>
      </c>
      <c r="C47" s="321"/>
      <c r="D47" s="321"/>
      <c r="E47" s="321"/>
      <c r="F47" s="321"/>
      <c r="G47" s="322"/>
    </row>
    <row r="48" spans="1:7">
      <c r="A48" s="163"/>
      <c r="B48" s="520" t="str">
        <f>'30'!A3</f>
        <v xml:space="preserve">ДЕНЕЖНЫЕ ДОХОДЫ </v>
      </c>
      <c r="C48" s="321"/>
      <c r="D48" s="321"/>
      <c r="E48" s="321"/>
      <c r="F48" s="321"/>
      <c r="G48" s="322"/>
    </row>
    <row r="49" spans="1:7">
      <c r="A49" s="163">
        <v>30</v>
      </c>
      <c r="B49" s="565" t="str">
        <f>'30'!A5</f>
        <v>Динамика денежных доходов населения</v>
      </c>
      <c r="C49" s="321"/>
      <c r="D49" s="321"/>
      <c r="E49" s="321"/>
      <c r="F49" s="321"/>
      <c r="G49" s="322"/>
    </row>
    <row r="50" spans="1:7">
      <c r="A50" s="163"/>
      <c r="B50" s="520" t="str">
        <f>'31'!A1</f>
        <v>ЗАРАБОТНАЯ ПЛАТА</v>
      </c>
      <c r="C50" s="321"/>
      <c r="D50" s="321"/>
      <c r="E50" s="321"/>
      <c r="F50" s="321"/>
      <c r="G50" s="322"/>
    </row>
    <row r="51" spans="1:7" ht="25.5">
      <c r="A51" s="163">
        <v>31</v>
      </c>
      <c r="B51" s="564" t="str">
        <f>'31'!A3</f>
        <v>Динамика среднемесячной номинальной и реальной 
начисленной заработной платы работников организаций</v>
      </c>
      <c r="C51" s="321"/>
      <c r="D51" s="321"/>
      <c r="E51" s="321"/>
      <c r="F51" s="321"/>
      <c r="G51" s="322"/>
    </row>
    <row r="52" spans="1:7" ht="25.5">
      <c r="A52" s="163">
        <v>32</v>
      </c>
      <c r="B52" s="564" t="str">
        <f>'32'!A1</f>
        <v>Среднемесячная начисленная заработная плата (без выплат социального характера) 
работников организаций по видам экономической деятельности</v>
      </c>
      <c r="C52" s="321"/>
      <c r="D52" s="321"/>
      <c r="E52" s="321"/>
      <c r="F52" s="321"/>
      <c r="G52" s="322"/>
    </row>
    <row r="53" spans="1:7" ht="25.5" customHeight="1">
      <c r="A53" s="163">
        <v>33</v>
      </c>
      <c r="B53" s="564" t="str">
        <f>'33'!A1</f>
        <v>Динамика просроченной задолженности по заработной плате организаций (без субъектов малого предпринимательства)</v>
      </c>
      <c r="C53" s="321"/>
      <c r="D53" s="321"/>
      <c r="E53" s="321"/>
      <c r="F53" s="321"/>
      <c r="G53" s="322"/>
    </row>
    <row r="54" spans="1:7">
      <c r="A54" s="394"/>
      <c r="B54" s="523" t="str">
        <f>'34'!A1</f>
        <v>VII. ЗАНЯТОСТЬ И БЕЗРАБОТИЦА</v>
      </c>
      <c r="C54" s="321"/>
      <c r="D54" s="321"/>
      <c r="E54" s="321"/>
      <c r="F54" s="321"/>
      <c r="G54" s="322"/>
    </row>
    <row r="55" spans="1:7" ht="10.5" customHeight="1">
      <c r="A55" s="394">
        <v>34</v>
      </c>
      <c r="B55" s="565" t="s">
        <v>652</v>
      </c>
      <c r="C55" s="321"/>
      <c r="D55" s="321"/>
      <c r="E55" s="321"/>
      <c r="F55" s="321"/>
      <c r="G55" s="322"/>
    </row>
    <row r="56" spans="1:7">
      <c r="A56" s="394">
        <v>35</v>
      </c>
      <c r="B56" s="565" t="str">
        <f>'35'!A1</f>
        <v xml:space="preserve">Число замещенных рабочих мест в организациях 
(без субъектов малого предпринимательства) </v>
      </c>
      <c r="C56" s="321"/>
      <c r="D56" s="321"/>
      <c r="E56" s="321"/>
      <c r="F56" s="321"/>
      <c r="G56" s="322"/>
    </row>
    <row r="57" spans="1:7" ht="25.5">
      <c r="A57" s="394">
        <v>36</v>
      </c>
      <c r="B57" s="564" t="str">
        <f>'36'!A1</f>
        <v xml:space="preserve">Динамика численности незанятых трудовой деятельностью граждан, зарегистрированных в органах службы занятости населения </v>
      </c>
      <c r="C57" s="321"/>
      <c r="D57" s="321"/>
      <c r="E57" s="321"/>
      <c r="F57" s="321"/>
      <c r="G57" s="322"/>
    </row>
    <row r="58" spans="1:7">
      <c r="A58" s="394"/>
      <c r="B58" s="524" t="str">
        <f>'37'!A1</f>
        <v>VIII. ДЕМОГРАФИЯ</v>
      </c>
      <c r="C58" s="321"/>
      <c r="D58" s="321"/>
      <c r="E58" s="321"/>
      <c r="F58" s="321"/>
    </row>
    <row r="59" spans="1:7">
      <c r="A59" s="394">
        <v>37</v>
      </c>
      <c r="B59" s="565" t="str">
        <f>'37'!A5</f>
        <v xml:space="preserve">Показатели естественного движения населения </v>
      </c>
      <c r="C59" s="278"/>
      <c r="D59" s="278"/>
    </row>
    <row r="60" spans="1:7">
      <c r="A60" s="163">
        <v>38</v>
      </c>
      <c r="B60" s="565" t="str">
        <f>'38'!A1</f>
        <v>Общие итоги миграции</v>
      </c>
      <c r="C60" s="278"/>
      <c r="D60" s="278"/>
    </row>
    <row r="61" spans="1:7">
      <c r="A61" s="163">
        <v>39</v>
      </c>
      <c r="B61" s="566" t="str">
        <f>'39'!A1</f>
        <v>IX. МЕТОДОЛОГИЧЕСКИЕ ПОЯСНЕНИЯ</v>
      </c>
      <c r="C61" s="278"/>
    </row>
    <row r="62" spans="1:7">
      <c r="A62" s="163"/>
      <c r="B62" s="517"/>
    </row>
    <row r="63" spans="1:7">
      <c r="B63" s="136"/>
    </row>
    <row r="64" spans="1:7">
      <c r="B64" s="138"/>
    </row>
    <row r="65" spans="2:2">
      <c r="B65" s="138"/>
    </row>
    <row r="66" spans="2:2">
      <c r="B66" s="137"/>
    </row>
    <row r="67" spans="2:2">
      <c r="B67" s="136"/>
    </row>
    <row r="68" spans="2:2">
      <c r="B68" s="138"/>
    </row>
    <row r="69" spans="2:2">
      <c r="B69" s="138"/>
    </row>
    <row r="70" spans="2:2">
      <c r="B70" s="136"/>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6'!A1" display="'6'!A1"/>
    <hyperlink ref="B14" location="'7'!A1" display="'7'!A1"/>
    <hyperlink ref="B15" location="'8'!A1" display="'8'!A1"/>
    <hyperlink ref="B16" location="'9'!A1" display="Производство основных видов продукции животноводства в сельскохозяйственных организациях"/>
    <hyperlink ref="B18" location="'10'!A1" display="'10'!A1"/>
    <hyperlink ref="B19" location="'11'!A1" display="'11'!A1"/>
    <hyperlink ref="B21" location="'12'!A1" display="'12'!A1"/>
    <hyperlink ref="B24" location="'13'!A1" display="'13'!A1"/>
    <hyperlink ref="B25" location="'14'!A1" display="'14'!A1"/>
    <hyperlink ref="B26" location="'15'!A1" display="'15'!A1"/>
    <hyperlink ref="B28" location="'16'!A1" display="'16'!A1"/>
    <hyperlink ref="B31" location="'17'!A1" display="'17'!A1"/>
    <hyperlink ref="B32" location="'18'!A1" display="'18'!A1"/>
    <hyperlink ref="B33" location="'19'!A1" display="'19'!A1"/>
    <hyperlink ref="B34" location="'20'!A1" display="'20'!A1"/>
    <hyperlink ref="B35" location="'21'!A1" display="'21'!A1"/>
    <hyperlink ref="B36" location="'22'!A1" display="'22'!A1"/>
    <hyperlink ref="B37" location="'23'!A1" display="'23'!A1"/>
    <hyperlink ref="B38" location="'24'!A1" display="'24'!A1"/>
    <hyperlink ref="B40" location="'25'!A1" display="'25'!A1"/>
    <hyperlink ref="B41" location="'26'!A1" display="'26'!A1"/>
    <hyperlink ref="B42" location="'27'!A1" display="'27'!A1"/>
    <hyperlink ref="B43" location="'28'!A1" display="'28'!A1"/>
    <hyperlink ref="B46" location="'29'!A1" display="'29'!A1"/>
    <hyperlink ref="B49" location="'30'!A1" display="'30'!A1"/>
    <hyperlink ref="B51" location="'31'!A1" display="'31'!A1"/>
    <hyperlink ref="B52" location="'32'!A1" display="'32'!A1"/>
    <hyperlink ref="B53" location="'33'!A1" display="'33'!A1"/>
    <hyperlink ref="B55" location="'34'!A1" display="Динамика численности рабочей силы"/>
    <hyperlink ref="B56" location="'35'!A1" display="'35'!A1"/>
    <hyperlink ref="B57" location="'36'!A1" display="'36'!A1"/>
    <hyperlink ref="B59" location="'37'!A1" display="'37'!A1"/>
    <hyperlink ref="B60" location="'38'!A1" display="'38'!A1"/>
    <hyperlink ref="B61" location="'39'!A1" display="'39'!A1"/>
  </hyperlinks>
  <pageMargins left="0.7" right="0.7" top="0.75" bottom="0.75" header="0.3" footer="0.3"/>
  <pageSetup paperSize="9" scale="74"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workbookViewId="0">
      <selection activeCell="I18" sqref="I18"/>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606" t="s">
        <v>474</v>
      </c>
      <c r="B1" s="606"/>
      <c r="C1" s="606"/>
      <c r="D1" s="606"/>
      <c r="E1" s="606"/>
      <c r="F1" s="606"/>
    </row>
    <row r="2" spans="1:7">
      <c r="A2" s="20"/>
      <c r="B2" s="20"/>
      <c r="C2" s="20"/>
      <c r="D2" s="20"/>
      <c r="E2" s="20"/>
    </row>
    <row r="3" spans="1:7" ht="13.9" customHeight="1">
      <c r="A3" s="609"/>
      <c r="B3" s="611" t="s">
        <v>610</v>
      </c>
      <c r="C3" s="604" t="s">
        <v>575</v>
      </c>
      <c r="D3" s="604" t="s">
        <v>611</v>
      </c>
      <c r="E3" s="604" t="s">
        <v>576</v>
      </c>
      <c r="F3" s="24" t="s">
        <v>40</v>
      </c>
    </row>
    <row r="4" spans="1:7" ht="76.5">
      <c r="A4" s="610"/>
      <c r="B4" s="612"/>
      <c r="C4" s="605"/>
      <c r="D4" s="605"/>
      <c r="E4" s="605"/>
      <c r="F4" s="21" t="s">
        <v>612</v>
      </c>
    </row>
    <row r="5" spans="1:7" ht="19.5" customHeight="1">
      <c r="A5" s="149" t="s">
        <v>41</v>
      </c>
      <c r="B5" s="395"/>
      <c r="C5" s="176">
        <v>103.4</v>
      </c>
      <c r="D5" s="176"/>
      <c r="E5" s="176">
        <v>103.9</v>
      </c>
      <c r="F5" s="542" t="s">
        <v>670</v>
      </c>
    </row>
    <row r="6" spans="1:7" ht="38.25">
      <c r="A6" s="22" t="s">
        <v>42</v>
      </c>
      <c r="B6" s="417">
        <v>35537.5</v>
      </c>
      <c r="C6" s="311">
        <v>82</v>
      </c>
      <c r="D6" s="418">
        <v>222765.9</v>
      </c>
      <c r="E6" s="311">
        <v>99</v>
      </c>
      <c r="F6" s="311">
        <v>96.2</v>
      </c>
    </row>
    <row r="7" spans="1:7" ht="68.25" customHeight="1">
      <c r="A7" s="25" t="s">
        <v>565</v>
      </c>
      <c r="B7" s="416">
        <v>55260</v>
      </c>
      <c r="C7" s="419">
        <v>41.8</v>
      </c>
      <c r="D7" s="327">
        <v>441904</v>
      </c>
      <c r="E7" s="418">
        <v>111.8</v>
      </c>
      <c r="F7" s="500">
        <v>112.9</v>
      </c>
      <c r="G7" s="373"/>
    </row>
    <row r="8" spans="1:7" ht="41.25" customHeight="1">
      <c r="A8" s="212" t="s">
        <v>566</v>
      </c>
      <c r="B8" s="400">
        <v>166.3</v>
      </c>
      <c r="C8" s="297">
        <v>96.1</v>
      </c>
      <c r="D8" s="297">
        <v>1280.4000000000001</v>
      </c>
      <c r="E8" s="297">
        <v>91.9</v>
      </c>
      <c r="F8" s="297">
        <v>88.4</v>
      </c>
    </row>
    <row r="9" spans="1:7" ht="25.5">
      <c r="A9" s="25" t="s">
        <v>51</v>
      </c>
      <c r="B9" s="400">
        <v>40273</v>
      </c>
      <c r="C9" s="297">
        <v>99.2</v>
      </c>
      <c r="D9" s="297">
        <v>288167</v>
      </c>
      <c r="E9" s="297">
        <v>96.9</v>
      </c>
      <c r="F9" s="311">
        <v>104.3</v>
      </c>
    </row>
    <row r="10" spans="1:7">
      <c r="A10" s="25" t="s">
        <v>607</v>
      </c>
      <c r="B10" s="23">
        <v>11718.4</v>
      </c>
      <c r="C10" s="176">
        <v>113.1</v>
      </c>
      <c r="D10" s="297">
        <v>87605</v>
      </c>
      <c r="E10" s="176">
        <v>109.3</v>
      </c>
      <c r="F10" s="396">
        <v>120.5</v>
      </c>
    </row>
    <row r="11" spans="1:7" ht="25.5">
      <c r="A11" s="22" t="s">
        <v>44</v>
      </c>
      <c r="B11" s="395"/>
      <c r="C11" s="417">
        <v>109.2</v>
      </c>
      <c r="D11" s="400"/>
      <c r="E11" s="417">
        <v>109.1</v>
      </c>
      <c r="F11" s="417">
        <v>104.4</v>
      </c>
    </row>
    <row r="12" spans="1:7" ht="39.75">
      <c r="A12" s="149" t="s">
        <v>45</v>
      </c>
      <c r="B12" s="395"/>
      <c r="C12" s="525">
        <v>96.8</v>
      </c>
      <c r="D12" s="400"/>
      <c r="E12" s="526">
        <v>128.1</v>
      </c>
      <c r="F12" s="500">
        <v>170.9</v>
      </c>
    </row>
    <row r="13" spans="1:7" ht="53.25" customHeight="1">
      <c r="A13" s="223" t="s">
        <v>567</v>
      </c>
      <c r="B13" s="397"/>
      <c r="C13" s="527">
        <v>120.7</v>
      </c>
      <c r="D13" s="408"/>
      <c r="E13" s="527">
        <v>116.8</v>
      </c>
      <c r="F13" s="528">
        <v>102.5</v>
      </c>
    </row>
    <row r="14" spans="1:7" ht="25.5">
      <c r="A14" s="128" t="s">
        <v>333</v>
      </c>
      <c r="B14" s="398"/>
      <c r="C14" s="417" t="s">
        <v>669</v>
      </c>
      <c r="D14" s="408"/>
      <c r="E14" s="418">
        <v>116.1</v>
      </c>
      <c r="F14" s="528">
        <v>101.1</v>
      </c>
    </row>
    <row r="15" spans="1:7" ht="27">
      <c r="A15" s="22" t="s">
        <v>49</v>
      </c>
      <c r="B15" s="395"/>
      <c r="C15" s="68"/>
      <c r="D15" s="68"/>
      <c r="E15" s="68"/>
      <c r="F15" s="68"/>
    </row>
    <row r="16" spans="1:7">
      <c r="A16" s="67" t="s">
        <v>46</v>
      </c>
      <c r="B16" s="23">
        <v>107332</v>
      </c>
      <c r="C16" s="297">
        <v>104.1</v>
      </c>
      <c r="D16" s="176">
        <v>92942</v>
      </c>
      <c r="E16" s="297">
        <v>109.4</v>
      </c>
      <c r="F16" s="403">
        <v>106.1</v>
      </c>
    </row>
    <row r="17" spans="1:6">
      <c r="A17" s="67" t="s">
        <v>47</v>
      </c>
      <c r="B17" s="404"/>
      <c r="C17" s="176">
        <v>94.2</v>
      </c>
      <c r="D17" s="403"/>
      <c r="E17" s="176">
        <v>100.3</v>
      </c>
      <c r="F17" s="403">
        <v>101.6</v>
      </c>
    </row>
    <row r="18" spans="1:6" ht="25.5">
      <c r="A18" s="224" t="s">
        <v>50</v>
      </c>
      <c r="B18" s="313">
        <v>3.7</v>
      </c>
      <c r="C18" s="312">
        <v>45</v>
      </c>
      <c r="D18" s="308"/>
      <c r="E18" s="308"/>
      <c r="F18" s="308"/>
    </row>
    <row r="19" spans="1:6" ht="17.25" customHeight="1"/>
    <row r="20" spans="1:6" ht="39.75" customHeight="1">
      <c r="A20" s="607" t="s">
        <v>48</v>
      </c>
      <c r="B20" s="607"/>
      <c r="C20" s="607"/>
      <c r="D20" s="607"/>
      <c r="E20" s="607"/>
      <c r="F20" s="607"/>
    </row>
    <row r="21" spans="1:6" ht="26.25" customHeight="1">
      <c r="A21" s="608" t="s">
        <v>613</v>
      </c>
      <c r="B21" s="608"/>
      <c r="C21" s="608"/>
      <c r="D21" s="608"/>
      <c r="E21" s="608"/>
      <c r="F21" s="608"/>
    </row>
    <row r="22" spans="1:6" ht="25.5" customHeight="1">
      <c r="A22" s="603" t="s">
        <v>671</v>
      </c>
      <c r="B22" s="603"/>
      <c r="C22" s="603"/>
      <c r="D22" s="603"/>
      <c r="E22" s="603"/>
      <c r="F22" s="603"/>
    </row>
    <row r="23" spans="1:6" ht="24.6" customHeight="1">
      <c r="A23" s="26"/>
      <c r="B23" s="26"/>
      <c r="C23" s="26"/>
      <c r="D23" s="26"/>
      <c r="E23" s="26"/>
      <c r="F23" s="26"/>
    </row>
    <row r="24" spans="1:6">
      <c r="A24" s="26"/>
      <c r="B24" s="26"/>
      <c r="C24" s="26"/>
      <c r="D24" s="26"/>
      <c r="E24" s="26"/>
      <c r="F24" s="26"/>
    </row>
    <row r="25" spans="1:6">
      <c r="A25" s="26"/>
      <c r="B25" s="26"/>
      <c r="C25" s="26"/>
      <c r="D25" s="26"/>
      <c r="E25" s="26"/>
      <c r="F25" s="26"/>
    </row>
    <row r="55" spans="2:2">
      <c r="B55" s="322"/>
    </row>
  </sheetData>
  <mergeCells count="9">
    <mergeCell ref="A22:F22"/>
    <mergeCell ref="E3:E4"/>
    <mergeCell ref="A1:F1"/>
    <mergeCell ref="A20:F20"/>
    <mergeCell ref="A21:F21"/>
    <mergeCell ref="A3:A4"/>
    <mergeCell ref="B3:B4"/>
    <mergeCell ref="C3:C4"/>
    <mergeCell ref="D3:D4"/>
  </mergeCells>
  <pageMargins left="0.7" right="0.7" top="0.75" bottom="0.75" header="0.3" footer="0.3"/>
  <pageSetup paperSize="9" scale="86"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activeCell="C18" sqref="C18"/>
    </sheetView>
  </sheetViews>
  <sheetFormatPr defaultRowHeight="12.75"/>
  <cols>
    <col min="1" max="1" width="35.28515625" customWidth="1"/>
    <col min="2" max="3" width="26.7109375" customWidth="1"/>
  </cols>
  <sheetData>
    <row r="1" spans="1:3" ht="15">
      <c r="A1" s="613" t="s">
        <v>475</v>
      </c>
      <c r="B1" s="613"/>
      <c r="C1" s="613"/>
    </row>
    <row r="3" spans="1:3" ht="18" customHeight="1">
      <c r="A3" s="616" t="s">
        <v>343</v>
      </c>
      <c r="B3" s="616"/>
      <c r="C3" s="616"/>
    </row>
    <row r="4" spans="1:3" ht="13.15" customHeight="1">
      <c r="A4" s="28"/>
      <c r="B4" s="29"/>
      <c r="C4" s="26"/>
    </row>
    <row r="5" spans="1:3" ht="17.25">
      <c r="A5" s="617" t="s">
        <v>574</v>
      </c>
      <c r="B5" s="617"/>
      <c r="C5" s="617"/>
    </row>
    <row r="6" spans="1:3" ht="14.25">
      <c r="A6" s="27"/>
      <c r="B6" s="26"/>
      <c r="C6" s="26"/>
    </row>
    <row r="7" spans="1:3">
      <c r="A7" s="132"/>
      <c r="B7" s="618" t="s">
        <v>52</v>
      </c>
      <c r="C7" s="619"/>
    </row>
    <row r="8" spans="1:3" ht="28.15" customHeight="1">
      <c r="A8" s="133"/>
      <c r="B8" s="24" t="s">
        <v>53</v>
      </c>
      <c r="C8" s="131" t="s">
        <v>54</v>
      </c>
    </row>
    <row r="9" spans="1:3" ht="14.25" customHeight="1">
      <c r="A9" s="548" t="s">
        <v>672</v>
      </c>
      <c r="B9" s="544"/>
      <c r="C9" s="543"/>
    </row>
    <row r="10" spans="1:3" ht="15.75" customHeight="1">
      <c r="A10" s="212" t="s">
        <v>55</v>
      </c>
      <c r="B10" s="549">
        <v>99.2</v>
      </c>
      <c r="C10" s="550">
        <v>108.8</v>
      </c>
    </row>
    <row r="11" spans="1:3" ht="13.5" customHeight="1">
      <c r="A11" s="212" t="s">
        <v>56</v>
      </c>
      <c r="B11" s="551">
        <v>90.8</v>
      </c>
      <c r="C11" s="551">
        <v>110.7</v>
      </c>
    </row>
    <row r="12" spans="1:3" ht="13.5" customHeight="1">
      <c r="A12" s="359" t="s">
        <v>57</v>
      </c>
      <c r="B12" s="551">
        <v>108.5</v>
      </c>
      <c r="C12" s="551">
        <v>107.2</v>
      </c>
    </row>
    <row r="13" spans="1:3" ht="12.75" customHeight="1">
      <c r="A13" s="325" t="s">
        <v>58</v>
      </c>
      <c r="B13" s="549"/>
      <c r="C13" s="550">
        <v>109</v>
      </c>
    </row>
    <row r="14" spans="1:3" ht="12.75" customHeight="1">
      <c r="A14" s="359" t="s">
        <v>59</v>
      </c>
      <c r="B14" s="549">
        <v>88</v>
      </c>
      <c r="C14" s="550">
        <v>95.1</v>
      </c>
    </row>
    <row r="15" spans="1:3">
      <c r="A15" s="269" t="s">
        <v>60</v>
      </c>
      <c r="B15" s="551">
        <v>107.7</v>
      </c>
      <c r="C15" s="551">
        <v>100.5</v>
      </c>
    </row>
    <row r="16" spans="1:3" ht="15" customHeight="1">
      <c r="A16" s="359" t="s">
        <v>61</v>
      </c>
      <c r="B16" s="551">
        <v>97.8</v>
      </c>
      <c r="C16" s="551">
        <v>101.8</v>
      </c>
    </row>
    <row r="17" spans="1:3" ht="12.75" customHeight="1">
      <c r="A17" s="325" t="s">
        <v>62</v>
      </c>
      <c r="B17" s="551"/>
      <c r="C17" s="549">
        <v>104</v>
      </c>
    </row>
    <row r="18" spans="1:3" ht="12.75" customHeight="1">
      <c r="A18" s="359" t="s">
        <v>63</v>
      </c>
      <c r="B18" s="551">
        <v>104.8</v>
      </c>
      <c r="C18" s="551">
        <v>103.4</v>
      </c>
    </row>
    <row r="19" spans="1:3" ht="12" customHeight="1">
      <c r="A19" s="325" t="s">
        <v>614</v>
      </c>
      <c r="B19" s="551"/>
      <c r="C19" s="552">
        <v>103.9</v>
      </c>
    </row>
    <row r="20" spans="1:3" ht="14.25" customHeight="1">
      <c r="A20" s="437" t="s">
        <v>673</v>
      </c>
      <c r="B20" s="553"/>
      <c r="C20" s="554"/>
    </row>
    <row r="21" spans="1:3">
      <c r="A21" s="359" t="s">
        <v>55</v>
      </c>
      <c r="B21" s="549">
        <v>97</v>
      </c>
      <c r="C21" s="550">
        <v>88.5</v>
      </c>
    </row>
    <row r="22" spans="1:3">
      <c r="A22" s="359" t="s">
        <v>56</v>
      </c>
      <c r="B22" s="555">
        <v>91.8</v>
      </c>
      <c r="C22" s="556">
        <v>86.5</v>
      </c>
    </row>
    <row r="23" spans="1:3">
      <c r="A23" s="359" t="s">
        <v>57</v>
      </c>
      <c r="B23" s="555">
        <v>109</v>
      </c>
      <c r="C23" s="556">
        <v>90.2</v>
      </c>
    </row>
    <row r="24" spans="1:3">
      <c r="A24" s="325" t="s">
        <v>58</v>
      </c>
      <c r="B24" s="555"/>
      <c r="C24" s="556">
        <v>88.5</v>
      </c>
    </row>
    <row r="25" spans="1:3">
      <c r="A25" s="359" t="s">
        <v>59</v>
      </c>
      <c r="B25" s="555">
        <v>99.2</v>
      </c>
      <c r="C25" s="556">
        <v>93.5</v>
      </c>
    </row>
    <row r="26" spans="1:3">
      <c r="A26" s="359" t="s">
        <v>60</v>
      </c>
      <c r="B26" s="555">
        <v>101.9</v>
      </c>
      <c r="C26" s="556">
        <v>113.7</v>
      </c>
    </row>
    <row r="27" spans="1:3">
      <c r="A27" s="359" t="s">
        <v>61</v>
      </c>
      <c r="B27" s="555">
        <v>96.6</v>
      </c>
      <c r="C27" s="556">
        <v>114.8</v>
      </c>
    </row>
    <row r="28" spans="1:3">
      <c r="A28" s="325" t="s">
        <v>62</v>
      </c>
      <c r="B28" s="555"/>
      <c r="C28" s="556">
        <v>96.8</v>
      </c>
    </row>
    <row r="29" spans="1:3">
      <c r="A29" s="359" t="s">
        <v>63</v>
      </c>
      <c r="B29" s="555">
        <v>103.1</v>
      </c>
      <c r="C29" s="556">
        <v>110.3</v>
      </c>
    </row>
    <row r="30" spans="1:3">
      <c r="A30" s="359" t="s">
        <v>38</v>
      </c>
      <c r="B30" s="555">
        <v>94.2</v>
      </c>
      <c r="C30" s="556">
        <v>98.9</v>
      </c>
    </row>
    <row r="31" spans="1:3">
      <c r="A31" s="359" t="s">
        <v>64</v>
      </c>
      <c r="B31" s="555">
        <v>106.2</v>
      </c>
      <c r="C31" s="556">
        <v>106.2</v>
      </c>
    </row>
    <row r="32" spans="1:3">
      <c r="A32" s="325" t="s">
        <v>65</v>
      </c>
      <c r="B32" s="555"/>
      <c r="C32" s="556">
        <v>99.4</v>
      </c>
    </row>
    <row r="33" spans="1:3">
      <c r="A33" s="359" t="s">
        <v>66</v>
      </c>
      <c r="B33" s="555">
        <v>104.8</v>
      </c>
      <c r="C33" s="556">
        <v>107.9</v>
      </c>
    </row>
    <row r="34" spans="1:3">
      <c r="A34" s="269" t="s">
        <v>67</v>
      </c>
      <c r="B34" s="555">
        <v>98.9</v>
      </c>
      <c r="C34" s="556">
        <v>110.5</v>
      </c>
    </row>
    <row r="35" spans="1:3">
      <c r="A35" s="212" t="s">
        <v>68</v>
      </c>
      <c r="B35" s="555">
        <v>105.2</v>
      </c>
      <c r="C35" s="556">
        <v>110.6</v>
      </c>
    </row>
    <row r="36" spans="1:3">
      <c r="A36" s="437" t="s">
        <v>69</v>
      </c>
      <c r="B36" s="557"/>
      <c r="C36" s="556">
        <v>102</v>
      </c>
    </row>
    <row r="37" spans="1:3">
      <c r="A37" s="213"/>
      <c r="B37" s="214"/>
      <c r="C37" s="214"/>
    </row>
    <row r="38" spans="1:3" ht="51" customHeight="1">
      <c r="A38" s="608" t="s">
        <v>48</v>
      </c>
      <c r="B38" s="608"/>
      <c r="C38" s="608"/>
    </row>
    <row r="39" spans="1:3" ht="44.25" customHeight="1">
      <c r="A39" s="614" t="s">
        <v>679</v>
      </c>
      <c r="B39" s="614"/>
      <c r="C39" s="614"/>
    </row>
    <row r="40" spans="1:3">
      <c r="A40" s="615"/>
      <c r="B40" s="615"/>
      <c r="C40" s="615"/>
    </row>
    <row r="55" spans="2:2" ht="55.5" customHeight="1"/>
    <row r="56" spans="2:2" ht="38.25" customHeight="1"/>
    <row r="63" spans="2:2">
      <c r="B63" s="322"/>
    </row>
  </sheetData>
  <mergeCells count="7">
    <mergeCell ref="A1:C1"/>
    <mergeCell ref="A38:C38"/>
    <mergeCell ref="A39:C39"/>
    <mergeCell ref="A40:C40"/>
    <mergeCell ref="A3:C3"/>
    <mergeCell ref="A5:C5"/>
    <mergeCell ref="B7:C7"/>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F29" sqref="F29"/>
    </sheetView>
  </sheetViews>
  <sheetFormatPr defaultRowHeight="12.75"/>
  <cols>
    <col min="1" max="1" width="45.5703125" customWidth="1"/>
    <col min="2" max="2" width="24.7109375" customWidth="1"/>
    <col min="3" max="3" width="23.42578125" customWidth="1"/>
  </cols>
  <sheetData>
    <row r="1" spans="1:7" ht="26.25" customHeight="1">
      <c r="A1" s="606" t="s">
        <v>70</v>
      </c>
      <c r="B1" s="606"/>
      <c r="C1" s="606"/>
    </row>
    <row r="2" spans="1:7">
      <c r="A2" s="34"/>
    </row>
    <row r="3" spans="1:7" ht="54" customHeight="1">
      <c r="A3" s="24"/>
      <c r="B3" s="135" t="s">
        <v>615</v>
      </c>
      <c r="C3" s="292" t="s">
        <v>616</v>
      </c>
    </row>
    <row r="4" spans="1:7">
      <c r="A4" s="250" t="s">
        <v>71</v>
      </c>
      <c r="B4" s="382">
        <v>105.8</v>
      </c>
      <c r="C4" s="382">
        <v>105.4</v>
      </c>
    </row>
    <row r="5" spans="1:7">
      <c r="A5" s="338" t="s">
        <v>585</v>
      </c>
      <c r="B5" s="382">
        <v>105.5</v>
      </c>
      <c r="C5" s="382">
        <v>105.2</v>
      </c>
    </row>
    <row r="6" spans="1:7">
      <c r="A6" s="567" t="s">
        <v>72</v>
      </c>
      <c r="B6" s="382">
        <v>143.6</v>
      </c>
      <c r="C6" s="382">
        <v>113.9</v>
      </c>
      <c r="D6" s="415"/>
    </row>
    <row r="7" spans="1:7" ht="25.5">
      <c r="A7" s="338" t="s">
        <v>73</v>
      </c>
      <c r="B7" s="382">
        <v>110</v>
      </c>
      <c r="C7" s="382">
        <v>108.4</v>
      </c>
    </row>
    <row r="8" spans="1:7">
      <c r="A8" s="250" t="s">
        <v>74</v>
      </c>
      <c r="B8" s="382">
        <v>94.2</v>
      </c>
      <c r="C8" s="382">
        <v>98.1</v>
      </c>
    </row>
    <row r="9" spans="1:7">
      <c r="A9" s="340" t="s">
        <v>75</v>
      </c>
      <c r="B9" s="382">
        <v>94.5</v>
      </c>
      <c r="C9" s="382">
        <v>93.5</v>
      </c>
    </row>
    <row r="10" spans="1:7">
      <c r="A10" s="340" t="s">
        <v>76</v>
      </c>
      <c r="B10" s="382">
        <v>96.5</v>
      </c>
      <c r="C10" s="382">
        <v>99.7</v>
      </c>
      <c r="D10" s="415"/>
      <c r="E10" s="360"/>
      <c r="F10" s="360"/>
      <c r="G10" s="360"/>
    </row>
    <row r="11" spans="1:7">
      <c r="A11" s="567" t="s">
        <v>91</v>
      </c>
      <c r="B11" s="382">
        <v>15</v>
      </c>
      <c r="C11" s="382">
        <v>103.3</v>
      </c>
      <c r="D11" s="360"/>
      <c r="E11" s="360"/>
      <c r="F11" s="360"/>
      <c r="G11" s="360"/>
    </row>
    <row r="12" spans="1:7">
      <c r="A12" s="340" t="s">
        <v>92</v>
      </c>
      <c r="B12" s="382">
        <v>108.6</v>
      </c>
      <c r="C12" s="382">
        <v>109.6</v>
      </c>
      <c r="D12" s="360"/>
      <c r="E12" s="392"/>
      <c r="F12" s="360"/>
      <c r="G12" s="360"/>
    </row>
    <row r="13" spans="1:7">
      <c r="A13" s="340" t="s">
        <v>93</v>
      </c>
      <c r="B13" s="568" t="s">
        <v>530</v>
      </c>
      <c r="C13" s="382">
        <v>20.399999999999999</v>
      </c>
      <c r="D13" s="360"/>
      <c r="E13" s="360"/>
      <c r="F13" s="360"/>
      <c r="G13" s="360"/>
    </row>
    <row r="14" spans="1:7" ht="42" customHeight="1">
      <c r="A14" s="569" t="s">
        <v>77</v>
      </c>
      <c r="B14" s="382">
        <v>105.3</v>
      </c>
      <c r="C14" s="382">
        <v>102.2</v>
      </c>
      <c r="D14" s="360"/>
      <c r="E14" s="360"/>
      <c r="F14" s="360"/>
      <c r="G14" s="360"/>
    </row>
    <row r="15" spans="1:7">
      <c r="A15" s="340" t="s">
        <v>78</v>
      </c>
      <c r="B15" s="382">
        <v>56.3</v>
      </c>
      <c r="C15" s="382">
        <v>49.2</v>
      </c>
      <c r="D15" s="415"/>
      <c r="E15" s="360"/>
      <c r="F15" s="360"/>
      <c r="G15" s="360"/>
    </row>
    <row r="16" spans="1:7" ht="25.5">
      <c r="A16" s="567" t="s">
        <v>79</v>
      </c>
      <c r="B16" s="382">
        <v>94.6</v>
      </c>
      <c r="C16" s="382">
        <v>79.8</v>
      </c>
      <c r="D16" s="360"/>
      <c r="E16" s="360"/>
      <c r="F16" s="360"/>
      <c r="G16" s="360"/>
    </row>
    <row r="17" spans="1:7">
      <c r="A17" s="569" t="s">
        <v>80</v>
      </c>
      <c r="B17" s="382">
        <v>93.9</v>
      </c>
      <c r="C17" s="382">
        <v>97.9</v>
      </c>
      <c r="D17" s="360"/>
      <c r="E17" s="360"/>
      <c r="F17" s="360"/>
      <c r="G17" s="360"/>
    </row>
    <row r="18" spans="1:7" ht="25.5">
      <c r="A18" s="567" t="s">
        <v>81</v>
      </c>
      <c r="B18" s="382">
        <v>90.2</v>
      </c>
      <c r="C18" s="382">
        <v>93.2</v>
      </c>
      <c r="D18" s="360"/>
      <c r="E18" s="360"/>
      <c r="F18" s="360"/>
      <c r="G18" s="360"/>
    </row>
    <row r="19" spans="1:7" ht="25.5" customHeight="1">
      <c r="A19" s="567" t="s">
        <v>82</v>
      </c>
      <c r="B19" s="382">
        <v>92.9</v>
      </c>
      <c r="C19" s="382">
        <v>102.8</v>
      </c>
      <c r="D19" s="360"/>
      <c r="E19" s="360"/>
      <c r="F19" s="360"/>
      <c r="G19" s="360"/>
    </row>
    <row r="20" spans="1:7" ht="25.5">
      <c r="A20" s="567" t="s">
        <v>83</v>
      </c>
      <c r="B20" s="382">
        <v>79.8</v>
      </c>
      <c r="C20" s="382">
        <v>86.6</v>
      </c>
      <c r="D20" s="360"/>
      <c r="E20" s="360"/>
      <c r="F20" s="360"/>
      <c r="G20" s="360"/>
    </row>
    <row r="21" spans="1:7">
      <c r="A21" s="567" t="s">
        <v>94</v>
      </c>
      <c r="B21" s="382">
        <v>129.69999999999999</v>
      </c>
      <c r="C21" s="382">
        <v>85.5</v>
      </c>
      <c r="D21" s="415"/>
      <c r="E21" s="360"/>
      <c r="F21" s="360"/>
      <c r="G21" s="360"/>
    </row>
    <row r="22" spans="1:7" ht="25.5">
      <c r="A22" s="340" t="s">
        <v>84</v>
      </c>
      <c r="B22" s="382">
        <v>157.9</v>
      </c>
      <c r="C22" s="382">
        <v>161.6</v>
      </c>
      <c r="D22" s="360"/>
      <c r="E22" s="360"/>
      <c r="F22" s="360"/>
      <c r="G22" s="360"/>
    </row>
    <row r="23" spans="1:7" ht="27" customHeight="1">
      <c r="A23" s="340" t="s">
        <v>85</v>
      </c>
      <c r="B23" s="382">
        <v>89.2</v>
      </c>
      <c r="C23" s="382">
        <v>97</v>
      </c>
      <c r="D23" s="360"/>
      <c r="E23" s="360"/>
      <c r="F23" s="360"/>
      <c r="G23" s="360"/>
    </row>
    <row r="24" spans="1:7" ht="15" customHeight="1">
      <c r="A24" s="340" t="s">
        <v>95</v>
      </c>
      <c r="B24" s="382">
        <v>122.8</v>
      </c>
      <c r="C24" s="382">
        <v>95.2</v>
      </c>
      <c r="D24" s="360"/>
      <c r="E24" s="360"/>
      <c r="F24" s="360"/>
      <c r="G24" s="360"/>
    </row>
    <row r="25" spans="1:7" ht="25.5">
      <c r="A25" s="340" t="s">
        <v>86</v>
      </c>
      <c r="B25" s="570">
        <v>106.7</v>
      </c>
      <c r="C25" s="570">
        <v>97.9</v>
      </c>
      <c r="D25" s="415"/>
      <c r="E25" s="360"/>
      <c r="F25" s="360"/>
      <c r="G25" s="360"/>
    </row>
    <row r="26" spans="1:7" ht="25.5">
      <c r="A26" s="340" t="s">
        <v>96</v>
      </c>
      <c r="B26" s="570">
        <v>51.5</v>
      </c>
      <c r="C26" s="570">
        <v>84.4</v>
      </c>
    </row>
    <row r="27" spans="1:7">
      <c r="A27" s="340" t="s">
        <v>87</v>
      </c>
      <c r="B27" s="570">
        <v>87.2</v>
      </c>
      <c r="C27" s="570">
        <v>74</v>
      </c>
      <c r="D27" s="415"/>
    </row>
    <row r="28" spans="1:7">
      <c r="A28" s="338" t="s">
        <v>88</v>
      </c>
      <c r="B28" s="570">
        <v>99.2</v>
      </c>
      <c r="C28" s="570">
        <v>105.2</v>
      </c>
    </row>
    <row r="29" spans="1:7" ht="25.15" customHeight="1">
      <c r="A29" s="250" t="s">
        <v>89</v>
      </c>
      <c r="B29" s="570">
        <v>97.9</v>
      </c>
      <c r="C29" s="570">
        <v>102.9</v>
      </c>
    </row>
    <row r="30" spans="1:7" ht="38.25">
      <c r="A30" s="571" t="s">
        <v>90</v>
      </c>
      <c r="B30" s="572">
        <v>119.3</v>
      </c>
      <c r="C30" s="572">
        <v>109.6</v>
      </c>
    </row>
    <row r="31" spans="1:7">
      <c r="B31" s="35"/>
    </row>
    <row r="32" spans="1:7">
      <c r="B32" s="35"/>
    </row>
    <row r="33" spans="2:3">
      <c r="B33" s="35"/>
    </row>
    <row r="39" spans="2:3">
      <c r="C39" s="360"/>
    </row>
    <row r="57" spans="2:2">
      <c r="B57" s="322"/>
    </row>
  </sheetData>
  <mergeCells count="1">
    <mergeCell ref="A1:C1"/>
  </mergeCells>
  <pageMargins left="0.7" right="0.7" top="0.75" bottom="0.75" header="0.3" footer="0.3"/>
  <pageSetup paperSize="9" scale="86"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activeCell="H22" sqref="H22"/>
    </sheetView>
  </sheetViews>
  <sheetFormatPr defaultColWidth="8.85546875" defaultRowHeight="12.75"/>
  <cols>
    <col min="1" max="1" width="45.140625" style="26" customWidth="1"/>
    <col min="2" max="2" width="14.140625" style="26" customWidth="1"/>
    <col min="3" max="3" width="16.140625" style="26" customWidth="1"/>
    <col min="4" max="4" width="13.5703125" style="26" customWidth="1"/>
    <col min="5" max="5" width="16.42578125" style="26" customWidth="1"/>
    <col min="6" max="6" width="10" style="26" customWidth="1"/>
    <col min="7" max="16384" width="8.85546875" style="26"/>
  </cols>
  <sheetData>
    <row r="1" spans="1:7" ht="30" customHeight="1">
      <c r="A1" s="616" t="s">
        <v>97</v>
      </c>
      <c r="B1" s="616"/>
      <c r="C1" s="616"/>
      <c r="D1" s="616"/>
      <c r="E1" s="616"/>
    </row>
    <row r="2" spans="1:7" ht="14.25">
      <c r="A2" s="39"/>
    </row>
    <row r="3" spans="1:7">
      <c r="A3" s="621" t="s">
        <v>98</v>
      </c>
      <c r="B3" s="621"/>
      <c r="C3" s="621"/>
      <c r="D3" s="621"/>
      <c r="E3" s="621"/>
    </row>
    <row r="4" spans="1:7" ht="13.15" customHeight="1">
      <c r="A4" s="41"/>
      <c r="B4" s="620" t="s">
        <v>610</v>
      </c>
      <c r="C4" s="619"/>
      <c r="D4" s="620" t="s">
        <v>611</v>
      </c>
      <c r="E4" s="619"/>
    </row>
    <row r="5" spans="1:7" ht="61.5" customHeight="1">
      <c r="A5" s="44"/>
      <c r="B5" s="206" t="s">
        <v>43</v>
      </c>
      <c r="C5" s="21" t="s">
        <v>577</v>
      </c>
      <c r="D5" s="291" t="s">
        <v>43</v>
      </c>
      <c r="E5" s="21" t="s">
        <v>568</v>
      </c>
    </row>
    <row r="6" spans="1:7">
      <c r="A6" s="31" t="s">
        <v>71</v>
      </c>
      <c r="B6" s="573">
        <v>414608.8</v>
      </c>
      <c r="C6" s="574">
        <v>102.6</v>
      </c>
      <c r="D6" s="574">
        <v>3481860</v>
      </c>
      <c r="E6" s="574">
        <v>144.6</v>
      </c>
    </row>
    <row r="7" spans="1:7">
      <c r="A7" s="38" t="s">
        <v>585</v>
      </c>
      <c r="B7" s="573">
        <v>337998.8</v>
      </c>
      <c r="C7" s="574">
        <v>99.1</v>
      </c>
      <c r="D7" s="574">
        <v>3005245.3</v>
      </c>
      <c r="E7" s="574">
        <v>150.6</v>
      </c>
    </row>
    <row r="8" spans="1:7">
      <c r="A8" s="37" t="s">
        <v>72</v>
      </c>
      <c r="B8" s="573">
        <v>1006</v>
      </c>
      <c r="C8" s="574">
        <v>85.7</v>
      </c>
      <c r="D8" s="574">
        <v>5803.2</v>
      </c>
      <c r="E8" s="574">
        <v>96.5</v>
      </c>
      <c r="F8" s="415"/>
    </row>
    <row r="9" spans="1:7" ht="25.5">
      <c r="A9" s="37" t="s">
        <v>73</v>
      </c>
      <c r="B9" s="573">
        <v>75604</v>
      </c>
      <c r="C9" s="574">
        <v>122.8</v>
      </c>
      <c r="D9" s="574">
        <v>470811.6</v>
      </c>
      <c r="E9" s="574">
        <v>116.1</v>
      </c>
    </row>
    <row r="10" spans="1:7">
      <c r="A10" s="31" t="s">
        <v>74</v>
      </c>
      <c r="B10" s="573">
        <v>66780.2</v>
      </c>
      <c r="C10" s="574">
        <v>90.8</v>
      </c>
      <c r="D10" s="574">
        <v>655993.30000000005</v>
      </c>
      <c r="E10" s="574">
        <v>139.6</v>
      </c>
      <c r="F10" s="305"/>
      <c r="G10" s="305"/>
    </row>
    <row r="11" spans="1:7">
      <c r="A11" s="37" t="s">
        <v>75</v>
      </c>
      <c r="B11" s="208">
        <v>485.8</v>
      </c>
      <c r="C11" s="406">
        <v>111.9</v>
      </c>
      <c r="D11" s="406">
        <v>3454.1</v>
      </c>
      <c r="E11" s="574">
        <v>110.3</v>
      </c>
      <c r="F11" s="305"/>
      <c r="G11" s="305"/>
    </row>
    <row r="12" spans="1:7">
      <c r="A12" s="37" t="s">
        <v>76</v>
      </c>
      <c r="B12" s="573">
        <v>59</v>
      </c>
      <c r="C12" s="574">
        <v>119.2</v>
      </c>
      <c r="D12" s="574">
        <v>361.2</v>
      </c>
      <c r="E12" s="574">
        <v>103</v>
      </c>
      <c r="F12" s="305"/>
      <c r="G12" s="305"/>
    </row>
    <row r="13" spans="1:7">
      <c r="A13" s="37" t="s">
        <v>91</v>
      </c>
      <c r="B13" s="573">
        <v>4.4000000000000004</v>
      </c>
      <c r="C13" s="574">
        <v>62.7</v>
      </c>
      <c r="D13" s="574">
        <v>46.5</v>
      </c>
      <c r="E13" s="574">
        <v>95</v>
      </c>
      <c r="F13" s="560"/>
      <c r="G13" s="305"/>
    </row>
    <row r="14" spans="1:7">
      <c r="A14" s="37" t="s">
        <v>92</v>
      </c>
      <c r="B14" s="573">
        <v>1.7</v>
      </c>
      <c r="C14" s="574">
        <v>52.2</v>
      </c>
      <c r="D14" s="574">
        <v>20.7</v>
      </c>
      <c r="E14" s="574">
        <v>93.5</v>
      </c>
      <c r="F14" s="560"/>
      <c r="G14" s="305"/>
    </row>
    <row r="15" spans="1:7" ht="41.25" customHeight="1">
      <c r="A15" s="152" t="s">
        <v>77</v>
      </c>
      <c r="B15" s="573">
        <v>919.1</v>
      </c>
      <c r="C15" s="574">
        <v>76.8</v>
      </c>
      <c r="D15" s="574">
        <v>6630.2</v>
      </c>
      <c r="E15" s="574">
        <v>95.7</v>
      </c>
      <c r="F15" s="415"/>
      <c r="G15" s="305"/>
    </row>
    <row r="16" spans="1:7" ht="15.75" customHeight="1">
      <c r="A16" s="152" t="s">
        <v>78</v>
      </c>
      <c r="B16" s="573">
        <v>0.9</v>
      </c>
      <c r="C16" s="574">
        <v>84.8</v>
      </c>
      <c r="D16" s="574">
        <v>7.3</v>
      </c>
      <c r="E16" s="574">
        <v>97.2</v>
      </c>
      <c r="F16" s="560"/>
      <c r="G16" s="305"/>
    </row>
    <row r="17" spans="1:7" ht="25.5">
      <c r="A17" s="37" t="s">
        <v>79</v>
      </c>
      <c r="B17" s="573">
        <v>30.1</v>
      </c>
      <c r="C17" s="574">
        <v>50.9</v>
      </c>
      <c r="D17" s="574">
        <v>365.8</v>
      </c>
      <c r="E17" s="574">
        <v>92.2</v>
      </c>
      <c r="F17" s="560"/>
      <c r="G17" s="305"/>
    </row>
    <row r="18" spans="1:7">
      <c r="A18" s="37" t="s">
        <v>80</v>
      </c>
      <c r="B18" s="573">
        <v>59395.3</v>
      </c>
      <c r="C18" s="574">
        <v>88.8</v>
      </c>
      <c r="D18" s="574">
        <v>605861.5</v>
      </c>
      <c r="E18" s="574">
        <v>142.19999999999999</v>
      </c>
      <c r="F18" s="415"/>
      <c r="G18" s="305"/>
    </row>
    <row r="19" spans="1:7" ht="25.5">
      <c r="A19" s="37" t="s">
        <v>81</v>
      </c>
      <c r="B19" s="573">
        <v>233.7</v>
      </c>
      <c r="C19" s="574">
        <v>114</v>
      </c>
      <c r="D19" s="574">
        <v>1314.1</v>
      </c>
      <c r="E19" s="574">
        <v>125.7</v>
      </c>
      <c r="F19" s="305"/>
      <c r="G19" s="305"/>
    </row>
    <row r="20" spans="1:7" ht="25.5">
      <c r="A20" s="37" t="s">
        <v>82</v>
      </c>
      <c r="B20" s="573">
        <v>39.799999999999997</v>
      </c>
      <c r="C20" s="574">
        <v>103</v>
      </c>
      <c r="D20" s="574">
        <v>252</v>
      </c>
      <c r="E20" s="574">
        <v>93.1</v>
      </c>
      <c r="F20" s="305"/>
      <c r="G20" s="305"/>
    </row>
    <row r="21" spans="1:7" ht="25.5">
      <c r="A21" s="38" t="s">
        <v>83</v>
      </c>
      <c r="B21" s="573">
        <v>603</v>
      </c>
      <c r="C21" s="573">
        <v>123.6</v>
      </c>
      <c r="D21" s="573">
        <v>3536.2</v>
      </c>
      <c r="E21" s="573">
        <v>164.2</v>
      </c>
      <c r="F21" s="415"/>
      <c r="G21" s="305"/>
    </row>
    <row r="22" spans="1:7">
      <c r="A22" s="37" t="s">
        <v>94</v>
      </c>
      <c r="B22" s="573">
        <v>69.599999999999994</v>
      </c>
      <c r="C22" s="575" t="s">
        <v>674</v>
      </c>
      <c r="D22" s="574">
        <v>151.6</v>
      </c>
      <c r="E22" s="574">
        <v>142</v>
      </c>
      <c r="F22" s="560"/>
      <c r="G22" s="305"/>
    </row>
    <row r="23" spans="1:7" ht="25.5">
      <c r="A23" s="37" t="s">
        <v>84</v>
      </c>
      <c r="B23" s="573">
        <v>1195.7</v>
      </c>
      <c r="C23" s="575" t="s">
        <v>681</v>
      </c>
      <c r="D23" s="574">
        <v>7446.7</v>
      </c>
      <c r="E23" s="574">
        <v>173.8</v>
      </c>
      <c r="F23" s="560"/>
      <c r="G23" s="305"/>
    </row>
    <row r="24" spans="1:7" ht="25.5">
      <c r="A24" s="37" t="s">
        <v>85</v>
      </c>
      <c r="B24" s="573">
        <v>5.5</v>
      </c>
      <c r="C24" s="574">
        <v>56.4</v>
      </c>
      <c r="D24" s="574">
        <v>51</v>
      </c>
      <c r="E24" s="574">
        <v>72.400000000000006</v>
      </c>
      <c r="F24" s="560"/>
      <c r="G24" s="305"/>
    </row>
    <row r="25" spans="1:7">
      <c r="A25" s="37" t="s">
        <v>95</v>
      </c>
      <c r="B25" s="573">
        <v>310.5</v>
      </c>
      <c r="C25" s="575" t="s">
        <v>676</v>
      </c>
      <c r="D25" s="574">
        <v>1438.3</v>
      </c>
      <c r="E25" s="575" t="s">
        <v>675</v>
      </c>
      <c r="F25" s="560"/>
      <c r="G25" s="305"/>
    </row>
    <row r="26" spans="1:7" ht="25.5">
      <c r="A26" s="37" t="s">
        <v>86</v>
      </c>
      <c r="B26" s="573">
        <v>196.5</v>
      </c>
      <c r="C26" s="574">
        <v>143.6</v>
      </c>
      <c r="D26" s="574">
        <v>1245.5</v>
      </c>
      <c r="E26" s="574">
        <v>146</v>
      </c>
    </row>
    <row r="27" spans="1:7" ht="25.5">
      <c r="A27" s="37" t="s">
        <v>96</v>
      </c>
      <c r="B27" s="573">
        <v>77.8</v>
      </c>
      <c r="C27" s="575" t="s">
        <v>677</v>
      </c>
      <c r="D27" s="574">
        <v>166.7</v>
      </c>
      <c r="E27" s="574">
        <v>112.1</v>
      </c>
    </row>
    <row r="28" spans="1:7">
      <c r="A28" s="37" t="s">
        <v>87</v>
      </c>
      <c r="B28" s="573">
        <v>5.9</v>
      </c>
      <c r="C28" s="574">
        <v>15.9</v>
      </c>
      <c r="D28" s="574">
        <v>185</v>
      </c>
      <c r="E28" s="574">
        <v>70.3</v>
      </c>
    </row>
    <row r="29" spans="1:7">
      <c r="A29" s="37" t="s">
        <v>88</v>
      </c>
      <c r="B29" s="573">
        <v>3131.5</v>
      </c>
      <c r="C29" s="574">
        <v>93.4</v>
      </c>
      <c r="D29" s="574">
        <v>23363</v>
      </c>
      <c r="E29" s="574">
        <v>101</v>
      </c>
    </row>
    <row r="30" spans="1:7" ht="25.5">
      <c r="A30" s="31" t="s">
        <v>89</v>
      </c>
      <c r="B30" s="573">
        <v>16872.900000000001</v>
      </c>
      <c r="C30" s="574">
        <v>100.6</v>
      </c>
      <c r="D30" s="574">
        <v>132455.4</v>
      </c>
      <c r="E30" s="574">
        <v>99.1</v>
      </c>
    </row>
    <row r="31" spans="1:7" ht="38.25">
      <c r="A31" s="32" t="s">
        <v>90</v>
      </c>
      <c r="B31" s="576">
        <v>2684.9</v>
      </c>
      <c r="C31" s="577">
        <v>149.5</v>
      </c>
      <c r="D31" s="577">
        <v>16443.8</v>
      </c>
      <c r="E31" s="577">
        <v>129</v>
      </c>
    </row>
    <row r="39" spans="3:3">
      <c r="C39" s="305"/>
    </row>
    <row r="57" spans="2:2">
      <c r="B57" s="334"/>
    </row>
  </sheetData>
  <mergeCells count="4">
    <mergeCell ref="B4:C4"/>
    <mergeCell ref="D4:E4"/>
    <mergeCell ref="A3:E3"/>
    <mergeCell ref="A1:E1"/>
  </mergeCells>
  <pageMargins left="0.7" right="0.7" top="0.75" bottom="0.75" header="0.3" footer="0.3"/>
  <pageSetup paperSize="9" scale="83" fitToHeight="0" orientation="portrait" r:id="rId1"/>
  <headerFooter>
    <oddFooter>&amp;C&amp;"Arial,курсив"&amp;K00-037Социально-экономическое положение Ханты-Мансийского автономного округа – Югры 07'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2022-09-01T10:37:52Z</cp:lastPrinted>
  <dcterms:created xsi:type="dcterms:W3CDTF">2021-09-29T03:52:36Z</dcterms:created>
  <dcterms:modified xsi:type="dcterms:W3CDTF">2023-04-20T06:23:47Z</dcterms:modified>
</cp:coreProperties>
</file>