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555" yWindow="135" windowWidth="15720" windowHeight="12690" tabRatio="724"/>
  </bookViews>
  <sheets>
    <sheet name="Титул" sheetId="1" r:id="rId1"/>
    <sheet name="Ред.коллегия" sheetId="2" r:id="rId2"/>
    <sheet name="Предисловие" sheetId="3" r:id="rId3"/>
    <sheet name="Ответственные" sheetId="6" r:id="rId4"/>
    <sheet name="Содержание" sheetId="69" r:id="rId5"/>
    <sheet name="1" sheetId="64" r:id="rId6"/>
    <sheet name="2" sheetId="9" r:id="rId7"/>
    <sheet name="3" sheetId="10" r:id="rId8"/>
    <sheet name="4" sheetId="86" r:id="rId9"/>
    <sheet name="5" sheetId="12" r:id="rId10"/>
    <sheet name="6" sheetId="87" r:id="rId11"/>
    <sheet name="7" sheetId="89" r:id="rId12"/>
    <sheet name="8" sheetId="74" r:id="rId13"/>
    <sheet name="9" sheetId="53" r:id="rId14"/>
    <sheet name="10" sheetId="16" r:id="rId15"/>
    <sheet name="11" sheetId="17" r:id="rId16"/>
    <sheet name="12" sheetId="18" r:id="rId17"/>
    <sheet name="13" sheetId="19" r:id="rId18"/>
    <sheet name="14" sheetId="20" r:id="rId19"/>
    <sheet name="15" sheetId="21" r:id="rId20"/>
    <sheet name="16" sheetId="22" r:id="rId21"/>
    <sheet name="17" sheetId="23" r:id="rId22"/>
    <sheet name="18" sheetId="24" r:id="rId23"/>
    <sheet name="19" sheetId="25" r:id="rId24"/>
    <sheet name="20" sheetId="26" r:id="rId25"/>
    <sheet name="21" sheetId="27" r:id="rId26"/>
    <sheet name="22" sheetId="61" r:id="rId27"/>
    <sheet name="23" sheetId="57" r:id="rId28"/>
    <sheet name="24" sheetId="58" r:id="rId29"/>
    <sheet name="25" sheetId="28" r:id="rId30"/>
    <sheet name="26" sheetId="29" r:id="rId31"/>
    <sheet name="27" sheetId="56" r:id="rId32"/>
    <sheet name="28" sheetId="65" r:id="rId33"/>
    <sheet name="29" sheetId="47" r:id="rId34"/>
    <sheet name="30" sheetId="84" r:id="rId35"/>
    <sheet name="31" sheetId="90" r:id="rId36"/>
    <sheet name="32" sheetId="33" r:id="rId37"/>
    <sheet name="33" sheetId="77" r:id="rId38"/>
    <sheet name="34" sheetId="35" r:id="rId39"/>
    <sheet name="35" sheetId="91" r:id="rId40"/>
    <sheet name="36" sheetId="37" r:id="rId41"/>
    <sheet name="37" sheetId="38" r:id="rId42"/>
    <sheet name="38" sheetId="39" r:id="rId43"/>
    <sheet name="39" sheetId="40" r:id="rId44"/>
    <sheet name="40" sheetId="50" r:id="rId45"/>
  </sheets>
  <definedNames>
    <definedName name="_Toc114998263" localSheetId="5">'1'!#REF!</definedName>
    <definedName name="_xlnm.Print_Titles" localSheetId="37">'33'!$3:$5</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 localSheetId="34">#REF!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 localSheetId="34">#REF!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#REF!</definedName>
  </definedNames>
  <calcPr calcId="144525"/>
</workbook>
</file>

<file path=xl/calcChain.xml><?xml version="1.0" encoding="utf-8"?>
<calcChain xmlns="http://schemas.openxmlformats.org/spreadsheetml/2006/main">
  <c r="E14" i="21" l="1"/>
  <c r="B14" i="21"/>
  <c r="B17" i="19"/>
  <c r="E36" i="21" l="1"/>
  <c r="B36" i="21"/>
  <c r="E31" i="21"/>
  <c r="B31" i="21"/>
  <c r="E26" i="21"/>
  <c r="B26" i="21"/>
  <c r="B39" i="19"/>
  <c r="B34" i="19"/>
  <c r="B29" i="19"/>
</calcChain>
</file>

<file path=xl/sharedStrings.xml><?xml version="1.0" encoding="utf-8"?>
<sst xmlns="http://schemas.openxmlformats.org/spreadsheetml/2006/main" count="2118" uniqueCount="1061">
  <si>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</si>
  <si>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</si>
  <si>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</si>
  <si>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</si>
  <si>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</si>
  <si>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</si>
  <si>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</si>
  <si>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</si>
  <si>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</si>
  <si>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</si>
  <si>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</si>
  <si>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</si>
  <si>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</si>
  <si>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</si>
  <si>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</si>
  <si>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</si>
  <si>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</si>
  <si>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</si>
  <si>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</si>
  <si>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</si>
  <si>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</si>
  <si>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</si>
  <si>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</si>
  <si>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</si>
  <si>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</si>
  <si>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</si>
  <si>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</si>
  <si>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</si>
  <si>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</si>
  <si>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</si>
  <si>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</si>
  <si>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</si>
  <si>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</si>
  <si>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</si>
  <si>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</si>
  <si>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</si>
  <si>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</si>
  <si>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</si>
  <si>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</si>
  <si>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</si>
  <si>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</si>
  <si>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</si>
  <si>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</si>
  <si>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</si>
  <si>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</si>
  <si>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</si>
  <si>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</si>
  <si>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</si>
  <si>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</si>
  <si>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</si>
  <si>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</si>
  <si>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</si>
  <si>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</si>
  <si>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</si>
  <si>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</si>
  <si>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</si>
  <si>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</si>
  <si>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</si>
  <si>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</si>
  <si>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</si>
  <si>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</si>
  <si>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</si>
  <si>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</si>
  <si>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</si>
  <si>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</si>
  <si>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</si>
  <si>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</si>
  <si>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</si>
  <si>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</si>
  <si>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</si>
  <si>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</si>
  <si>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</si>
  <si>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</si>
  <si>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</si>
  <si>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</si>
  <si>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</si>
  <si>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</si>
  <si>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</si>
  <si>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</si>
  <si>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</si>
  <si>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</si>
  <si>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</si>
  <si>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</si>
  <si>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</si>
  <si>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</si>
  <si>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</si>
  <si>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</si>
  <si>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</si>
  <si>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</si>
  <si>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</si>
  <si>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</si>
  <si>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</si>
  <si>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</si>
  <si>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</si>
  <si>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</si>
  <si>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</si>
  <si>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</si>
  <si>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</si>
  <si>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</si>
  <si>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</si>
  <si>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</si>
  <si>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</si>
  <si>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</si>
  <si>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</si>
  <si>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</si>
  <si>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</si>
  <si>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</si>
  <si>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</si>
  <si>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</si>
  <si>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</si>
  <si>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</si>
  <si>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</si>
  <si>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</si>
  <si>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</si>
  <si>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</si>
  <si>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</si>
  <si>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</si>
  <si>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</si>
  <si>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</si>
  <si>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</si>
  <si>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</si>
  <si>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</si>
  <si>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</si>
  <si>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</si>
  <si>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</si>
  <si>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</si>
  <si>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</si>
  <si>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Млн рублей</t>
  </si>
  <si>
    <t>Объем работ, выполненных по виду экономической деятельности «строительство»</t>
  </si>
  <si>
    <t>СТРОИТЕЛЬСТВО</t>
  </si>
  <si>
    <t>I квартал</t>
  </si>
  <si>
    <t>II квартал</t>
  </si>
  <si>
    <t>III квартал</t>
  </si>
  <si>
    <t>IV квартал</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</si>
  <si>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</si>
  <si>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</si>
  <si>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</si>
  <si>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</si>
  <si>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</si>
  <si>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</si>
  <si>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</si>
  <si>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</si>
  <si>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</si>
  <si>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</si>
  <si>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</si>
  <si>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</si>
  <si>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</si>
  <si>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</si>
  <si>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</si>
  <si>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</si>
  <si>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</si>
  <si>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</si>
  <si>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</si>
  <si>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</si>
  <si>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</si>
  <si>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</si>
  <si>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</si>
  <si>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</si>
  <si>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</si>
  <si>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</si>
  <si>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</si>
  <si>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</si>
  <si>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</si>
  <si>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</si>
  <si>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</si>
  <si>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</si>
  <si>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</si>
  <si>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</si>
  <si>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</si>
  <si>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</si>
  <si>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</si>
  <si>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</si>
  <si>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</si>
  <si>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</si>
  <si>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</si>
  <si>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</si>
  <si>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</si>
  <si>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</si>
  <si>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</si>
  <si>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</si>
  <si>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</si>
  <si>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</si>
  <si>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</si>
  <si>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</si>
  <si>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</si>
  <si>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</si>
  <si>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</si>
  <si>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</si>
  <si>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</si>
  <si>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</si>
  <si>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</si>
  <si>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</si>
  <si>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</si>
  <si>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</si>
  <si>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</si>
  <si>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</si>
  <si>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</si>
  <si>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</si>
  <si>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</si>
  <si>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</si>
  <si>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</si>
  <si>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</si>
  <si>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</si>
  <si>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</si>
  <si>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</si>
  <si>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</si>
  <si>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</si>
  <si>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</si>
  <si>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</si>
  <si>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</si>
  <si>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</si>
  <si>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</si>
  <si>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</si>
  <si>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</si>
  <si>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</si>
  <si>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</si>
  <si>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</si>
  <si>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</si>
  <si>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</si>
  <si>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</si>
  <si>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</si>
  <si>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на конец месяца, рублей за литр</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</si>
  <si>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</si>
  <si>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</si>
  <si>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</si>
  <si>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</si>
  <si>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</si>
  <si>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</si>
  <si>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</si>
  <si>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</si>
  <si>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</si>
  <si>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</si>
  <si>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</si>
  <si>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</si>
  <si>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</si>
  <si>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</si>
  <si>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</si>
  <si>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</si>
  <si>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</si>
  <si>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</si>
  <si>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</si>
  <si>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</si>
  <si>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</si>
  <si>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</si>
  <si>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</si>
  <si>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</si>
  <si>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</si>
  <si>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</si>
  <si>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</si>
  <si>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</si>
  <si>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</si>
  <si>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</si>
  <si>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</si>
  <si>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</si>
  <si>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</si>
  <si>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</si>
  <si>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</si>
  <si>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</si>
  <si>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</si>
  <si>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</si>
  <si>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</si>
  <si>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</si>
  <si>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</si>
  <si>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</si>
  <si>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</si>
  <si>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</si>
  <si>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</si>
  <si>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</si>
  <si>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</si>
  <si>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</si>
  <si>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</si>
  <si>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</si>
  <si>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</si>
  <si>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</si>
  <si>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</si>
  <si>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</si>
  <si>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</si>
  <si>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</si>
  <si>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</si>
  <si>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</si>
  <si>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</si>
  <si>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</si>
  <si>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</si>
  <si>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</si>
  <si>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</si>
  <si>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</si>
  <si>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</si>
  <si>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</si>
  <si>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</si>
  <si>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</si>
  <si>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</si>
  <si>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</si>
  <si>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тарифов на грузовые перевозки, на конец периода</t>
  </si>
  <si>
    <t>АВТОМОБИЛЬНЫЙ ТРАНСПОРТ</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</si>
  <si>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</si>
  <si>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</si>
  <si>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</si>
  <si>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</si>
  <si>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</si>
  <si>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</si>
  <si>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</si>
  <si>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</si>
  <si>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</si>
  <si>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</si>
  <si>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</si>
  <si>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</si>
  <si>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</si>
  <si>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</si>
  <si>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</si>
  <si>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</si>
  <si>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</si>
  <si>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</si>
  <si>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</si>
  <si>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</si>
  <si>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</si>
  <si>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</si>
  <si>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</si>
  <si>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</si>
  <si>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</si>
  <si>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</si>
  <si>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</si>
  <si>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</si>
  <si>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</si>
  <si>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</si>
  <si>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</si>
  <si>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</si>
  <si>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</si>
  <si>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</si>
  <si>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</si>
  <si>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</si>
  <si>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</si>
  <si>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</si>
  <si>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</si>
  <si>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</si>
  <si>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</si>
  <si>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</si>
  <si>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</si>
  <si>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</si>
  <si>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</si>
  <si>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</si>
  <si>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</si>
  <si>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</si>
  <si>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</si>
  <si>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</si>
  <si>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</si>
  <si>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</si>
  <si>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</si>
  <si>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</si>
  <si>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</si>
  <si>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</si>
  <si>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</si>
  <si>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</si>
  <si>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</si>
  <si>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</si>
  <si>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</si>
  <si>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</si>
  <si>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</si>
  <si>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</si>
  <si>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</si>
  <si>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</si>
  <si>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</si>
  <si>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</si>
  <si>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</si>
  <si>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</si>
  <si>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</si>
  <si>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</si>
  <si>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</si>
  <si>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</si>
  <si>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</si>
  <si>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</si>
  <si>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</si>
  <si>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</si>
  <si>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</si>
  <si>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</si>
  <si>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</si>
  <si>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</si>
  <si>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</si>
  <si>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</si>
  <si>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</si>
  <si>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</si>
  <si>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</si>
  <si>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</si>
  <si>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</si>
  <si>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</si>
  <si>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</si>
  <si>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</si>
  <si>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свиньи</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</si>
  <si>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</si>
  <si>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</si>
  <si>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</si>
  <si>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</si>
  <si>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</si>
  <si>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</si>
  <si>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</si>
  <si>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</si>
  <si>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</si>
  <si>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</si>
  <si>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</si>
  <si>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</si>
  <si>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</si>
  <si>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</si>
  <si>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</si>
  <si>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</si>
  <si>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Число замещенных рабочих мест в организациях 
(без субъектов малого предпринимательства) </t>
  </si>
  <si>
    <t>Газовое моторное топливо</t>
  </si>
  <si>
    <t>Индексы потребительских цен на бензин автомобильный и топливо моторное</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</si>
  <si>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</si>
  <si>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</si>
  <si>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</si>
  <si>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</si>
  <si>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</si>
  <si>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</si>
  <si>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</si>
  <si>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</si>
  <si>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</si>
  <si>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</si>
  <si>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</si>
  <si>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</si>
  <si>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</si>
  <si>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</si>
  <si>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</si>
  <si>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</si>
  <si>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</si>
  <si>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</si>
  <si>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</si>
  <si>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</si>
  <si>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</si>
  <si>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</si>
  <si>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</si>
  <si>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</si>
  <si>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</si>
  <si>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</si>
  <si>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</si>
  <si>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</si>
  <si>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</si>
  <si>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</si>
  <si>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</si>
  <si>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</si>
  <si>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</si>
  <si>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</si>
  <si>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</si>
  <si>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</si>
  <si>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</si>
  <si>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</si>
  <si>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</si>
  <si>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</si>
  <si>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</si>
  <si>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</si>
  <si>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</si>
  <si>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</si>
  <si>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</si>
  <si>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</si>
  <si>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</si>
  <si>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</si>
  <si>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</si>
  <si>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</si>
  <si>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</si>
  <si>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</si>
  <si>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</si>
  <si>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</si>
  <si>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</si>
  <si>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</si>
  <si>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</si>
  <si>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</si>
  <si>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</si>
  <si>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2022г.</t>
  </si>
  <si>
    <t>Птица</t>
  </si>
  <si>
    <t>Динамика индекса промышленного производства</t>
  </si>
  <si>
    <t>СЕЛЬСКОЕ ХОЗЯЙСТВО</t>
  </si>
  <si>
    <t>VII. ЗАНЯТОСТЬ И БЕЗРАБОТИЦА</t>
  </si>
  <si>
    <t>Яйца, тыс. штук</t>
  </si>
  <si>
    <r>
      <t>добыча</t>
    </r>
    <r>
      <rPr>
        <sz val="10"/>
        <color theme="1"/>
        <rFont val="Arial"/>
        <family val="2"/>
        <charset val="204"/>
      </rPr>
      <t xml:space="preserve"> нефти и природного газа</t>
    </r>
  </si>
  <si>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</si>
  <si>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</si>
  <si>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</si>
  <si>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</si>
  <si>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</si>
  <si>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</si>
  <si>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</si>
  <si>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</si>
  <si>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</si>
  <si>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</si>
  <si>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</si>
  <si>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</si>
  <si>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</si>
  <si>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птица</t>
  </si>
  <si>
    <t>Жилищные и коммунальные услуги (включая аренду квартир)</t>
  </si>
  <si>
    <r>
      <t>Динамика индекса промышленного производства</t>
    </r>
    <r>
      <rPr>
        <b/>
        <vertAlign val="superscript"/>
        <sz val="11"/>
        <color theme="1"/>
        <rFont val="Arial"/>
        <family val="2"/>
        <charset val="204"/>
      </rPr>
      <t>1)</t>
    </r>
  </si>
  <si>
    <t>2,5р</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</si>
  <si>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</si>
  <si>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</si>
  <si>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</si>
  <si>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t>2,3р</t>
  </si>
  <si>
    <t>Динамика поголовья основных видов скота 
в сельскохозяйственных организациях</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</si>
  <si>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</si>
  <si>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Динамика индексов потребительских цен и тарифов 
на товары и услуги населению</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</si>
  <si>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</si>
  <si>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</si>
  <si>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Средние потребительские цены на бензин автомобильный 
и топливо моторное</t>
  </si>
  <si>
    <t>4,2р</t>
  </si>
  <si>
    <t>2,2р</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</si>
  <si>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</si>
  <si>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</si>
  <si>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</si>
  <si>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</si>
  <si>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Объем платных услуг населению, млн рублей</t>
  </si>
  <si>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</si>
  <si>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Ханты-Мансийском автономном округе – Югре за отчетный период и нарастающим итогом с начала года в сравнении с соответствующим периодом предыдущего года. </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</si>
  <si>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</si>
  <si>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не имели работы (доходного занятия);</t>
  </si>
  <si>
    <t>Овцы и козы</t>
  </si>
  <si>
    <t>Динамика индексов цен на продукцию (затраты, услуги) инвестиционного назначения по элементам технологической структуры</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</si>
  <si>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</si>
  <si>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</si>
  <si>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</si>
  <si>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</si>
  <si>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Сводный индекс цен на продукцию (затраты, услуги) инвестиционного назначения, на конец периода</t>
  </si>
  <si>
    <t>99,0</t>
  </si>
  <si>
    <t>98,4</t>
  </si>
  <si>
    <t>99,7</t>
  </si>
  <si>
    <t>98,7</t>
  </si>
  <si>
    <t>168,9</t>
  </si>
  <si>
    <t>154,2</t>
  </si>
  <si>
    <t xml:space="preserve">Сентябрь </t>
  </si>
  <si>
    <t>другие виды скота</t>
  </si>
  <si>
    <t>99,2</t>
  </si>
  <si>
    <t>85,7</t>
  </si>
  <si>
    <t>113,1</t>
  </si>
  <si>
    <t>66,2</t>
  </si>
  <si>
    <t>120,6</t>
  </si>
  <si>
    <t>79,4</t>
  </si>
  <si>
    <t>99,8</t>
  </si>
  <si>
    <t>100,4</t>
  </si>
  <si>
    <t>99,6</t>
  </si>
  <si>
    <t>98,3</t>
  </si>
  <si>
    <t>96,7</t>
  </si>
  <si>
    <t>98,6</t>
  </si>
  <si>
    <t>Оборот розничной торговли, млн рублей</t>
  </si>
  <si>
    <t>100,1</t>
  </si>
  <si>
    <t>99,3</t>
  </si>
  <si>
    <t>100,6</t>
  </si>
  <si>
    <t>полуфабрикаты мясные (мясосодержащие) охлажденные, замороженные, тонн</t>
  </si>
  <si>
    <t>Яйца куриные</t>
  </si>
  <si>
    <t>Касаткина В.Б.</t>
  </si>
  <si>
    <t>(доб. 1206)</t>
  </si>
  <si>
    <t>98,8</t>
  </si>
  <si>
    <t>116,3</t>
  </si>
  <si>
    <t>127,8</t>
  </si>
  <si>
    <t>100,3</t>
  </si>
  <si>
    <t>102,4</t>
  </si>
  <si>
    <t>100,5</t>
  </si>
  <si>
    <t>100,0</t>
  </si>
  <si>
    <t>94,9</t>
  </si>
  <si>
    <t>101,0</t>
  </si>
  <si>
    <t>соответст-вующему месяцу преды-дущего года</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</si>
  <si>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</si>
  <si>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</si>
  <si>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</si>
  <si>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содержание, ремонт жилья для граждан-собственников жилья </t>
  </si>
  <si>
    <t xml:space="preserve">Стоимость набора, рублей </t>
  </si>
  <si>
    <t xml:space="preserve"> предыдущему месяцу </t>
  </si>
  <si>
    <t>к декабрю предыдущего года</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</si>
  <si>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</si>
  <si>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</si>
  <si>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</si>
  <si>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</si>
  <si>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</si>
  <si>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</si>
  <si>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</si>
  <si>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Динамика среднемесячной номинальной 
и реальной начисленной заработной платы работников организаций</t>
  </si>
  <si>
    <t>Динамика просроченной задолженности по заработной плате организаций
 (без субъектов малого предпринимательства)</t>
  </si>
  <si>
    <t>Просроченная задолженность по заработной плате</t>
  </si>
  <si>
    <t>тыс. человек</t>
  </si>
  <si>
    <t>автономному округу, 2023</t>
  </si>
  <si>
    <t>крупный рогатый скот</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</si>
  <si>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</si>
  <si>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</si>
  <si>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</si>
  <si>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</si>
  <si>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</si>
  <si>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</si>
  <si>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</si>
  <si>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</si>
  <si>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</si>
  <si>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</si>
  <si>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</si>
  <si>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t>Среднемесячная начисленная заработная плата (без выплат социального характера) 
работников организаций по видам экономической деятельности</t>
  </si>
  <si>
    <t>98,5</t>
  </si>
  <si>
    <t>102,6</t>
  </si>
  <si>
    <t>102,0</t>
  </si>
  <si>
    <t>108,8</t>
  </si>
  <si>
    <t>90,8</t>
  </si>
  <si>
    <t>110,8</t>
  </si>
  <si>
    <t>107,2</t>
  </si>
  <si>
    <t>95,1</t>
  </si>
  <si>
    <t>100,8</t>
  </si>
  <si>
    <t>97,6</t>
  </si>
  <si>
    <t>101,8</t>
  </si>
  <si>
    <t>103,5</t>
  </si>
  <si>
    <t>106,6</t>
  </si>
  <si>
    <t>101,4</t>
  </si>
  <si>
    <t>99,1</t>
  </si>
  <si>
    <t>98,1</t>
  </si>
  <si>
    <t>75,8</t>
  </si>
  <si>
    <t>21438,68</t>
  </si>
  <si>
    <t>21575,80</t>
  </si>
  <si>
    <t>22702,26</t>
  </si>
  <si>
    <t>22859,03</t>
  </si>
  <si>
    <t>22900,21</t>
  </si>
  <si>
    <t>22739,05</t>
  </si>
  <si>
    <t>22630,84</t>
  </si>
  <si>
    <t>22419,74</t>
  </si>
  <si>
    <t>22277,89</t>
  </si>
  <si>
    <t>22386,67</t>
  </si>
  <si>
    <t>22284,00</t>
  </si>
  <si>
    <t>22501,21</t>
  </si>
  <si>
    <t>414327,3</t>
  </si>
  <si>
    <t>94,5</t>
  </si>
  <si>
    <t>152,4</t>
  </si>
  <si>
    <t>57,9</t>
  </si>
  <si>
    <t>97,7</t>
  </si>
  <si>
    <t>133,5</t>
  </si>
  <si>
    <t xml:space="preserve">Динамика стоимости фиксированного набора потребительских товаров и услуг </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</si>
  <si>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Ханты-Мансийского автономного округа – Югры)</t>
    </r>
  </si>
  <si>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</si>
  <si>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t>из него:</t>
  </si>
  <si>
    <t>соответствующему месяцу предыдущего года</t>
  </si>
  <si>
    <t xml:space="preserve"> тонн</t>
  </si>
  <si>
    <t>в % к соответствующему месяцу предыдущего года</t>
  </si>
  <si>
    <t>36,1</t>
  </si>
  <si>
    <t>184,2</t>
  </si>
  <si>
    <t>101,2</t>
  </si>
  <si>
    <t>99,4</t>
  </si>
  <si>
    <t>95,3</t>
  </si>
  <si>
    <t>95,8</t>
  </si>
  <si>
    <t>декабрь 2022г.</t>
  </si>
  <si>
    <t>Услуги телекоммуникационные</t>
  </si>
  <si>
    <t>В % к         соответствующему месяцу    предыдущего года</t>
  </si>
  <si>
    <t>В % к        соответствующему периоду предыдущего года</t>
  </si>
  <si>
    <t>декабрю 2022г.</t>
  </si>
  <si>
    <t>Ю.А. Карявина, Е.В. Кулагина, Е.С. Мисюкевич</t>
  </si>
  <si>
    <t>Справочно</t>
  </si>
  <si>
    <t xml:space="preserve"> в % к  соответствующему периоду предыдущего года</t>
  </si>
  <si>
    <t xml:space="preserve">Справочно 
</t>
  </si>
  <si>
    <t xml:space="preserve">Справочно   </t>
  </si>
  <si>
    <t>73,0</t>
  </si>
  <si>
    <t>91466,3</t>
  </si>
  <si>
    <t>114,5</t>
  </si>
  <si>
    <t>186417,5</t>
  </si>
  <si>
    <t>103,7</t>
  </si>
  <si>
    <t>294462,2</t>
  </si>
  <si>
    <r>
      <t>2)</t>
    </r>
    <r>
      <rPr>
        <i/>
        <sz val="9"/>
        <color theme="1"/>
        <rFont val="Arial"/>
        <family val="2"/>
        <charset val="204"/>
      </rPr>
      <t xml:space="preserve"> На 1000 родившихся живыми</t>
    </r>
  </si>
  <si>
    <r>
      <t xml:space="preserve">1) </t>
    </r>
    <r>
      <rPr>
        <i/>
        <sz val="9"/>
        <color theme="1"/>
        <rFont val="Arial"/>
        <family val="2"/>
        <charset val="204"/>
      </rPr>
      <t>С учетом итогов Всероссийской переписи населения 2020г.</t>
    </r>
  </si>
  <si>
    <t>91,6</t>
  </si>
  <si>
    <t>Производство основных видов продукции животноводства в сельскохозяйственных организациях</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</si>
  <si>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</si>
  <si>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</si>
  <si>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</si>
  <si>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VI. УРОВЕНЬ ЖИЗНИ НАСЕЛЕНИЯ</t>
  </si>
  <si>
    <t>В % к
предыдущему
месяцу</t>
  </si>
  <si>
    <t>в % к         соответствую-щему месяцу предыдущего года</t>
  </si>
  <si>
    <t>в % к         соответствую-щему периоду предыдущего года</t>
  </si>
  <si>
    <t xml:space="preserve">бензин автомобильный с октановым числом не менее 80, но не более 92 </t>
  </si>
  <si>
    <r>
      <t>на 1000</t>
    </r>
    <r>
      <rPr>
        <vertAlign val="superscript"/>
        <sz val="10"/>
        <color theme="1"/>
        <rFont val="Arial"/>
        <family val="2"/>
        <charset val="204"/>
      </rPr>
      <t xml:space="preserve"> </t>
    </r>
    <r>
      <rPr>
        <sz val="10"/>
        <color theme="1"/>
        <rFont val="Arial"/>
        <family val="2"/>
        <charset val="204"/>
      </rPr>
      <t>населения</t>
    </r>
    <r>
      <rPr>
        <vertAlign val="superscript"/>
        <sz val="10"/>
        <color theme="1"/>
        <rFont val="Arial"/>
        <family val="2"/>
        <charset val="204"/>
      </rPr>
      <t>1)</t>
    </r>
  </si>
  <si>
    <r>
      <t>на 10000</t>
    </r>
    <r>
      <rPr>
        <vertAlign val="superscript"/>
        <sz val="10"/>
        <color theme="1"/>
        <rFont val="Arial"/>
        <family val="2"/>
        <charset val="204"/>
      </rPr>
      <t xml:space="preserve"> </t>
    </r>
    <r>
      <rPr>
        <sz val="10"/>
        <color theme="1"/>
        <rFont val="Arial"/>
        <family val="2"/>
        <charset val="204"/>
      </rPr>
      <t xml:space="preserve">    населения</t>
    </r>
    <r>
      <rPr>
        <vertAlign val="superscript"/>
        <sz val="10"/>
        <color theme="1"/>
        <rFont val="Arial"/>
        <family val="2"/>
        <charset val="204"/>
      </rPr>
      <t>1)</t>
    </r>
  </si>
  <si>
    <t>63,6</t>
  </si>
  <si>
    <t>100,7</t>
  </si>
  <si>
    <t>102,3</t>
  </si>
  <si>
    <t>98,2</t>
  </si>
  <si>
    <t>108884,3</t>
  </si>
  <si>
    <t>109,9</t>
  </si>
  <si>
    <t>33,8</t>
  </si>
  <si>
    <t>88,0</t>
  </si>
  <si>
    <t>48,1</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</si>
  <si>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</si>
  <si>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</si>
  <si>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</si>
  <si>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Динамика численности незанятых трудовой деятельностью граждан, зарегистрированных в органах службы занятости населения </t>
  </si>
  <si>
    <t xml:space="preserve">   https://72.rosstat.gov.ru</t>
  </si>
  <si>
    <t>предыду-щему месяцу</t>
  </si>
  <si>
    <t>Динамика поголовья основных видов скота в сельскохозяйственных организациях</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</si>
  <si>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</si>
  <si>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Динамика среднемесячной номинальной и реальной начисленной заработной платы работников организаций</t>
  </si>
  <si>
    <t xml:space="preserve">Число замещенных рабочих мест в организациях (без субъектов малого предпринимательства) </t>
  </si>
  <si>
    <t>107,3</t>
  </si>
  <si>
    <t>97,9</t>
  </si>
  <si>
    <t>В % к соответст-вующему периоду преды-дущего года</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</si>
  <si>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</si>
  <si>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99,9</t>
  </si>
  <si>
    <t>146,7</t>
  </si>
  <si>
    <t>2,4р</t>
  </si>
  <si>
    <t>Индекс цен производителей сельскохозяйственной продукции, реализованной сельскохозяйственными организациями, на конец периода</t>
  </si>
  <si>
    <t>в % к 
соответствующему месяцу предыдущего года</t>
  </si>
  <si>
    <t>53,4</t>
  </si>
  <si>
    <r>
      <t>Январь</t>
    </r>
    <r>
      <rPr>
        <vertAlign val="superscript"/>
        <sz val="10"/>
        <color theme="1"/>
        <rFont val="Arial"/>
        <family val="2"/>
        <charset val="204"/>
      </rPr>
      <t>1)</t>
    </r>
  </si>
  <si>
    <r>
      <t>Февраль</t>
    </r>
    <r>
      <rPr>
        <vertAlign val="superscript"/>
        <sz val="10"/>
        <color theme="1"/>
        <rFont val="Arial"/>
        <family val="2"/>
        <charset val="204"/>
      </rPr>
      <t>1)</t>
    </r>
  </si>
  <si>
    <r>
      <t xml:space="preserve">1) </t>
    </r>
    <r>
      <rPr>
        <i/>
        <sz val="9"/>
        <color theme="1"/>
        <rFont val="Arial"/>
        <family val="2"/>
        <charset val="204"/>
      </rPr>
      <t>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</si>
  <si>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Июнь 2023г.</t>
  </si>
  <si>
    <t>Январь-июнь 2023г.</t>
  </si>
  <si>
    <t>в % к   соответ-ствующему периоду преды-дущего года</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</si>
  <si>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</si>
  <si>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126,7</t>
  </si>
  <si>
    <t>210744,0</t>
  </si>
  <si>
    <t>104,6</t>
  </si>
  <si>
    <t>82,0</t>
  </si>
  <si>
    <t>92,1</t>
  </si>
  <si>
    <t>138,0</t>
  </si>
  <si>
    <t>163,7</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</si>
  <si>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</si>
  <si>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103,6</t>
  </si>
  <si>
    <t>98,9</t>
  </si>
  <si>
    <t>97,4</t>
  </si>
  <si>
    <t>в % к соответствующему периоду предыдущего года</t>
  </si>
  <si>
    <t xml:space="preserve">   e-mail:72@rosstat.gov.ru</t>
  </si>
  <si>
    <t>Динамика индексов потребительских цен и тарифов на товары и услуги населению</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</si>
  <si>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</si>
  <si>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в январе-июле 2023 года</t>
  </si>
  <si>
    <t xml:space="preserve">    Социально-экономическое положение Ханты-Мансийского автономного округа – Югры в январе-июле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t>
  </si>
  <si>
    <t>Январь-июль</t>
  </si>
  <si>
    <t>Июль 2023г.
в % к 
соответствующему месяцу предыдущего года</t>
  </si>
  <si>
    <t>Январь-июль 2023г.
в % к 
соответствующему периоду предыдущего года</t>
  </si>
  <si>
    <t>Июль 2023г.</t>
  </si>
  <si>
    <t>Январь-июль 2023г.</t>
  </si>
  <si>
    <t>Январь-июль 
2023г.</t>
  </si>
  <si>
    <t>январь-июль 2022г. в % к 
январю-июлю 2021г.</t>
  </si>
  <si>
    <r>
      <t xml:space="preserve">2) </t>
    </r>
    <r>
      <rPr>
        <i/>
        <sz val="9"/>
        <color theme="1"/>
        <rFont val="Arial"/>
        <family val="2"/>
        <charset val="204"/>
      </rPr>
      <t>Абсолютные показатели за июнь, январь-июнь 2023г., относительные – в % к июню, январю-июню 2022г. и январю-июню 2021г.</t>
    </r>
  </si>
  <si>
    <t xml:space="preserve">Справочно
январь-июль 2022г. 
в % к 
январю-июлю 2021г.        </t>
  </si>
  <si>
    <t xml:space="preserve">Июль 2023г. к </t>
  </si>
  <si>
    <t>июль 2022г.</t>
  </si>
  <si>
    <t>Июль 2023г. к</t>
  </si>
  <si>
    <t>Июль 2023г. 
к декабрю 2022г.</t>
  </si>
  <si>
    <t>июль 2022г. к
 декабрю 2021г.</t>
  </si>
  <si>
    <t>Просроченная кредиторская задолженность организаций 
(без субъектов малого предпринимательства) 
по видам экономической деятельности в июне 2023 года</t>
  </si>
  <si>
    <t>Справочно 
январь-июнь 2022г.</t>
  </si>
  <si>
    <t xml:space="preserve">Динамика производства продукции сельского хозяйства 
в хозяйствах всех категорий </t>
  </si>
  <si>
    <t xml:space="preserve">Посевные площади основных сельскохозяйственных культур по категориям хозяйств под урожай 2023 года </t>
  </si>
  <si>
    <t>Хозяйства всех категорий</t>
  </si>
  <si>
    <t>В том числе</t>
  </si>
  <si>
    <t xml:space="preserve">Справочно 2022г. </t>
  </si>
  <si>
    <t>сельскохозяйствен-ные организации</t>
  </si>
  <si>
    <t>хозяйства населения</t>
  </si>
  <si>
    <t>хозяйства всех категорий</t>
  </si>
  <si>
    <t>в % к хозяйствам всех категорий</t>
  </si>
  <si>
    <t>Картофель</t>
  </si>
  <si>
    <r>
      <t>Овощи открытого грунта</t>
    </r>
    <r>
      <rPr>
        <b/>
        <vertAlign val="superscript"/>
        <sz val="8"/>
        <color theme="1"/>
        <rFont val="Arial"/>
        <family val="2"/>
        <charset val="204"/>
      </rPr>
      <t>1)</t>
    </r>
  </si>
  <si>
    <t>Кормовые культуры</t>
  </si>
  <si>
    <r>
      <t>1)</t>
    </r>
    <r>
      <rPr>
        <i/>
        <sz val="9"/>
        <color theme="1"/>
        <rFont val="Arial"/>
        <family val="2"/>
        <charset val="204"/>
      </rPr>
      <t xml:space="preserve"> Включая овощи закрытого грунта в хозяйствах населения</t>
    </r>
  </si>
  <si>
    <t xml:space="preserve">гектаров </t>
  </si>
  <si>
    <t>гектаров</t>
  </si>
  <si>
    <t>Растениеводство</t>
  </si>
  <si>
    <t>Животноводство</t>
  </si>
  <si>
    <r>
      <t>Динамика денежных доходов населения</t>
    </r>
    <r>
      <rPr>
        <b/>
        <vertAlign val="superscript"/>
        <sz val="11"/>
        <color theme="1"/>
        <rFont val="Arial"/>
        <family val="2"/>
        <charset val="204"/>
      </rPr>
      <t>1)</t>
    </r>
  </si>
  <si>
    <t>Реальные денежные доходы в % к соответствующему периоду предыдущего года</t>
  </si>
  <si>
    <r>
      <t>1)</t>
    </r>
    <r>
      <rPr>
        <i/>
        <sz val="9"/>
        <color theme="1"/>
        <rFont val="Arial"/>
        <family val="2"/>
        <charset val="204"/>
      </rPr>
      <t xml:space="preserve"> Предварительная оценка</t>
    </r>
  </si>
  <si>
    <t>ДЕНЕЖНЫЕ ДОХОДЫ</t>
  </si>
  <si>
    <r>
      <t>Денежные доходы на душу населения</t>
    </r>
    <r>
      <rPr>
        <vertAlign val="superscript"/>
        <sz val="10"/>
        <color theme="1"/>
        <rFont val="Arial"/>
        <family val="2"/>
        <charset val="204"/>
      </rPr>
      <t>2)</t>
    </r>
    <r>
      <rPr>
        <sz val="10"/>
        <color theme="1"/>
        <rFont val="Arial"/>
        <family val="2"/>
        <charset val="204"/>
      </rPr>
      <t>, рублей в месяц</t>
    </r>
  </si>
  <si>
    <r>
      <t>Динамика численности рабочей силы</t>
    </r>
    <r>
      <rPr>
        <b/>
        <vertAlign val="superscript"/>
        <sz val="11"/>
        <color theme="1"/>
        <rFont val="Arial"/>
        <family val="2"/>
        <charset val="204"/>
      </rPr>
      <t xml:space="preserve">1) </t>
    </r>
  </si>
  <si>
    <t>Численность рабочей силы,
 тыс. человек</t>
  </si>
  <si>
    <t>численность занятых</t>
  </si>
  <si>
    <t>численность безработных</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</si>
  <si>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</si>
  <si>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</si>
  <si>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 xml:space="preserve">Динамика производства продукции сельского хозяйства в хозяйствах всех категорий </t>
  </si>
  <si>
    <t xml:space="preserve">ДЕНЕЖНЫЕ ДОХОДЫ </t>
  </si>
  <si>
    <t>Динамика денежных доходов населения</t>
  </si>
  <si>
    <t>Динамика численности рабочей силы</t>
  </si>
  <si>
    <t>Динамика индексов цен производителей промышленных товаров, реализованных на внутреннем рынке</t>
  </si>
  <si>
    <t xml:space="preserve">Индексы цен производителей отдельных видов промышленных товаров, реализованных на внутреннем рынке </t>
  </si>
  <si>
    <r>
      <rPr>
        <sz val="10"/>
        <color theme="1"/>
        <rFont val="Arial"/>
        <family val="2"/>
        <charset val="204"/>
      </rPr>
      <t>2,5</t>
    </r>
    <r>
      <rPr>
        <vertAlign val="superscript"/>
        <sz val="10"/>
        <color theme="1"/>
        <rFont val="Arial"/>
        <family val="2"/>
        <charset val="204"/>
      </rPr>
      <t>2)</t>
    </r>
  </si>
  <si>
    <r>
      <rPr>
        <sz val="10"/>
        <color theme="1"/>
        <rFont val="Arial"/>
        <family val="2"/>
        <charset val="204"/>
      </rPr>
      <t>2,2</t>
    </r>
    <r>
      <rPr>
        <vertAlign val="superscript"/>
        <sz val="10"/>
        <color theme="1"/>
        <rFont val="Arial"/>
        <family val="2"/>
        <charset val="204"/>
      </rPr>
      <t>2)</t>
    </r>
  </si>
  <si>
    <t>100,9</t>
  </si>
  <si>
    <t>98,0</t>
  </si>
  <si>
    <t>99,5</t>
  </si>
  <si>
    <t>100,2</t>
  </si>
  <si>
    <t>102,1</t>
  </si>
  <si>
    <t>105,0</t>
  </si>
  <si>
    <t>93,9</t>
  </si>
  <si>
    <t>91,9</t>
  </si>
  <si>
    <t>94,3</t>
  </si>
  <si>
    <t>97,1</t>
  </si>
  <si>
    <t>86,2</t>
  </si>
  <si>
    <t>82,3</t>
  </si>
  <si>
    <t>97,2</t>
  </si>
  <si>
    <t>95,6</t>
  </si>
  <si>
    <t>96,6</t>
  </si>
  <si>
    <t>104,1</t>
  </si>
  <si>
    <t>106,0</t>
  </si>
  <si>
    <t>117,3</t>
  </si>
  <si>
    <t>103,8</t>
  </si>
  <si>
    <t>101,5</t>
  </si>
  <si>
    <t>96,2</t>
  </si>
  <si>
    <t>87,3</t>
  </si>
  <si>
    <t>106,3</t>
  </si>
  <si>
    <t>95,9</t>
  </si>
  <si>
    <t>112,8</t>
  </si>
  <si>
    <t>86,7</t>
  </si>
  <si>
    <t>81,3</t>
  </si>
  <si>
    <t>88,1</t>
  </si>
  <si>
    <t>80,6</t>
  </si>
  <si>
    <t>92,8</t>
  </si>
  <si>
    <t>92,2</t>
  </si>
  <si>
    <t>93,8</t>
  </si>
  <si>
    <t>87,9</t>
  </si>
  <si>
    <t>103,3</t>
  </si>
  <si>
    <t>106,8</t>
  </si>
  <si>
    <t>101,9</t>
  </si>
  <si>
    <t>97,5</t>
  </si>
  <si>
    <t>84,3</t>
  </si>
  <si>
    <t>77,0</t>
  </si>
  <si>
    <t>102,9</t>
  </si>
  <si>
    <t>106,9</t>
  </si>
  <si>
    <t>105,7</t>
  </si>
  <si>
    <t>90,4</t>
  </si>
  <si>
    <t>107,1</t>
  </si>
  <si>
    <t>103,0</t>
  </si>
  <si>
    <t>84,2</t>
  </si>
  <si>
    <t>96,8</t>
  </si>
  <si>
    <t>108,2</t>
  </si>
  <si>
    <t>110,2</t>
  </si>
  <si>
    <t>101,6</t>
  </si>
  <si>
    <t>106,5</t>
  </si>
  <si>
    <t>152,9</t>
  </si>
  <si>
    <t>146,1</t>
  </si>
  <si>
    <t>105,5</t>
  </si>
  <si>
    <t>104,4</t>
  </si>
  <si>
    <t>101,1</t>
  </si>
  <si>
    <t>108,6</t>
  </si>
  <si>
    <t>108,4</t>
  </si>
  <si>
    <t>106,7</t>
  </si>
  <si>
    <t>110,5</t>
  </si>
  <si>
    <t>108,9</t>
  </si>
  <si>
    <t>111,8</t>
  </si>
  <si>
    <t>81,9</t>
  </si>
  <si>
    <t>2,7</t>
  </si>
  <si>
    <r>
      <t>Март</t>
    </r>
    <r>
      <rPr>
        <vertAlign val="superscript"/>
        <sz val="10"/>
        <color theme="1"/>
        <rFont val="Arial"/>
        <family val="2"/>
        <charset val="204"/>
      </rPr>
      <t>1)</t>
    </r>
  </si>
  <si>
    <r>
      <rPr>
        <vertAlign val="superscript"/>
        <sz val="9"/>
        <color theme="1"/>
        <rFont val="Arial"/>
        <family val="2"/>
        <charset val="204"/>
      </rPr>
      <t>1)</t>
    </r>
    <r>
      <rPr>
        <sz val="9"/>
        <color theme="1"/>
        <rFont val="Arial"/>
        <family val="2"/>
        <charset val="204"/>
      </rPr>
      <t xml:space="preserve"> Уточнено</t>
    </r>
  </si>
  <si>
    <t>94,1</t>
  </si>
  <si>
    <t>97,8</t>
  </si>
  <si>
    <r>
      <t>2023г.</t>
    </r>
    <r>
      <rPr>
        <b/>
        <vertAlign val="superscript"/>
        <sz val="10"/>
        <color theme="1"/>
        <rFont val="Arial"/>
        <family val="2"/>
        <charset val="204"/>
      </rPr>
      <t>2)</t>
    </r>
  </si>
  <si>
    <t>95,0</t>
  </si>
  <si>
    <t>96,3</t>
  </si>
  <si>
    <t>95,7</t>
  </si>
  <si>
    <t>97,3</t>
  </si>
  <si>
    <r>
      <t>2022г.</t>
    </r>
    <r>
      <rPr>
        <b/>
        <vertAlign val="superscript"/>
        <sz val="10"/>
        <color theme="1"/>
        <rFont val="Arial"/>
        <family val="2"/>
        <charset val="204"/>
      </rPr>
      <t>2)</t>
    </r>
  </si>
  <si>
    <t>109,2</t>
  </si>
  <si>
    <t>111,2</t>
  </si>
  <si>
    <t>107,5</t>
  </si>
  <si>
    <t>109,4</t>
  </si>
  <si>
    <t>95,4</t>
  </si>
  <si>
    <t>107,8</t>
  </si>
  <si>
    <t>104,3</t>
  </si>
  <si>
    <t>102,8</t>
  </si>
  <si>
    <t>170,9</t>
  </si>
  <si>
    <t>109,5</t>
  </si>
  <si>
    <t>88,9</t>
  </si>
  <si>
    <t>104,5</t>
  </si>
  <si>
    <t>148,2</t>
  </si>
  <si>
    <t>128,4</t>
  </si>
  <si>
    <t>36,4</t>
  </si>
  <si>
    <t>93,1</t>
  </si>
  <si>
    <t>91,5</t>
  </si>
  <si>
    <t>79,3</t>
  </si>
  <si>
    <t>77,5</t>
  </si>
  <si>
    <t>124,8</t>
  </si>
  <si>
    <t>87,6</t>
  </si>
  <si>
    <t>94,7</t>
  </si>
  <si>
    <t>112,9</t>
  </si>
  <si>
    <t>91,1</t>
  </si>
  <si>
    <t>112,0</t>
  </si>
  <si>
    <t>141,4</t>
  </si>
  <si>
    <t>114,0</t>
  </si>
  <si>
    <t>92,6</t>
  </si>
  <si>
    <t>3,2р</t>
  </si>
  <si>
    <t>124,3</t>
  </si>
  <si>
    <t>90,0</t>
  </si>
  <si>
    <t>132,2</t>
  </si>
  <si>
    <t>159,4</t>
  </si>
  <si>
    <t>2,1р</t>
  </si>
  <si>
    <t>88,7</t>
  </si>
  <si>
    <t>110,0</t>
  </si>
  <si>
    <t>103,2</t>
  </si>
  <si>
    <t>107,6</t>
  </si>
  <si>
    <t>658071,6</t>
  </si>
  <si>
    <t>158,7</t>
  </si>
  <si>
    <t>3568557,3</t>
  </si>
  <si>
    <t>569166,3</t>
  </si>
  <si>
    <t>168,4</t>
  </si>
  <si>
    <t>3003911,1</t>
  </si>
  <si>
    <t>497,7</t>
  </si>
  <si>
    <t>49,5</t>
  </si>
  <si>
    <t>4415,3</t>
  </si>
  <si>
    <t>76,1</t>
  </si>
  <si>
    <t>88407,7</t>
  </si>
  <si>
    <t>116,9</t>
  </si>
  <si>
    <t>560230,8</t>
  </si>
  <si>
    <t>118,3</t>
  </si>
  <si>
    <t>83319,6</t>
  </si>
  <si>
    <t>510875,8</t>
  </si>
  <si>
    <t>78,0</t>
  </si>
  <si>
    <t>699,9</t>
  </si>
  <si>
    <t>4810,4</t>
  </si>
  <si>
    <t>138,8</t>
  </si>
  <si>
    <t>52,0</t>
  </si>
  <si>
    <t>456,5</t>
  </si>
  <si>
    <t>126,4</t>
  </si>
  <si>
    <t>7,6</t>
  </si>
  <si>
    <t>171,5</t>
  </si>
  <si>
    <t>34,6</t>
  </si>
  <si>
    <t>74,3</t>
  </si>
  <si>
    <t>4,0</t>
  </si>
  <si>
    <t>19,4</t>
  </si>
  <si>
    <t>944,4</t>
  </si>
  <si>
    <t>102,7</t>
  </si>
  <si>
    <t>5975,7</t>
  </si>
  <si>
    <t>90,1</t>
  </si>
  <si>
    <t>1,0</t>
  </si>
  <si>
    <t>114,7</t>
  </si>
  <si>
    <t>6,3</t>
  </si>
  <si>
    <t>86,3</t>
  </si>
  <si>
    <t>22,4</t>
  </si>
  <si>
    <t>149,4</t>
  </si>
  <si>
    <t>40,8</t>
  </si>
  <si>
    <t>73061,2</t>
  </si>
  <si>
    <t>123,0</t>
  </si>
  <si>
    <t>446799,9</t>
  </si>
  <si>
    <t>73,7</t>
  </si>
  <si>
    <t>319,7</t>
  </si>
  <si>
    <t>136,8</t>
  </si>
  <si>
    <t>1970,2</t>
  </si>
  <si>
    <t>149,9</t>
  </si>
  <si>
    <t>56,0</t>
  </si>
  <si>
    <t>423,4</t>
  </si>
  <si>
    <t>168,0</t>
  </si>
  <si>
    <t>640,4</t>
  </si>
  <si>
    <t>106,2</t>
  </si>
  <si>
    <t>6350,2</t>
  </si>
  <si>
    <t>51,9</t>
  </si>
  <si>
    <t>74,6</t>
  </si>
  <si>
    <t>424,0</t>
  </si>
  <si>
    <t>2,8р</t>
  </si>
  <si>
    <t>1403,4</t>
  </si>
  <si>
    <t>117,4</t>
  </si>
  <si>
    <t>8845,9</t>
  </si>
  <si>
    <t>118,8</t>
  </si>
  <si>
    <t>82,7</t>
  </si>
  <si>
    <t>15р</t>
  </si>
  <si>
    <t>349,3</t>
  </si>
  <si>
    <t>6,8р</t>
  </si>
  <si>
    <t>839,6</t>
  </si>
  <si>
    <t>2,7р</t>
  </si>
  <si>
    <t>3613,3</t>
  </si>
  <si>
    <t>420,7</t>
  </si>
  <si>
    <t>2241,8</t>
  </si>
  <si>
    <t>180,0</t>
  </si>
  <si>
    <t>171,7</t>
  </si>
  <si>
    <t>1106,5</t>
  </si>
  <si>
    <t>6,6р</t>
  </si>
  <si>
    <t>11,0</t>
  </si>
  <si>
    <t>187,9</t>
  </si>
  <si>
    <t>50,4</t>
  </si>
  <si>
    <t>27,2</t>
  </si>
  <si>
    <t>4518,6</t>
  </si>
  <si>
    <t>146,5</t>
  </si>
  <si>
    <t>27131,3</t>
  </si>
  <si>
    <t>119,6</t>
  </si>
  <si>
    <t>18423,1</t>
  </si>
  <si>
    <t>153168,4</t>
  </si>
  <si>
    <t>115,5</t>
  </si>
  <si>
    <t>2620,1</t>
  </si>
  <si>
    <t>19224,3</t>
  </si>
  <si>
    <t>2357,1</t>
  </si>
  <si>
    <t>93,3</t>
  </si>
  <si>
    <t>17087,7</t>
  </si>
  <si>
    <t>21311,8</t>
  </si>
  <si>
    <t>3р</t>
  </si>
  <si>
    <t>170,0</t>
  </si>
  <si>
    <t>39684,0</t>
  </si>
  <si>
    <t>26,3</t>
  </si>
  <si>
    <t>153,4</t>
  </si>
  <si>
    <t>33,0</t>
  </si>
  <si>
    <t>259,6</t>
  </si>
  <si>
    <t>646,8</t>
  </si>
  <si>
    <t>4531,0</t>
  </si>
  <si>
    <t>133,1</t>
  </si>
  <si>
    <t>402,1</t>
  </si>
  <si>
    <t>96,9</t>
  </si>
  <si>
    <t>2789,2</t>
  </si>
  <si>
    <t>821,0</t>
  </si>
  <si>
    <t>6043,2</t>
  </si>
  <si>
    <t>104,9</t>
  </si>
  <si>
    <t>821,5</t>
  </si>
  <si>
    <t>110,3</t>
  </si>
  <si>
    <t>4349,3</t>
  </si>
  <si>
    <t>187,1</t>
  </si>
  <si>
    <t>83,5</t>
  </si>
  <si>
    <t>1773,2</t>
  </si>
  <si>
    <t>1,7</t>
  </si>
  <si>
    <t>55,8</t>
  </si>
  <si>
    <t>10,9</t>
  </si>
  <si>
    <t>50,2</t>
  </si>
  <si>
    <t>5,2</t>
  </si>
  <si>
    <t>2р</t>
  </si>
  <si>
    <t>32,5</t>
  </si>
  <si>
    <t>0,2</t>
  </si>
  <si>
    <t>72,8</t>
  </si>
  <si>
    <t>46,0</t>
  </si>
  <si>
    <t>1,4</t>
  </si>
  <si>
    <t>56,7</t>
  </si>
  <si>
    <t>48,4</t>
  </si>
  <si>
    <t>358,8</t>
  </si>
  <si>
    <t>78,9</t>
  </si>
  <si>
    <t>680,8</t>
  </si>
  <si>
    <t>90,3</t>
  </si>
  <si>
    <t>5207,0</t>
  </si>
  <si>
    <t>157,3</t>
  </si>
  <si>
    <t>1119,5</t>
  </si>
  <si>
    <t>37,4</t>
  </si>
  <si>
    <t>114,8</t>
  </si>
  <si>
    <t>250,6</t>
  </si>
  <si>
    <t>111,4</t>
  </si>
  <si>
    <t>105,3</t>
  </si>
  <si>
    <t>17,3</t>
  </si>
  <si>
    <t>128,3</t>
  </si>
  <si>
    <t>113,3</t>
  </si>
  <si>
    <t>33,6</t>
  </si>
  <si>
    <t>96,4</t>
  </si>
  <si>
    <t>221,6</t>
  </si>
  <si>
    <t>26,2</t>
  </si>
  <si>
    <t>63,1</t>
  </si>
  <si>
    <t>62,4</t>
  </si>
  <si>
    <t>68,3</t>
  </si>
  <si>
    <t>814,7</t>
  </si>
  <si>
    <t>154,8</t>
  </si>
  <si>
    <t>86,6</t>
  </si>
  <si>
    <t>1219,8</t>
  </si>
  <si>
    <t>91,8</t>
  </si>
  <si>
    <t>121,8</t>
  </si>
  <si>
    <t>167,6</t>
  </si>
  <si>
    <t>182,9</t>
  </si>
  <si>
    <t>6738,9</t>
  </si>
  <si>
    <t>103,4</t>
  </si>
  <si>
    <t>48055,5</t>
  </si>
  <si>
    <t>315,6</t>
  </si>
  <si>
    <t>72,0</t>
  </si>
  <si>
    <t>91,3</t>
  </si>
  <si>
    <t>11975,4</t>
  </si>
  <si>
    <t>102,2</t>
  </si>
  <si>
    <r>
      <t>2)</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</si>
  <si>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r>
      <t>104,2</t>
    </r>
    <r>
      <rPr>
        <vertAlign val="superscript"/>
        <sz val="10"/>
        <color theme="1"/>
        <rFont val="Arial"/>
        <family val="2"/>
        <charset val="204"/>
      </rPr>
      <t>3)</t>
    </r>
  </si>
  <si>
    <r>
      <t>3)</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</si>
  <si>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r>
      <t>Объем отгруженных товаров собственного производства, выполненных работ и услуг собственными силами по отдельным видам экономической деятельности</t>
    </r>
    <r>
      <rPr>
        <b/>
        <vertAlign val="superscript"/>
        <sz val="11"/>
        <color theme="1"/>
        <rFont val="Arial"/>
        <family val="2"/>
        <charset val="204"/>
      </rPr>
      <t>1)</t>
    </r>
  </si>
  <si>
    <r>
      <t>Производство основных видов продукции</t>
    </r>
    <r>
      <rPr>
        <b/>
        <vertAlign val="superscript"/>
        <sz val="11"/>
        <color theme="1"/>
        <rFont val="Arial"/>
        <family val="2"/>
        <charset val="204"/>
      </rPr>
      <t>1)</t>
    </r>
  </si>
  <si>
    <r>
      <t>1)</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</si>
  <si>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r>
      <t xml:space="preserve">2) </t>
    </r>
    <r>
      <rPr>
        <i/>
        <sz val="9"/>
        <color theme="1"/>
        <rFont val="Arial"/>
        <family val="2"/>
        <charset val="204"/>
      </rPr>
      <t>С учетом итогов Всероссийской переписи населения 2020г.</t>
    </r>
  </si>
  <si>
    <t xml:space="preserve">     Надои молока на одну корову в сельскохозяйственных организациях (без субъектов малого предпринимательства) в январе-июле 2023г. составили 2313 килограммов (в январе-июле 2022г. – 2328 килограммов).</t>
  </si>
  <si>
    <t>Просроченная кредиторская задолженность организаций (без субъектов малого предпринимательства) по видам экономической деятельности в июне 2023 года</t>
  </si>
  <si>
    <t>крестьянские (фермерские) хозяйства и индивидуальные предприниматели</t>
  </si>
  <si>
    <r>
      <t>Июнь</t>
    </r>
    <r>
      <rPr>
        <vertAlign val="superscript"/>
        <sz val="10"/>
        <color theme="1"/>
        <rFont val="Arial"/>
        <family val="2"/>
        <charset val="204"/>
      </rPr>
      <t>1)</t>
    </r>
  </si>
  <si>
    <r>
      <t>Январь-июнь</t>
    </r>
    <r>
      <rPr>
        <b/>
        <vertAlign val="superscript"/>
        <sz val="10"/>
        <color theme="1"/>
        <rFont val="Arial"/>
        <family val="2"/>
        <charset val="204"/>
      </rPr>
      <t>1)</t>
    </r>
  </si>
  <si>
    <r>
      <t>II квартал</t>
    </r>
    <r>
      <rPr>
        <b/>
        <vertAlign val="superscript"/>
        <sz val="10"/>
        <color theme="1"/>
        <rFont val="Arial"/>
        <family val="2"/>
        <charset val="204"/>
      </rPr>
      <t>1)</t>
    </r>
  </si>
  <si>
    <r>
      <rPr>
        <i/>
        <vertAlign val="superscript"/>
        <sz val="9"/>
        <color theme="1"/>
        <rFont val="Arial"/>
        <family val="2"/>
        <charset val="204"/>
      </rPr>
      <t>1)</t>
    </r>
    <r>
      <rPr>
        <i/>
        <sz val="9"/>
        <color theme="1"/>
        <rFont val="Arial"/>
        <family val="2"/>
        <charset val="204"/>
      </rPr>
      <t xml:space="preserve"> Уточнено</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</si>
</sst>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49" x14ac:knownFonts="1">
    <font>
      <sz val="10"/>
      <color theme="1"/>
      <name val="Arial"/>
      <family val="2"/>
      <charset val="204"/>
    </font>
    <font>
      <sz val="11"/>
      <color theme="1"/>
      <name val="Calibri"/>
      <family val="2"/>
      <charset val="204"/>
      <scheme val="minor"/>
    </font>
    <font>
      <sz val="11"/>
      <color theme="1"/>
      <name val="Calibri"/>
      <family val="2"/>
      <charset val="204"/>
      <scheme val="minor"/>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i/>
      <vertAlign val="superscript"/>
      <sz val="10"/>
      <color theme="1"/>
      <name val="Arial"/>
      <family val="2"/>
      <charset val="204"/>
    </font>
    <font>
      <sz val="11"/>
      <color theme="1"/>
      <name val="Calibri"/>
      <family val="2"/>
      <scheme val="minor"/>
    </font>
    <font>
      <sz val="10"/>
      <name val="Arial"/>
      <family val="2"/>
    </font>
    <font>
      <sz val="12"/>
      <color theme="1"/>
      <name val="Calibri"/>
      <family val="2"/>
      <charset val="204"/>
      <scheme val="minor"/>
    </font>
    <font>
      <b/>
      <sz val="11"/>
      <name val="Arial"/>
      <family val="2"/>
      <charset val="204"/>
    </font>
    <font>
      <sz val="11"/>
      <color rgb="FF006100"/>
      <name val="Calibri"/>
      <family val="2"/>
      <charset val="204"/>
      <scheme val="minor"/>
    </font>
    <font>
      <b/>
      <vertAlign val="superscript"/>
      <sz val="8"/>
      <color theme="1"/>
      <name val="Arial"/>
      <family val="2"/>
      <charset val="204"/>
    </font>
    <font>
      <i/>
      <vertAlign val="superscript"/>
      <sz val="5"/>
      <color theme="1"/>
      <name val="Arial"/>
      <family val="2"/>
      <charset val="204"/>
    </font>
    <font>
      <vertAlign val="superscript"/>
      <sz val="9"/>
      <color theme="1"/>
      <name val="Arial"/>
      <family val="2"/>
      <charset val="204"/>
    </font>
    <font>
      <i/>
      <sz val="9"/>
      <color theme="1"/>
      <name val="Calibri"/>
      <family val="2"/>
      <charset val="204"/>
      <scheme val="minor"/>
    </font>
  </fonts>
  <fills count="4">
    <fill>
      <patternFill patternType="none"/>
    </fill>
    <fill>
      <patternFill patternType="gray125"/>
    </fill>
    <fill>
      <gradientFill degree="270">
        <stop position="0">
          <color theme="0"/>
        </stop>
        <stop position="1">
          <color rgb="FFBDF5D2"/>
        </stop>
      </gradientFill>
    </fill>
    <fill>
      <patternFill patternType="solid">
        <fgColor rgb="FFC6EFCE"/>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7">
    <xf numFmtId="0" fontId="0" fillId="0" borderId="0"/>
    <xf numFmtId="0" fontId="8" fillId="0" borderId="0" applyNumberFormat="0" applyFill="0" applyBorder="0" applyAlignment="0" applyProtection="0"/>
    <xf numFmtId="0" fontId="40" fillId="0" borderId="0"/>
    <xf numFmtId="0" fontId="42" fillId="0" borderId="0"/>
    <xf numFmtId="0" fontId="44" fillId="3" borderId="0" applyNumberFormat="0" applyBorder="0" applyAlignment="0" applyProtection="0"/>
    <xf numFmtId="0" fontId="2" fillId="0" borderId="0"/>
    <xf numFmtId="0" fontId="1" fillId="0" borderId="0"/>
  </cellStyleXfs>
  <cellXfs count="814">
    <xf numFmtId="0" fontId="0" fillId="0" borderId="0" xfId="0"/>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justify" vertical="center" wrapText="1"/>
    </xf>
    <xf numFmtId="0" fontId="3" fillId="0" borderId="0" xfId="0" applyFont="1" applyAlignment="1">
      <alignment horizontal="left" vertical="center"/>
    </xf>
    <xf numFmtId="0" fontId="3" fillId="0" borderId="0" xfId="0" applyFont="1" applyAlignment="1">
      <alignment horizontal="justify" vertical="center"/>
    </xf>
    <xf numFmtId="0" fontId="3"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3" fillId="0" borderId="0" xfId="0" applyFont="1" applyAlignment="1">
      <alignment horizontal="left" vertical="center" indent="34"/>
    </xf>
    <xf numFmtId="0" fontId="3" fillId="0" borderId="0" xfId="0" applyFont="1" applyAlignment="1">
      <alignment horizontal="center" vertical="center" wrapText="1"/>
    </xf>
    <xf numFmtId="0" fontId="12" fillId="0" borderId="0" xfId="0" applyFont="1" applyAlignment="1">
      <alignment vertical="center" wrapText="1"/>
    </xf>
    <xf numFmtId="0" fontId="3"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3" fillId="0" borderId="0" xfId="0" applyFont="1" applyBorder="1" applyAlignment="1">
      <alignment vertical="center"/>
    </xf>
    <xf numFmtId="0" fontId="17" fillId="0" borderId="0" xfId="0" applyFont="1" applyBorder="1" applyAlignment="1">
      <alignment vertical="center" wrapText="1"/>
    </xf>
    <xf numFmtId="0" fontId="9" fillId="0" borderId="0" xfId="0" applyFont="1" applyBorder="1" applyAlignment="1">
      <alignment vertical="center" wrapText="1"/>
    </xf>
    <xf numFmtId="0" fontId="4" fillId="0" borderId="5" xfId="0" applyFont="1" applyBorder="1" applyAlignment="1">
      <alignment vertical="center" wrapText="1"/>
    </xf>
    <xf numFmtId="0" fontId="4" fillId="0" borderId="12" xfId="0" applyFont="1" applyBorder="1" applyAlignment="1">
      <alignment vertical="center" wrapText="1"/>
    </xf>
    <xf numFmtId="0" fontId="3"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9" fillId="0" borderId="0" xfId="0" applyFont="1" applyBorder="1" applyAlignment="1">
      <alignment horizontal="right" vertical="center"/>
    </xf>
    <xf numFmtId="0" fontId="3" fillId="0" borderId="0" xfId="0" applyFont="1" applyBorder="1" applyAlignment="1">
      <alignment horizontal="center" vertical="center"/>
    </xf>
    <xf numFmtId="0" fontId="3" fillId="0" borderId="11" xfId="0" applyFont="1" applyBorder="1" applyAlignment="1">
      <alignment horizontal="left" vertical="center" wrapText="1" indent="1"/>
    </xf>
    <xf numFmtId="0" fontId="3" fillId="0" borderId="0" xfId="0" applyFont="1" applyBorder="1" applyAlignment="1">
      <alignment vertical="center"/>
    </xf>
    <xf numFmtId="0" fontId="21" fillId="0" borderId="0" xfId="0" applyFont="1" applyBorder="1" applyAlignment="1">
      <alignment horizontal="center" vertical="center"/>
    </xf>
    <xf numFmtId="0" fontId="23" fillId="0" borderId="0" xfId="0" applyFont="1" applyBorder="1" applyAlignment="1">
      <alignment vertical="center"/>
    </xf>
    <xf numFmtId="0" fontId="24" fillId="0" borderId="0" xfId="0" applyFont="1" applyBorder="1" applyAlignment="1">
      <alignment horizontal="center" vertical="center"/>
    </xf>
    <xf numFmtId="0" fontId="23" fillId="0" borderId="0" xfId="0" applyFont="1" applyBorder="1" applyAlignment="1">
      <alignment horizontal="right" vertical="center"/>
    </xf>
    <xf numFmtId="0" fontId="3" fillId="0" borderId="12" xfId="0" applyFont="1" applyBorder="1" applyAlignment="1">
      <alignment horizontal="left" vertical="center" wrapText="1" indent="2"/>
    </xf>
    <xf numFmtId="0" fontId="0" fillId="0" borderId="12" xfId="0" applyBorder="1"/>
    <xf numFmtId="0" fontId="25" fillId="0" borderId="0" xfId="0" applyFont="1" applyBorder="1" applyAlignment="1">
      <alignment horizontal="right" vertical="center"/>
    </xf>
    <xf numFmtId="164" fontId="3" fillId="0" borderId="11" xfId="0" applyNumberFormat="1" applyFont="1" applyBorder="1" applyAlignment="1">
      <alignment horizontal="right" wrapText="1" indent="3"/>
    </xf>
    <xf numFmtId="164" fontId="3" fillId="0" borderId="12" xfId="0" applyNumberFormat="1" applyFont="1" applyBorder="1" applyAlignment="1">
      <alignment horizontal="right" wrapText="1" indent="3"/>
    </xf>
    <xf numFmtId="0" fontId="23" fillId="0" borderId="0" xfId="0" applyFont="1" applyBorder="1" applyAlignment="1">
      <alignment horizontal="center" vertical="center"/>
    </xf>
    <xf numFmtId="164" fontId="3" fillId="0" borderId="12" xfId="0" applyNumberFormat="1" applyFont="1" applyBorder="1" applyAlignment="1">
      <alignment horizontal="right" vertical="center" wrapText="1" indent="2"/>
    </xf>
    <xf numFmtId="0" fontId="28" fillId="0" borderId="0" xfId="0" applyFont="1" applyBorder="1" applyAlignment="1">
      <alignment horizontal="center" vertical="center"/>
    </xf>
    <xf numFmtId="0" fontId="29" fillId="0" borderId="0" xfId="0" applyFont="1" applyBorder="1" applyAlignment="1">
      <alignment horizontal="right" vertical="center"/>
    </xf>
    <xf numFmtId="164" fontId="14" fillId="0" borderId="6" xfId="0" applyNumberFormat="1" applyFont="1" applyBorder="1" applyAlignment="1">
      <alignment horizontal="right" wrapText="1" indent="1"/>
    </xf>
    <xf numFmtId="164" fontId="3" fillId="0" borderId="6" xfId="0" applyNumberFormat="1" applyFont="1" applyBorder="1" applyAlignment="1">
      <alignment horizontal="right" wrapText="1" indent="1"/>
    </xf>
    <xf numFmtId="164" fontId="14" fillId="0" borderId="12" xfId="0" applyNumberFormat="1" applyFont="1" applyBorder="1" applyAlignment="1">
      <alignment horizontal="right" wrapText="1" indent="1"/>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9" fillId="0" borderId="0" xfId="0" applyFont="1" applyAlignment="1">
      <alignment horizontal="center"/>
    </xf>
    <xf numFmtId="0" fontId="4" fillId="0" borderId="0" xfId="0" applyFont="1" applyBorder="1" applyAlignment="1">
      <alignment horizontal="center" vertical="center"/>
    </xf>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4" fillId="0" borderId="0" xfId="0" applyFont="1" applyAlignment="1">
      <alignment horizontal="justify" vertical="center"/>
    </xf>
    <xf numFmtId="0" fontId="21" fillId="0" borderId="0" xfId="0" applyFont="1" applyAlignment="1">
      <alignment horizontal="justify" vertical="center"/>
    </xf>
    <xf numFmtId="0" fontId="14"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4" fillId="0" borderId="0" xfId="0" applyFont="1" applyAlignment="1">
      <alignment horizontal="center" vertical="center"/>
    </xf>
    <xf numFmtId="0" fontId="0" fillId="0" borderId="0" xfId="0" applyAlignment="1">
      <alignment horizontal="center" vertical="center" wrapText="1"/>
    </xf>
    <xf numFmtId="0" fontId="11" fillId="0" borderId="0" xfId="0" applyFont="1" applyAlignment="1">
      <alignment horizontal="center" vertical="center" wrapText="1"/>
    </xf>
    <xf numFmtId="0" fontId="0" fillId="0" borderId="0" xfId="0" applyAlignment="1">
      <alignment vertical="top" wrapText="1"/>
    </xf>
    <xf numFmtId="0" fontId="3" fillId="0" borderId="0" xfId="0" applyFont="1" applyAlignment="1">
      <alignment horizontal="center" vertical="center"/>
    </xf>
    <xf numFmtId="0" fontId="34" fillId="0" borderId="0" xfId="0" applyFont="1" applyAlignment="1">
      <alignment horizontal="center" vertical="center" wrapText="1"/>
    </xf>
    <xf numFmtId="0" fontId="3" fillId="0" borderId="5" xfId="0" applyFont="1" applyBorder="1" applyAlignment="1">
      <alignment vertical="center" wrapText="1"/>
    </xf>
    <xf numFmtId="0" fontId="0" fillId="0" borderId="5" xfId="0" applyFont="1" applyBorder="1" applyAlignment="1">
      <alignment vertical="center" wrapText="1"/>
    </xf>
    <xf numFmtId="0" fontId="3" fillId="0" borderId="12" xfId="0" applyFont="1" applyBorder="1" applyAlignment="1">
      <alignment wrapText="1"/>
    </xf>
    <xf numFmtId="0" fontId="3" fillId="0" borderId="12" xfId="0" applyFont="1" applyBorder="1" applyAlignment="1">
      <alignment horizontal="left" wrapText="1" indent="1"/>
    </xf>
    <xf numFmtId="0" fontId="0" fillId="0" borderId="12" xfId="0" applyFont="1" applyBorder="1" applyAlignment="1">
      <alignment horizontal="right" vertical="center" wrapText="1" indent="3"/>
    </xf>
    <xf numFmtId="0" fontId="4" fillId="0" borderId="16" xfId="0" applyFont="1" applyBorder="1" applyAlignment="1">
      <alignment vertical="center" wrapText="1"/>
    </xf>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4" fillId="0" borderId="10" xfId="0" applyFont="1" applyBorder="1" applyAlignment="1">
      <alignment horizontal="justify" vertical="center" wrapText="1"/>
    </xf>
    <xf numFmtId="0" fontId="4" fillId="0" borderId="12" xfId="0" applyFont="1" applyBorder="1" applyAlignment="1">
      <alignment horizontal="justify" vertical="center" wrapText="1"/>
    </xf>
    <xf numFmtId="164" fontId="3" fillId="0" borderId="12" xfId="0" applyNumberFormat="1" applyFont="1" applyBorder="1" applyAlignment="1">
      <alignment horizontal="right" wrapText="1" indent="2"/>
    </xf>
    <xf numFmtId="164" fontId="3" fillId="0" borderId="6" xfId="0" applyNumberFormat="1" applyFont="1" applyBorder="1" applyAlignment="1">
      <alignment horizontal="right" wrapText="1" indent="2"/>
    </xf>
    <xf numFmtId="0" fontId="3" fillId="0" borderId="12" xfId="0" applyFont="1" applyBorder="1" applyAlignment="1">
      <alignment horizontal="right" wrapText="1" indent="2"/>
    </xf>
    <xf numFmtId="0" fontId="3" fillId="0" borderId="12" xfId="0" applyFont="1" applyBorder="1" applyAlignment="1">
      <alignment horizontal="left" wrapText="1"/>
    </xf>
    <xf numFmtId="0" fontId="3" fillId="0" borderId="11" xfId="0" applyFont="1" applyFill="1" applyBorder="1" applyAlignment="1">
      <alignment horizontal="left" wrapText="1"/>
    </xf>
    <xf numFmtId="0" fontId="0" fillId="0" borderId="5" xfId="0" applyFont="1" applyFill="1" applyBorder="1" applyAlignment="1">
      <alignment horizontal="left" vertical="center" wrapText="1" indent="1"/>
    </xf>
    <xf numFmtId="0" fontId="3"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0" fontId="3" fillId="0" borderId="5" xfId="0" applyFont="1" applyBorder="1" applyAlignment="1">
      <alignment horizontal="left" wrapText="1" indent="1"/>
    </xf>
    <xf numFmtId="164" fontId="0" fillId="0" borderId="12" xfId="0" applyNumberFormat="1" applyFont="1" applyBorder="1" applyAlignment="1">
      <alignment horizontal="right" wrapText="1" indent="2"/>
    </xf>
    <xf numFmtId="164" fontId="0" fillId="0" borderId="12" xfId="0" applyNumberFormat="1" applyFont="1" applyBorder="1" applyAlignment="1">
      <alignment horizontal="right" indent="2"/>
    </xf>
    <xf numFmtId="164" fontId="0" fillId="0" borderId="11" xfId="0" applyNumberFormat="1" applyFont="1" applyBorder="1" applyAlignment="1">
      <alignment horizontal="right" indent="2"/>
    </xf>
    <xf numFmtId="0" fontId="4" fillId="0" borderId="7" xfId="0" applyFont="1" applyBorder="1" applyAlignment="1">
      <alignment wrapText="1"/>
    </xf>
    <xf numFmtId="0" fontId="11" fillId="0" borderId="0" xfId="0" applyFont="1"/>
    <xf numFmtId="0" fontId="16" fillId="0" borderId="0" xfId="0" applyFont="1" applyFill="1" applyBorder="1" applyAlignment="1">
      <alignment vertical="center" wrapText="1"/>
    </xf>
    <xf numFmtId="0" fontId="0" fillId="0" borderId="10" xfId="0" applyBorder="1"/>
    <xf numFmtId="0" fontId="0" fillId="0" borderId="10" xfId="0" applyFont="1" applyBorder="1" applyAlignment="1">
      <alignment vertical="center" wrapText="1"/>
    </xf>
    <xf numFmtId="0" fontId="0" fillId="0" borderId="0" xfId="0" applyFont="1" applyAlignment="1">
      <alignment horizontal="left" vertical="center" indent="32"/>
    </xf>
    <xf numFmtId="0" fontId="0" fillId="0" borderId="12" xfId="0" applyFont="1" applyBorder="1" applyAlignment="1">
      <alignment wrapText="1"/>
    </xf>
    <xf numFmtId="0" fontId="4" fillId="0" borderId="3" xfId="0" applyFont="1" applyBorder="1" applyAlignment="1">
      <alignment vertical="center" wrapText="1"/>
    </xf>
    <xf numFmtId="164" fontId="3" fillId="0" borderId="3" xfId="0" applyNumberFormat="1" applyFont="1" applyFill="1" applyBorder="1" applyAlignment="1">
      <alignment horizontal="right" vertical="center" wrapText="1" indent="4"/>
    </xf>
    <xf numFmtId="0" fontId="0" fillId="0" borderId="4" xfId="0" applyBorder="1"/>
    <xf numFmtId="0" fontId="4" fillId="0" borderId="5" xfId="0" applyFont="1" applyBorder="1" applyAlignment="1">
      <alignment vertical="top" wrapText="1"/>
    </xf>
    <xf numFmtId="0" fontId="14" fillId="0" borderId="12" xfId="0" applyFont="1" applyBorder="1" applyAlignment="1">
      <alignment vertical="center" wrapText="1"/>
    </xf>
    <xf numFmtId="0" fontId="0" fillId="0" borderId="5" xfId="0" applyFont="1" applyBorder="1" applyAlignment="1">
      <alignment horizontal="left" vertical="center"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164" fontId="0" fillId="0" borderId="6" xfId="0" applyNumberFormat="1" applyFont="1" applyBorder="1" applyAlignment="1">
      <alignment horizontal="right" vertical="center" wrapText="1" indent="3"/>
    </xf>
    <xf numFmtId="0" fontId="0" fillId="0" borderId="12" xfId="0" applyNumberFormat="1" applyFont="1" applyFill="1" applyBorder="1" applyAlignment="1">
      <alignment horizontal="right" wrapText="1" indent="2"/>
    </xf>
    <xf numFmtId="0" fontId="3" fillId="0" borderId="5" xfId="0" applyFont="1" applyBorder="1" applyAlignment="1">
      <alignment horizontal="left" vertical="center" wrapText="1" indent="3"/>
    </xf>
    <xf numFmtId="0" fontId="4" fillId="0" borderId="5" xfId="0" applyFont="1" applyBorder="1" applyAlignment="1">
      <alignment horizontal="left" vertical="center" wrapText="1" indent="1"/>
    </xf>
    <xf numFmtId="0" fontId="3" fillId="0" borderId="5" xfId="0" applyFont="1" applyBorder="1" applyAlignment="1">
      <alignment horizontal="left" wrapText="1" indent="2"/>
    </xf>
    <xf numFmtId="0" fontId="3" fillId="0" borderId="5" xfId="0" applyFont="1" applyBorder="1" applyAlignment="1">
      <alignment horizontal="left" vertical="center" wrapText="1" indent="2"/>
    </xf>
    <xf numFmtId="0" fontId="3" fillId="0" borderId="5" xfId="0" applyFont="1" applyBorder="1" applyAlignment="1">
      <alignment horizontal="left" vertical="center" wrapText="1" indent="4"/>
    </xf>
    <xf numFmtId="0" fontId="4" fillId="0" borderId="5" xfId="0" applyFont="1" applyBorder="1" applyAlignment="1">
      <alignment horizontal="left" vertical="center" wrapText="1" indent="2"/>
    </xf>
    <xf numFmtId="0" fontId="3" fillId="0" borderId="7" xfId="0" applyFont="1" applyBorder="1" applyAlignment="1">
      <alignment horizontal="left" vertical="center" wrapText="1" indent="3"/>
    </xf>
    <xf numFmtId="0" fontId="0" fillId="0" borderId="12" xfId="0" applyBorder="1" applyAlignment="1">
      <alignment horizontal="right" indent="1"/>
    </xf>
    <xf numFmtId="0" fontId="4" fillId="0" borderId="2" xfId="0" applyFont="1" applyBorder="1" applyAlignment="1">
      <alignment vertical="top" wrapText="1"/>
    </xf>
    <xf numFmtId="0" fontId="4" fillId="0" borderId="10" xfId="0" applyFont="1" applyBorder="1" applyAlignment="1">
      <alignment vertical="top" wrapText="1"/>
    </xf>
    <xf numFmtId="0" fontId="4" fillId="0" borderId="12" xfId="0" applyFont="1" applyFill="1" applyBorder="1" applyAlignment="1">
      <alignment vertical="center" wrapText="1"/>
    </xf>
    <xf numFmtId="0" fontId="4" fillId="0" borderId="10" xfId="0" applyFont="1" applyBorder="1"/>
    <xf numFmtId="0" fontId="4" fillId="0" borderId="10" xfId="0" applyFont="1" applyBorder="1" applyAlignment="1">
      <alignment vertical="top"/>
    </xf>
    <xf numFmtId="0" fontId="4" fillId="0" borderId="10" xfId="0" applyFont="1" applyBorder="1" applyAlignment="1"/>
    <xf numFmtId="0" fontId="4" fillId="0" borderId="12" xfId="0" applyFont="1" applyBorder="1" applyAlignment="1"/>
    <xf numFmtId="0" fontId="4" fillId="0" borderId="5" xfId="0" applyFont="1" applyBorder="1" applyAlignment="1">
      <alignment horizontal="lef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39" fillId="0" borderId="0" xfId="0" applyFont="1"/>
    <xf numFmtId="0" fontId="0" fillId="0" borderId="12" xfId="0" applyFont="1" applyBorder="1" applyAlignment="1">
      <alignment horizontal="right" wrapText="1" indent="1"/>
    </xf>
    <xf numFmtId="0" fontId="0" fillId="0" borderId="12" xfId="0" applyFont="1" applyBorder="1" applyAlignment="1">
      <alignment horizontal="left" wrapText="1" indent="1"/>
    </xf>
    <xf numFmtId="0" fontId="3" fillId="0" borderId="0" xfId="0" applyFont="1" applyAlignment="1">
      <alignment horizontal="left" vertical="center" wrapText="1" indent="14"/>
    </xf>
    <xf numFmtId="0" fontId="3" fillId="0" borderId="0" xfId="0" applyFont="1" applyAlignment="1">
      <alignment horizontal="left" vertical="center" wrapText="1" indent="1"/>
    </xf>
    <xf numFmtId="0" fontId="0" fillId="0" borderId="12" xfId="0" applyFont="1" applyFill="1" applyBorder="1" applyAlignment="1">
      <alignment horizontal="right" wrapText="1" indent="2"/>
    </xf>
    <xf numFmtId="0" fontId="0" fillId="0" borderId="5" xfId="0" applyFont="1" applyFill="1" applyBorder="1" applyAlignment="1">
      <alignment vertical="center" wrapText="1"/>
    </xf>
    <xf numFmtId="0" fontId="0" fillId="0" borderId="0" xfId="0" applyFill="1" applyBorder="1"/>
    <xf numFmtId="0" fontId="3" fillId="0" borderId="7" xfId="0" applyFont="1" applyFill="1" applyBorder="1" applyAlignment="1">
      <alignment horizontal="left" vertical="center" wrapText="1"/>
    </xf>
    <xf numFmtId="164" fontId="0" fillId="0" borderId="12" xfId="0" applyNumberFormat="1" applyFont="1" applyFill="1" applyBorder="1" applyAlignment="1">
      <alignment horizontal="right" wrapText="1" indent="2"/>
    </xf>
    <xf numFmtId="0" fontId="3" fillId="0" borderId="0" xfId="0" applyFont="1"/>
    <xf numFmtId="0" fontId="4" fillId="0" borderId="5" xfId="0" applyFont="1" applyBorder="1" applyAlignment="1">
      <alignment wrapText="1"/>
    </xf>
    <xf numFmtId="0" fontId="3" fillId="0" borderId="0" xfId="0" applyFont="1" applyBorder="1"/>
    <xf numFmtId="0" fontId="0" fillId="0" borderId="12" xfId="0" applyFont="1" applyFill="1" applyBorder="1" applyAlignment="1">
      <alignment horizontal="left" vertical="center" wrapText="1" indent="1"/>
    </xf>
    <xf numFmtId="0" fontId="3" fillId="0" borderId="12" xfId="0" applyFont="1" applyFill="1" applyBorder="1" applyAlignment="1">
      <alignment horizontal="left" vertical="center" wrapText="1" indent="1"/>
    </xf>
    <xf numFmtId="0" fontId="0" fillId="0" borderId="10" xfId="0" applyFill="1" applyBorder="1"/>
    <xf numFmtId="0" fontId="4" fillId="0" borderId="10" xfId="0" applyFont="1" applyFill="1" applyBorder="1" applyAlignment="1"/>
    <xf numFmtId="0" fontId="0" fillId="0" borderId="12" xfId="0" applyFont="1" applyFill="1" applyBorder="1" applyAlignment="1">
      <alignment horizontal="right" vertical="center" indent="2"/>
    </xf>
    <xf numFmtId="0" fontId="0" fillId="0" borderId="12" xfId="0" applyNumberFormat="1" applyFont="1" applyBorder="1" applyAlignment="1">
      <alignment horizontal="right" wrapText="1" indent="2"/>
    </xf>
    <xf numFmtId="0" fontId="0" fillId="0" borderId="6" xfId="0" applyNumberFormat="1" applyFont="1" applyBorder="1" applyAlignment="1">
      <alignment horizontal="right" wrapText="1" indent="2"/>
    </xf>
    <xf numFmtId="0" fontId="3" fillId="0" borderId="5" xfId="0" applyFont="1" applyBorder="1" applyAlignment="1">
      <alignment wrapText="1"/>
    </xf>
    <xf numFmtId="0" fontId="0" fillId="0" borderId="0" xfId="0" applyFill="1"/>
    <xf numFmtId="164" fontId="0" fillId="0" borderId="12" xfId="0" applyNumberFormat="1" applyFont="1" applyBorder="1" applyAlignment="1">
      <alignment horizontal="right" vertical="center" wrapText="1" indent="3"/>
    </xf>
    <xf numFmtId="164" fontId="0" fillId="0" borderId="0" xfId="0" applyNumberFormat="1"/>
    <xf numFmtId="164"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2"/>
    </xf>
    <xf numFmtId="164" fontId="0" fillId="0" borderId="12" xfId="0" applyNumberFormat="1" applyFont="1" applyFill="1" applyBorder="1" applyAlignment="1">
      <alignment horizontal="right" wrapText="1" indent="1"/>
    </xf>
    <xf numFmtId="0" fontId="14" fillId="0" borderId="5" xfId="0" applyFont="1" applyBorder="1" applyAlignment="1">
      <alignment vertical="center" wrapText="1"/>
    </xf>
    <xf numFmtId="164" fontId="3" fillId="0" borderId="0" xfId="0" applyNumberFormat="1" applyFont="1" applyAlignment="1">
      <alignment horizontal="left" wrapText="1" indent="14"/>
    </xf>
    <xf numFmtId="164" fontId="0" fillId="0" borderId="6" xfId="0" applyNumberFormat="1" applyFont="1" applyBorder="1" applyAlignment="1">
      <alignment horizontal="right" wrapText="1" indent="2"/>
    </xf>
    <xf numFmtId="164" fontId="0" fillId="0" borderId="11" xfId="0" applyNumberFormat="1" applyFont="1" applyFill="1" applyBorder="1" applyAlignment="1">
      <alignment horizontal="right" wrapText="1" indent="1"/>
    </xf>
    <xf numFmtId="0" fontId="4" fillId="0" borderId="12" xfId="0" applyFont="1" applyBorder="1" applyAlignment="1">
      <alignment wrapText="1"/>
    </xf>
    <xf numFmtId="0" fontId="4" fillId="0" borderId="11" xfId="0" applyFont="1" applyBorder="1" applyAlignment="1">
      <alignment wrapText="1"/>
    </xf>
    <xf numFmtId="164" fontId="3" fillId="0" borderId="10" xfId="0" applyNumberFormat="1" applyFont="1" applyBorder="1" applyAlignment="1">
      <alignment horizontal="right" wrapText="1" indent="2"/>
    </xf>
    <xf numFmtId="164" fontId="3" fillId="0" borderId="6" xfId="0" applyNumberFormat="1" applyFont="1" applyBorder="1" applyAlignment="1">
      <alignment horizontal="right" wrapText="1" indent="3"/>
    </xf>
    <xf numFmtId="0" fontId="36" fillId="0" borderId="12" xfId="0" applyFont="1" applyBorder="1" applyAlignment="1">
      <alignment horizontal="left" wrapText="1" indent="1"/>
    </xf>
    <xf numFmtId="0" fontId="3" fillId="0" borderId="11" xfId="0" applyFont="1" applyBorder="1" applyAlignment="1">
      <alignment horizontal="left" wrapText="1" indent="1"/>
    </xf>
    <xf numFmtId="0" fontId="4"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justify"/>
    </xf>
    <xf numFmtId="164" fontId="3" fillId="0" borderId="9" xfId="0" applyNumberFormat="1" applyFont="1" applyBorder="1" applyAlignment="1">
      <alignment horizontal="right" wrapText="1" indent="3"/>
    </xf>
    <xf numFmtId="164" fontId="3" fillId="0" borderId="12" xfId="0" applyNumberFormat="1" applyFont="1" applyBorder="1" applyAlignment="1">
      <alignment horizontal="right" wrapText="1" indent="5"/>
    </xf>
    <xf numFmtId="164" fontId="3" fillId="0" borderId="6" xfId="0" applyNumberFormat="1" applyFont="1" applyBorder="1" applyAlignment="1">
      <alignment horizontal="right" wrapText="1" indent="5"/>
    </xf>
    <xf numFmtId="0" fontId="3" fillId="0" borderId="12" xfId="0" applyFont="1" applyBorder="1" applyAlignment="1">
      <alignment horizontal="right" wrapText="1" indent="5"/>
    </xf>
    <xf numFmtId="0" fontId="0" fillId="0" borderId="0" xfId="0" applyFont="1" applyFill="1" applyAlignment="1">
      <alignment horizontal="justify" vertical="center"/>
    </xf>
    <xf numFmtId="0" fontId="3" fillId="0" borderId="12" xfId="0" applyFont="1" applyFill="1" applyBorder="1" applyAlignment="1">
      <alignment horizontal="left" wrapText="1" indent="1"/>
    </xf>
    <xf numFmtId="164" fontId="0" fillId="0" borderId="6" xfId="0" applyNumberFormat="1" applyFont="1" applyFill="1" applyBorder="1" applyAlignment="1">
      <alignment horizontal="right" wrapText="1" indent="2"/>
    </xf>
    <xf numFmtId="0" fontId="0" fillId="0" borderId="0" xfId="0" applyFont="1" applyAlignment="1"/>
    <xf numFmtId="0" fontId="0" fillId="0" borderId="0" xfId="0" applyFont="1" applyAlignment="1">
      <alignment wrapText="1"/>
    </xf>
    <xf numFmtId="0" fontId="0" fillId="0" borderId="12" xfId="0" applyNumberFormat="1" applyFont="1" applyFill="1" applyBorder="1" applyAlignment="1">
      <alignment horizontal="right" wrapText="1" indent="3"/>
    </xf>
    <xf numFmtId="164" fontId="0" fillId="0" borderId="12" xfId="0" applyNumberFormat="1" applyFont="1" applyFill="1" applyBorder="1" applyAlignment="1">
      <alignment horizontal="right" wrapText="1" indent="3"/>
    </xf>
    <xf numFmtId="0" fontId="4" fillId="0" borderId="0" xfId="0" applyFont="1" applyAlignment="1">
      <alignment horizontal="center" vertical="center"/>
    </xf>
    <xf numFmtId="0"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indent="3"/>
    </xf>
    <xf numFmtId="165"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indent="3"/>
    </xf>
    <xf numFmtId="165" fontId="0"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vertical="center" wrapText="1" indent="3"/>
    </xf>
    <xf numFmtId="0" fontId="4" fillId="0" borderId="10" xfId="0" applyFont="1" applyFill="1" applyBorder="1" applyAlignment="1">
      <alignment horizontal="right" vertical="top" wrapText="1" indent="1"/>
    </xf>
    <xf numFmtId="0" fontId="0" fillId="0" borderId="0" xfId="0" applyAlignment="1">
      <alignment wrapText="1"/>
    </xf>
    <xf numFmtId="0" fontId="3" fillId="0" borderId="12" xfId="0" applyFont="1" applyBorder="1" applyAlignment="1">
      <alignment horizontal="right" vertical="center" wrapText="1" indent="2"/>
    </xf>
    <xf numFmtId="0" fontId="0" fillId="0" borderId="12" xfId="0" applyBorder="1" applyAlignment="1">
      <alignment horizontal="right" vertical="center" indent="1"/>
    </xf>
    <xf numFmtId="164" fontId="3" fillId="0" borderId="6" xfId="0" applyNumberFormat="1" applyFont="1" applyFill="1" applyBorder="1" applyAlignment="1">
      <alignment horizontal="right" wrapText="1" indent="1"/>
    </xf>
    <xf numFmtId="164" fontId="3" fillId="0" borderId="12" xfId="0" applyNumberFormat="1" applyFont="1" applyFill="1" applyBorder="1" applyAlignment="1">
      <alignment horizontal="right" wrapText="1" indent="1"/>
    </xf>
    <xf numFmtId="164" fontId="0" fillId="0" borderId="0" xfId="0" applyNumberFormat="1" applyFont="1" applyBorder="1" applyAlignment="1">
      <alignment horizontal="right" vertical="center" wrapText="1" indent="3"/>
    </xf>
    <xf numFmtId="0" fontId="4" fillId="0" borderId="12" xfId="0" applyFont="1" applyFill="1" applyBorder="1" applyAlignment="1">
      <alignment wrapText="1"/>
    </xf>
    <xf numFmtId="0" fontId="3" fillId="0" borderId="0" xfId="0" applyFont="1" applyAlignment="1">
      <alignment vertical="center" wrapText="1"/>
    </xf>
    <xf numFmtId="0" fontId="10" fillId="0" borderId="0" xfId="0" applyFont="1" applyAlignment="1">
      <alignment horizontal="center" vertical="center" wrapText="1"/>
    </xf>
    <xf numFmtId="0" fontId="4" fillId="0" borderId="0" xfId="0" applyFont="1" applyAlignment="1">
      <alignment horizontal="center" vertical="center"/>
    </xf>
    <xf numFmtId="0" fontId="0" fillId="0" borderId="0" xfId="0" applyAlignment="1">
      <alignment horizontal="center"/>
    </xf>
    <xf numFmtId="0" fontId="11" fillId="0" borderId="0" xfId="0" applyFont="1" applyAlignment="1">
      <alignment horizontal="center"/>
    </xf>
    <xf numFmtId="0" fontId="4" fillId="0" borderId="10" xfId="0" applyFont="1" applyBorder="1" applyAlignment="1">
      <alignment horizontal="right" indent="1"/>
    </xf>
    <xf numFmtId="0" fontId="4" fillId="0" borderId="4" xfId="0" applyFont="1" applyBorder="1" applyAlignment="1">
      <alignment horizontal="right" indent="1"/>
    </xf>
    <xf numFmtId="164" fontId="14" fillId="0" borderId="6" xfId="0" quotePrefix="1" applyNumberFormat="1" applyFont="1" applyBorder="1" applyAlignment="1">
      <alignment horizontal="right" wrapText="1" indent="1"/>
    </xf>
    <xf numFmtId="164" fontId="14" fillId="0" borderId="9" xfId="0" quotePrefix="1" applyNumberFormat="1" applyFont="1" applyBorder="1" applyAlignment="1">
      <alignment horizontal="right" wrapText="1" indent="1"/>
    </xf>
    <xf numFmtId="164" fontId="0" fillId="0" borderId="12" xfId="0" applyNumberFormat="1" applyBorder="1" applyAlignment="1">
      <alignment horizontal="right" vertical="center" indent="1"/>
    </xf>
    <xf numFmtId="0" fontId="4" fillId="0" borderId="11" xfId="0" applyFont="1" applyBorder="1" applyAlignment="1">
      <alignment vertical="center" wrapText="1"/>
    </xf>
    <xf numFmtId="0" fontId="4" fillId="0" borderId="10" xfId="0" applyFont="1" applyBorder="1" applyAlignment="1">
      <alignment vertical="center" wrapText="1"/>
    </xf>
    <xf numFmtId="0" fontId="0" fillId="2" borderId="9" xfId="0" applyFont="1" applyFill="1" applyBorder="1" applyAlignment="1">
      <alignment horizontal="center" vertical="top" wrapText="1"/>
    </xf>
    <xf numFmtId="0" fontId="0" fillId="2" borderId="14"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0" borderId="12"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4" fillId="0" borderId="12" xfId="0" applyFont="1" applyBorder="1"/>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0" fillId="2" borderId="10" xfId="0" applyFont="1" applyFill="1" applyBorder="1" applyAlignment="1">
      <alignment horizontal="center" vertical="top" wrapText="1"/>
    </xf>
    <xf numFmtId="0" fontId="3" fillId="2" borderId="4" xfId="0" applyFont="1" applyFill="1" applyBorder="1" applyAlignment="1">
      <alignment horizontal="center" vertical="top" wrapText="1"/>
    </xf>
    <xf numFmtId="0" fontId="0" fillId="2" borderId="11"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0" borderId="11" xfId="0" applyFont="1" applyBorder="1" applyAlignment="1">
      <alignment vertical="center" wrapText="1"/>
    </xf>
    <xf numFmtId="0" fontId="3" fillId="0" borderId="0" xfId="0" applyFont="1" applyFill="1"/>
    <xf numFmtId="0" fontId="3" fillId="0" borderId="0" xfId="0" applyFont="1" applyAlignment="1">
      <alignment horizontal="right"/>
    </xf>
    <xf numFmtId="0" fontId="4" fillId="0" borderId="4" xfId="0" applyFont="1" applyBorder="1" applyAlignment="1">
      <alignment vertical="center" wrapText="1"/>
    </xf>
    <xf numFmtId="0" fontId="0" fillId="2" borderId="7" xfId="0" applyFont="1" applyFill="1" applyBorder="1" applyAlignment="1">
      <alignment horizontal="center" vertical="top" wrapText="1"/>
    </xf>
    <xf numFmtId="0" fontId="20" fillId="0" borderId="0" xfId="0" applyFont="1" applyBorder="1" applyAlignment="1">
      <alignment vertical="center" wrapText="1"/>
    </xf>
    <xf numFmtId="0" fontId="3" fillId="2" borderId="11"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9" xfId="0" applyFont="1" applyFill="1" applyBorder="1" applyAlignment="1">
      <alignment horizontal="center" vertical="top" wrapText="1"/>
    </xf>
    <xf numFmtId="0" fontId="0" fillId="2" borderId="12" xfId="0" applyFont="1" applyFill="1" applyBorder="1" applyAlignment="1">
      <alignment horizontal="center" vertical="top" wrapText="1"/>
    </xf>
    <xf numFmtId="0" fontId="0" fillId="2" borderId="6" xfId="0" applyFont="1" applyFill="1" applyBorder="1" applyAlignment="1">
      <alignment horizontal="center" vertical="top" wrapText="1"/>
    </xf>
    <xf numFmtId="0" fontId="4" fillId="0" borderId="2" xfId="0" applyFont="1" applyBorder="1" applyAlignment="1">
      <alignment horizontal="left"/>
    </xf>
    <xf numFmtId="0" fontId="3" fillId="0" borderId="5" xfId="0" applyFont="1" applyBorder="1" applyAlignment="1">
      <alignment horizontal="left" wrapText="1"/>
    </xf>
    <xf numFmtId="0" fontId="4" fillId="0" borderId="5" xfId="0" applyFont="1" applyBorder="1" applyAlignment="1">
      <alignment horizontal="left" wrapText="1"/>
    </xf>
    <xf numFmtId="0" fontId="4" fillId="0" borderId="12" xfId="0" applyFont="1" applyBorder="1" applyAlignment="1">
      <alignment horizontal="center" wrapText="1"/>
    </xf>
    <xf numFmtId="0" fontId="0" fillId="0" borderId="12" xfId="0" applyFont="1" applyBorder="1" applyAlignment="1">
      <alignment horizontal="left" vertical="center" wrapText="1"/>
    </xf>
    <xf numFmtId="0" fontId="4" fillId="0" borderId="6" xfId="0" applyFont="1" applyBorder="1" applyAlignment="1">
      <alignment vertical="center" wrapText="1"/>
    </xf>
    <xf numFmtId="0" fontId="4" fillId="0" borderId="2" xfId="0" applyFont="1" applyBorder="1" applyAlignment="1">
      <alignment horizontal="left" wrapText="1"/>
    </xf>
    <xf numFmtId="0" fontId="4" fillId="0" borderId="10" xfId="0" applyFont="1" applyBorder="1" applyAlignment="1">
      <alignment horizontal="center" vertical="center" wrapText="1"/>
    </xf>
    <xf numFmtId="0" fontId="3" fillId="0" borderId="5" xfId="0" applyFont="1" applyBorder="1" applyAlignment="1">
      <alignment horizontal="left" vertical="center" wrapText="1"/>
    </xf>
    <xf numFmtId="0" fontId="4" fillId="0" borderId="12" xfId="0" applyFont="1" applyBorder="1" applyAlignment="1">
      <alignment horizontal="center" vertical="center" wrapText="1"/>
    </xf>
    <xf numFmtId="0" fontId="0" fillId="0" borderId="12" xfId="0" applyFont="1" applyBorder="1" applyAlignment="1">
      <alignment horizontal="right" wrapText="1" indent="2"/>
    </xf>
    <xf numFmtId="0" fontId="0" fillId="0" borderId="6" xfId="0" applyFont="1" applyBorder="1" applyAlignment="1">
      <alignment horizontal="right" wrapText="1" indent="2"/>
    </xf>
    <xf numFmtId="1" fontId="0" fillId="0" borderId="12" xfId="0" quotePrefix="1" applyNumberFormat="1" applyFill="1" applyBorder="1" applyAlignment="1">
      <alignment horizontal="right" wrapText="1" indent="2"/>
    </xf>
    <xf numFmtId="1" fontId="14" fillId="0" borderId="12" xfId="0" applyNumberFormat="1" applyFont="1" applyFill="1" applyBorder="1" applyAlignment="1">
      <alignment horizontal="right" wrapText="1" indent="2"/>
    </xf>
    <xf numFmtId="0" fontId="0" fillId="0" borderId="6" xfId="0" applyFont="1" applyFill="1" applyBorder="1" applyAlignment="1">
      <alignment horizontal="right" wrapText="1" indent="2"/>
    </xf>
    <xf numFmtId="0" fontId="0" fillId="0" borderId="0" xfId="0" applyFont="1" applyFill="1" applyAlignment="1">
      <alignment horizontal="left" vertical="center" indent="34"/>
    </xf>
    <xf numFmtId="0" fontId="0" fillId="0" borderId="12" xfId="0" applyFont="1" applyFill="1" applyBorder="1" applyAlignment="1">
      <alignment vertical="center" wrapText="1"/>
    </xf>
    <xf numFmtId="0" fontId="14" fillId="0" borderId="0" xfId="0" applyFont="1" applyAlignment="1">
      <alignment horizontal="left" vertical="center" indent="2"/>
    </xf>
    <xf numFmtId="0" fontId="3" fillId="0" borderId="5" xfId="0" applyFont="1" applyBorder="1" applyAlignment="1">
      <alignment horizontal="right" vertical="center" wrapText="1" indent="2"/>
    </xf>
    <xf numFmtId="164" fontId="3" fillId="0" borderId="5" xfId="0" applyNumberFormat="1" applyFont="1" applyBorder="1" applyAlignment="1">
      <alignment horizontal="right" vertical="center" wrapText="1" indent="2"/>
    </xf>
    <xf numFmtId="0" fontId="9" fillId="0" borderId="0" xfId="0" applyFont="1" applyBorder="1"/>
    <xf numFmtId="0" fontId="3" fillId="0" borderId="12" xfId="0" applyFont="1" applyFill="1" applyBorder="1" applyAlignment="1">
      <alignment horizontal="left" vertical="center" wrapText="1" indent="2"/>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0" fillId="0" borderId="4" xfId="0" applyFont="1" applyBorder="1" applyAlignment="1">
      <alignment horizontal="center" vertical="top" wrapText="1"/>
    </xf>
    <xf numFmtId="0" fontId="0" fillId="0" borderId="12" xfId="0" applyFont="1" applyBorder="1" applyAlignment="1">
      <alignment horizontal="right" wrapText="1" indent="5"/>
    </xf>
    <xf numFmtId="164" fontId="0" fillId="0" borderId="12" xfId="0" applyNumberFormat="1" applyFont="1" applyBorder="1" applyAlignment="1">
      <alignment horizontal="right" wrapText="1" indent="5"/>
    </xf>
    <xf numFmtId="164" fontId="0" fillId="0" borderId="12" xfId="0" applyNumberFormat="1" applyBorder="1" applyAlignment="1">
      <alignment horizontal="right" vertical="center" indent="2"/>
    </xf>
    <xf numFmtId="0" fontId="20" fillId="0" borderId="0" xfId="0" applyFont="1" applyBorder="1" applyAlignment="1">
      <alignment vertical="center" wrapText="1"/>
    </xf>
    <xf numFmtId="0" fontId="0" fillId="0" borderId="12" xfId="0" applyFill="1" applyBorder="1"/>
    <xf numFmtId="164" fontId="3" fillId="0" borderId="12" xfId="0" applyNumberFormat="1" applyFont="1" applyFill="1" applyBorder="1" applyAlignment="1">
      <alignment horizontal="right" wrapText="1" indent="2"/>
    </xf>
    <xf numFmtId="0" fontId="14" fillId="0" borderId="12" xfId="0" applyFont="1" applyBorder="1" applyAlignment="1">
      <alignment horizontal="right" wrapText="1" indent="2"/>
    </xf>
    <xf numFmtId="164" fontId="14" fillId="0" borderId="12" xfId="0" applyNumberFormat="1" applyFont="1" applyFill="1" applyBorder="1" applyAlignment="1">
      <alignment horizontal="right" wrapText="1" indent="2"/>
    </xf>
    <xf numFmtId="0" fontId="14" fillId="0" borderId="11" xfId="0" applyFont="1" applyBorder="1" applyAlignment="1">
      <alignment horizontal="right" wrapText="1" indent="2"/>
    </xf>
    <xf numFmtId="164" fontId="14" fillId="0" borderId="11" xfId="0" applyNumberFormat="1" applyFont="1" applyFill="1" applyBorder="1" applyAlignment="1">
      <alignment horizontal="right" wrapText="1" indent="2"/>
    </xf>
    <xf numFmtId="0" fontId="3" fillId="0" borderId="5"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4" fillId="0" borderId="0" xfId="0" applyFont="1" applyFill="1" applyAlignment="1">
      <alignment horizontal="justify" vertical="center"/>
    </xf>
    <xf numFmtId="0" fontId="0" fillId="0" borderId="7" xfId="0" applyFont="1" applyBorder="1" applyAlignment="1">
      <alignment vertical="center" wrapText="1"/>
    </xf>
    <xf numFmtId="0" fontId="21" fillId="0" borderId="12" xfId="0" applyFont="1" applyBorder="1" applyAlignment="1">
      <alignment vertical="center" wrapText="1"/>
    </xf>
    <xf numFmtId="0" fontId="4" fillId="0" borderId="12" xfId="0" applyFont="1" applyBorder="1" applyAlignment="1">
      <alignment horizontal="right" indent="1"/>
    </xf>
    <xf numFmtId="0" fontId="14" fillId="0" borderId="7" xfId="0" applyFont="1" applyFill="1" applyBorder="1" applyAlignment="1">
      <alignment vertical="center" wrapText="1"/>
    </xf>
    <xf numFmtId="0" fontId="0" fillId="0" borderId="11" xfId="0" applyFont="1" applyBorder="1" applyAlignment="1">
      <alignment horizontal="right" vertical="center" wrapText="1" indent="3"/>
    </xf>
    <xf numFmtId="164" fontId="0" fillId="0" borderId="8" xfId="0" applyNumberFormat="1" applyFont="1" applyBorder="1" applyAlignment="1">
      <alignment horizontal="right" vertical="center" wrapText="1" indent="3"/>
    </xf>
    <xf numFmtId="164" fontId="0" fillId="0" borderId="11" xfId="0" applyNumberFormat="1" applyFont="1" applyBorder="1" applyAlignment="1">
      <alignment horizontal="right" vertical="center" wrapText="1" indent="3"/>
    </xf>
    <xf numFmtId="164" fontId="0" fillId="0" borderId="11" xfId="0" applyNumberFormat="1" applyFont="1" applyFill="1" applyBorder="1" applyAlignment="1">
      <alignment horizontal="right" vertical="center" indent="2"/>
    </xf>
    <xf numFmtId="0" fontId="4" fillId="0" borderId="12" xfId="0" applyFont="1" applyFill="1" applyBorder="1" applyAlignment="1">
      <alignment horizontal="right" vertical="top" wrapText="1" indent="1"/>
    </xf>
    <xf numFmtId="0" fontId="0" fillId="0" borderId="11" xfId="0" applyBorder="1" applyAlignment="1">
      <alignment horizontal="right" vertical="center" indent="1"/>
    </xf>
    <xf numFmtId="0" fontId="0" fillId="0" borderId="11" xfId="0" applyBorder="1"/>
    <xf numFmtId="0" fontId="4" fillId="0" borderId="12" xfId="0" applyFont="1" applyBorder="1" applyAlignment="1">
      <alignment vertical="top" wrapText="1"/>
    </xf>
    <xf numFmtId="0" fontId="0" fillId="2" borderId="1" xfId="0" applyFill="1" applyBorder="1" applyAlignment="1">
      <alignment horizontal="center" vertical="top" wrapText="1"/>
    </xf>
    <xf numFmtId="164" fontId="0" fillId="0" borderId="9" xfId="0" applyNumberFormat="1" applyFont="1" applyBorder="1" applyAlignment="1">
      <alignment horizontal="right" vertical="center" wrapText="1" indent="3"/>
    </xf>
    <xf numFmtId="164" fontId="0" fillId="0" borderId="9" xfId="0" applyNumberFormat="1" applyFont="1" applyBorder="1" applyAlignment="1">
      <alignment horizontal="right" wrapText="1" indent="2"/>
    </xf>
    <xf numFmtId="0" fontId="0" fillId="0" borderId="11" xfId="0" applyFont="1" applyBorder="1" applyAlignment="1">
      <alignment horizontal="left" vertical="center" wrapText="1"/>
    </xf>
    <xf numFmtId="0" fontId="36" fillId="2" borderId="11" xfId="0" applyFont="1" applyFill="1" applyBorder="1" applyAlignment="1">
      <alignment horizontal="center" vertical="top" wrapText="1"/>
    </xf>
    <xf numFmtId="0" fontId="36" fillId="0" borderId="12" xfId="0" applyFont="1" applyFill="1" applyBorder="1" applyAlignment="1">
      <alignment horizontal="right" wrapText="1" indent="4"/>
    </xf>
    <xf numFmtId="164" fontId="36" fillId="0" borderId="12" xfId="0" applyNumberFormat="1" applyFont="1" applyFill="1" applyBorder="1" applyAlignment="1">
      <alignment horizontal="right" wrapText="1" indent="4"/>
    </xf>
    <xf numFmtId="164" fontId="36" fillId="0" borderId="11" xfId="0" applyNumberFormat="1" applyFont="1" applyFill="1" applyBorder="1" applyAlignment="1">
      <alignment horizontal="right" wrapText="1" indent="4"/>
    </xf>
    <xf numFmtId="0" fontId="0" fillId="0" borderId="12" xfId="0" applyFont="1" applyFill="1" applyBorder="1" applyAlignment="1">
      <alignment horizontal="right" indent="3"/>
    </xf>
    <xf numFmtId="164" fontId="3" fillId="0" borderId="12" xfId="0" applyNumberFormat="1" applyFont="1" applyFill="1" applyBorder="1" applyAlignment="1">
      <alignment horizontal="right" indent="2"/>
    </xf>
    <xf numFmtId="164" fontId="3" fillId="0" borderId="12" xfId="0" applyNumberFormat="1" applyFont="1" applyFill="1" applyBorder="1" applyAlignment="1">
      <alignment horizontal="right" indent="1"/>
    </xf>
    <xf numFmtId="0" fontId="15" fillId="0" borderId="3" xfId="0" applyFont="1" applyBorder="1" applyAlignment="1"/>
    <xf numFmtId="0" fontId="3" fillId="0" borderId="10" xfId="0" applyFont="1" applyBorder="1" applyAlignment="1">
      <alignment horizontal="right" vertical="center" wrapText="1" indent="2"/>
    </xf>
    <xf numFmtId="0" fontId="0" fillId="0" borderId="12" xfId="0" applyBorder="1" applyAlignment="1">
      <alignment horizontal="right" indent="2"/>
    </xf>
    <xf numFmtId="0" fontId="3" fillId="0" borderId="12" xfId="0" applyFont="1" applyFill="1" applyBorder="1" applyAlignment="1">
      <alignment horizontal="right" vertical="center" wrapText="1" indent="5"/>
    </xf>
    <xf numFmtId="0" fontId="0" fillId="0" borderId="11" xfId="0" applyFont="1" applyFill="1" applyBorder="1" applyAlignment="1">
      <alignment horizontal="right" wrapText="1" indent="2"/>
    </xf>
    <xf numFmtId="0" fontId="0" fillId="0" borderId="5" xfId="0" applyFont="1" applyBorder="1" applyAlignment="1">
      <alignment horizontal="left" wrapText="1" indent="1"/>
    </xf>
    <xf numFmtId="0" fontId="0" fillId="0" borderId="0" xfId="0"/>
    <xf numFmtId="0" fontId="0" fillId="2" borderId="14" xfId="0" applyFont="1" applyFill="1" applyBorder="1" applyAlignment="1">
      <alignment horizontal="center" vertical="top" wrapText="1"/>
    </xf>
    <xf numFmtId="164" fontId="0" fillId="0" borderId="12" xfId="0" applyNumberFormat="1" applyFill="1" applyBorder="1" applyAlignment="1">
      <alignment horizontal="right" indent="3"/>
    </xf>
    <xf numFmtId="1" fontId="14" fillId="0" borderId="11"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0"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0" fillId="0" borderId="0" xfId="0"/>
    <xf numFmtId="0" fontId="3"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top" wrapText="1"/>
    </xf>
    <xf numFmtId="0" fontId="36" fillId="2" borderId="1" xfId="0" applyFont="1" applyFill="1" applyBorder="1" applyAlignment="1">
      <alignment horizontal="center" vertical="top" wrapText="1"/>
    </xf>
    <xf numFmtId="164" fontId="36" fillId="0" borderId="10" xfId="0" applyNumberFormat="1" applyFont="1" applyFill="1" applyBorder="1" applyAlignment="1">
      <alignment horizontal="right" wrapText="1" indent="3"/>
    </xf>
    <xf numFmtId="0" fontId="0" fillId="0" borderId="12" xfId="0" applyFill="1" applyBorder="1" applyAlignment="1">
      <alignment horizontal="right" wrapText="1" indent="3"/>
    </xf>
    <xf numFmtId="164" fontId="36" fillId="0" borderId="12" xfId="0" applyNumberFormat="1" applyFont="1" applyFill="1" applyBorder="1" applyAlignment="1">
      <alignment horizontal="right" indent="3"/>
    </xf>
    <xf numFmtId="164" fontId="36" fillId="0" borderId="11" xfId="0" applyNumberFormat="1" applyFont="1" applyFill="1" applyBorder="1" applyAlignment="1">
      <alignment horizontal="right" indent="3"/>
    </xf>
    <xf numFmtId="1" fontId="36" fillId="0" borderId="12" xfId="0" applyNumberFormat="1" applyFont="1" applyFill="1" applyBorder="1" applyAlignment="1">
      <alignment horizontal="right" indent="3"/>
    </xf>
    <xf numFmtId="0" fontId="36" fillId="0" borderId="12" xfId="0" applyFont="1" applyFill="1" applyBorder="1" applyAlignment="1">
      <alignment horizontal="right" wrapText="1" indent="3"/>
    </xf>
    <xf numFmtId="1" fontId="36" fillId="0" borderId="12" xfId="0" applyNumberFormat="1" applyFont="1" applyFill="1" applyBorder="1" applyAlignment="1">
      <alignment horizontal="right" wrapText="1" indent="3"/>
    </xf>
    <xf numFmtId="164" fontId="36" fillId="0" borderId="12" xfId="0" applyNumberFormat="1" applyFont="1" applyFill="1" applyBorder="1" applyAlignment="1">
      <alignment horizontal="right" wrapText="1" indent="3"/>
    </xf>
    <xf numFmtId="164" fontId="36" fillId="0" borderId="11" xfId="0" applyNumberFormat="1" applyFont="1" applyFill="1" applyBorder="1" applyAlignment="1">
      <alignment horizontal="right" wrapText="1" indent="3"/>
    </xf>
    <xf numFmtId="0" fontId="0" fillId="0" borderId="0" xfId="0"/>
    <xf numFmtId="164" fontId="14" fillId="0" borderId="12" xfId="0" quotePrefix="1" applyNumberFormat="1" applyFont="1" applyBorder="1" applyAlignment="1">
      <alignment horizontal="right" wrapText="1" indent="1"/>
    </xf>
    <xf numFmtId="164" fontId="3" fillId="0" borderId="11" xfId="0" quotePrefix="1" applyNumberFormat="1" applyFont="1" applyBorder="1" applyAlignment="1">
      <alignment horizontal="right" wrapText="1" indent="1"/>
    </xf>
    <xf numFmtId="164" fontId="14" fillId="0" borderId="11" xfId="0" quotePrefix="1" applyNumberFormat="1" applyFont="1" applyBorder="1" applyAlignment="1">
      <alignment horizontal="right" wrapText="1" indent="1"/>
    </xf>
    <xf numFmtId="0" fontId="0" fillId="0" borderId="0" xfId="0" applyFill="1" applyAlignment="1">
      <alignment wrapText="1"/>
    </xf>
    <xf numFmtId="164" fontId="3" fillId="0" borderId="12" xfId="0" applyNumberFormat="1" applyFont="1" applyBorder="1" applyAlignment="1">
      <alignment horizontal="right" indent="1"/>
    </xf>
    <xf numFmtId="164" fontId="3" fillId="0" borderId="11" xfId="0" applyNumberFormat="1" applyFont="1" applyBorder="1" applyAlignment="1">
      <alignment horizontal="right" indent="1"/>
    </xf>
    <xf numFmtId="0" fontId="0" fillId="0" borderId="0" xfId="0"/>
    <xf numFmtId="0" fontId="0" fillId="2" borderId="14" xfId="0" applyFont="1" applyFill="1" applyBorder="1" applyAlignment="1">
      <alignment horizontal="center" vertical="top" wrapText="1"/>
    </xf>
    <xf numFmtId="0" fontId="3" fillId="0" borderId="10" xfId="0" applyFont="1" applyBorder="1" applyAlignment="1">
      <alignment horizontal="right" vertical="center" wrapText="1" indent="1"/>
    </xf>
    <xf numFmtId="0" fontId="4" fillId="0" borderId="12" xfId="0" applyFont="1" applyBorder="1" applyAlignment="1">
      <alignment horizontal="right" wrapText="1" indent="2"/>
    </xf>
    <xf numFmtId="0" fontId="4" fillId="0" borderId="6" xfId="0" applyFont="1" applyBorder="1" applyAlignment="1">
      <alignment horizontal="right" wrapText="1" indent="2"/>
    </xf>
    <xf numFmtId="0" fontId="0" fillId="0" borderId="11" xfId="0" applyBorder="1" applyAlignment="1">
      <alignment horizontal="right" indent="2"/>
    </xf>
    <xf numFmtId="0" fontId="3" fillId="2" borderId="12" xfId="0" applyFont="1" applyFill="1" applyBorder="1" applyAlignment="1">
      <alignment horizontal="center" vertical="top" wrapText="1"/>
    </xf>
    <xf numFmtId="0" fontId="0" fillId="0" borderId="0" xfId="0"/>
    <xf numFmtId="0" fontId="0" fillId="0" borderId="0" xfId="0"/>
    <xf numFmtId="0" fontId="15" fillId="0" borderId="0" xfId="0" applyFont="1" applyBorder="1"/>
    <xf numFmtId="0" fontId="15" fillId="0" borderId="0" xfId="0" applyFont="1" applyBorder="1" applyAlignment="1"/>
    <xf numFmtId="0" fontId="3" fillId="0" borderId="12" xfId="0" applyFont="1" applyBorder="1" applyAlignment="1">
      <alignment horizontal="right" vertical="center" wrapText="1" indent="3"/>
    </xf>
    <xf numFmtId="0" fontId="3" fillId="0" borderId="6" xfId="0" applyFont="1" applyBorder="1" applyAlignment="1">
      <alignment horizontal="right" vertical="center" wrapText="1" indent="3"/>
    </xf>
    <xf numFmtId="2" fontId="3" fillId="0" borderId="6" xfId="0" applyNumberFormat="1" applyFont="1" applyBorder="1" applyAlignment="1">
      <alignment horizontal="right" vertical="center" wrapText="1" indent="3"/>
    </xf>
    <xf numFmtId="0" fontId="3" fillId="0" borderId="9" xfId="0" applyFont="1" applyFill="1" applyBorder="1" applyAlignment="1">
      <alignment horizontal="right" vertical="center" wrapText="1" indent="3"/>
    </xf>
    <xf numFmtId="164" fontId="3" fillId="0" borderId="12" xfId="0" applyNumberFormat="1" applyFont="1" applyBorder="1" applyAlignment="1">
      <alignment horizontal="right" vertical="center" wrapText="1" indent="3"/>
    </xf>
    <xf numFmtId="164" fontId="3" fillId="0" borderId="6" xfId="0" applyNumberFormat="1" applyFont="1" applyBorder="1" applyAlignment="1">
      <alignment horizontal="right" vertical="center" wrapText="1" indent="3"/>
    </xf>
    <xf numFmtId="164" fontId="0" fillId="0" borderId="6" xfId="0" applyNumberFormat="1" applyFont="1" applyBorder="1" applyAlignment="1">
      <alignment horizontal="right" wrapText="1" indent="3"/>
    </xf>
    <xf numFmtId="164" fontId="0" fillId="0" borderId="6" xfId="0" applyNumberFormat="1" applyFont="1" applyBorder="1" applyAlignment="1">
      <alignment horizontal="right" indent="2"/>
    </xf>
    <xf numFmtId="0" fontId="3" fillId="0" borderId="6" xfId="0" applyFont="1" applyBorder="1" applyAlignment="1">
      <alignment horizontal="right" indent="2"/>
    </xf>
    <xf numFmtId="0" fontId="4" fillId="0" borderId="12" xfId="0" applyFont="1" applyBorder="1" applyAlignment="1">
      <alignment horizontal="right" vertical="top" indent="1"/>
    </xf>
    <xf numFmtId="0" fontId="0" fillId="0" borderId="12" xfId="0" applyFill="1" applyBorder="1" applyAlignment="1">
      <alignment horizontal="right" indent="2"/>
    </xf>
    <xf numFmtId="164" fontId="0" fillId="0" borderId="6" xfId="0" applyNumberFormat="1" applyBorder="1" applyAlignment="1">
      <alignment horizontal="right" indent="2"/>
    </xf>
    <xf numFmtId="164" fontId="0" fillId="0" borderId="12" xfId="0" applyNumberFormat="1" applyFill="1" applyBorder="1" applyAlignment="1">
      <alignment horizontal="right" indent="2"/>
    </xf>
    <xf numFmtId="164" fontId="0" fillId="0" borderId="12" xfId="0" applyNumberFormat="1" applyBorder="1" applyAlignment="1">
      <alignment horizontal="right" indent="2"/>
    </xf>
    <xf numFmtId="164" fontId="0" fillId="0" borderId="11" xfId="0" applyNumberFormat="1" applyBorder="1" applyAlignment="1">
      <alignment horizontal="right" indent="2"/>
    </xf>
    <xf numFmtId="164" fontId="0" fillId="0" borderId="11" xfId="0" applyNumberFormat="1" applyFill="1" applyBorder="1" applyAlignment="1">
      <alignment horizontal="right" indent="2"/>
    </xf>
    <xf numFmtId="164" fontId="0" fillId="0" borderId="9" xfId="0" applyNumberFormat="1" applyBorder="1" applyAlignment="1">
      <alignment horizontal="right" indent="2"/>
    </xf>
    <xf numFmtId="164" fontId="0" fillId="0" borderId="12" xfId="0" applyNumberFormat="1" applyFont="1" applyBorder="1" applyAlignment="1">
      <alignment horizontal="right" indent="5"/>
    </xf>
    <xf numFmtId="0" fontId="4" fillId="0" borderId="12" xfId="0" applyFont="1" applyBorder="1" applyAlignment="1">
      <alignment horizontal="right" indent="2"/>
    </xf>
    <xf numFmtId="0" fontId="0" fillId="0" borderId="12" xfId="0" applyNumberFormat="1" applyFont="1" applyBorder="1" applyAlignment="1">
      <alignment horizontal="right" indent="5"/>
    </xf>
    <xf numFmtId="0" fontId="0" fillId="0" borderId="11" xfId="0" applyNumberFormat="1" applyFont="1" applyFill="1" applyBorder="1" applyAlignment="1">
      <alignment horizontal="right" indent="5"/>
    </xf>
    <xf numFmtId="164" fontId="0" fillId="0" borderId="6" xfId="0" applyNumberFormat="1" applyFont="1" applyBorder="1" applyAlignment="1">
      <alignment horizontal="right" indent="6"/>
    </xf>
    <xf numFmtId="0" fontId="4" fillId="0" borderId="6" xfId="0" applyFont="1" applyBorder="1" applyAlignment="1">
      <alignment horizontal="right" indent="3"/>
    </xf>
    <xf numFmtId="164" fontId="0" fillId="0" borderId="9" xfId="0" applyNumberFormat="1" applyFont="1" applyFill="1" applyBorder="1" applyAlignment="1">
      <alignment horizontal="right" indent="6"/>
    </xf>
    <xf numFmtId="164" fontId="3" fillId="0" borderId="12" xfId="0" applyNumberFormat="1" applyFont="1" applyFill="1" applyBorder="1" applyAlignment="1">
      <alignment horizontal="right" vertical="center" wrapText="1" indent="6"/>
    </xf>
    <xf numFmtId="164" fontId="3" fillId="0" borderId="12" xfId="0" applyNumberFormat="1" applyFont="1" applyBorder="1" applyAlignment="1">
      <alignment horizontal="right" vertical="center" wrapText="1" indent="6"/>
    </xf>
    <xf numFmtId="164" fontId="3" fillId="0" borderId="6" xfId="0" applyNumberFormat="1" applyFont="1" applyFill="1" applyBorder="1" applyAlignment="1">
      <alignment horizontal="right" vertical="center" wrapText="1" indent="6"/>
    </xf>
    <xf numFmtId="0" fontId="0" fillId="0" borderId="6" xfId="0" applyBorder="1" applyAlignment="1">
      <alignment horizontal="right" indent="1"/>
    </xf>
    <xf numFmtId="164" fontId="3" fillId="0" borderId="11" xfId="0" applyNumberFormat="1" applyFont="1" applyBorder="1" applyAlignment="1">
      <alignment horizontal="right" vertical="center" wrapText="1" indent="6"/>
    </xf>
    <xf numFmtId="164" fontId="3" fillId="0" borderId="11" xfId="0" applyNumberFormat="1" applyFont="1" applyFill="1" applyBorder="1" applyAlignment="1">
      <alignment horizontal="right" vertical="center" wrapText="1" indent="6"/>
    </xf>
    <xf numFmtId="164" fontId="3" fillId="0" borderId="12" xfId="0" applyNumberFormat="1" applyFont="1" applyFill="1" applyBorder="1" applyAlignment="1">
      <alignment horizontal="right" indent="3"/>
    </xf>
    <xf numFmtId="0" fontId="4" fillId="0" borderId="12" xfId="0" applyFont="1" applyFill="1" applyBorder="1" applyAlignment="1">
      <alignment horizontal="right" indent="1"/>
    </xf>
    <xf numFmtId="0" fontId="0" fillId="0" borderId="12" xfId="0" applyFont="1" applyFill="1" applyBorder="1" applyAlignment="1">
      <alignment horizontal="right" vertical="center" indent="3"/>
    </xf>
    <xf numFmtId="0" fontId="0" fillId="0" borderId="12" xfId="0" applyBorder="1" applyAlignment="1">
      <alignment horizontal="right" vertical="center" indent="3"/>
    </xf>
    <xf numFmtId="0" fontId="0" fillId="0" borderId="11" xfId="0" applyFont="1" applyFill="1" applyBorder="1" applyAlignment="1">
      <alignment horizontal="right" vertical="center" indent="3"/>
    </xf>
    <xf numFmtId="0" fontId="4" fillId="0" borderId="12" xfId="0" applyFont="1" applyBorder="1" applyAlignment="1">
      <alignment horizontal="right" vertical="top" wrapText="1" indent="1"/>
    </xf>
    <xf numFmtId="0" fontId="0" fillId="0" borderId="12" xfId="0" applyNumberFormat="1" applyFont="1" applyBorder="1" applyAlignment="1">
      <alignment horizontal="right" wrapText="1" indent="3"/>
    </xf>
    <xf numFmtId="0" fontId="0" fillId="0" borderId="6" xfId="0" applyNumberFormat="1" applyFont="1" applyBorder="1" applyAlignment="1">
      <alignment horizontal="right" wrapText="1" indent="3"/>
    </xf>
    <xf numFmtId="164" fontId="0" fillId="0" borderId="12" xfId="0" applyNumberFormat="1" applyFont="1" applyBorder="1" applyAlignment="1">
      <alignment horizontal="right" wrapText="1" indent="3"/>
    </xf>
    <xf numFmtId="0" fontId="3" fillId="0" borderId="12" xfId="0" applyNumberFormat="1" applyFont="1" applyBorder="1" applyAlignment="1">
      <alignment horizontal="right" wrapText="1" indent="3"/>
    </xf>
    <xf numFmtId="0" fontId="3" fillId="0" borderId="6" xfId="0" applyNumberFormat="1" applyFont="1" applyBorder="1" applyAlignment="1">
      <alignment horizontal="right" wrapText="1" indent="3"/>
    </xf>
    <xf numFmtId="164" fontId="3" fillId="0" borderId="12" xfId="0" applyNumberFormat="1" applyFont="1" applyBorder="1" applyAlignment="1">
      <alignment horizontal="right" vertical="top" wrapText="1" indent="2"/>
    </xf>
    <xf numFmtId="164" fontId="3" fillId="0" borderId="6" xfId="0" applyNumberFormat="1" applyFont="1" applyBorder="1" applyAlignment="1">
      <alignment horizontal="right" vertical="top" wrapText="1" indent="2"/>
    </xf>
    <xf numFmtId="164" fontId="3" fillId="0" borderId="6" xfId="0" applyNumberFormat="1" applyFont="1" applyFill="1" applyBorder="1" applyAlignment="1">
      <alignment horizontal="right" vertical="top" wrapText="1" indent="2"/>
    </xf>
    <xf numFmtId="164" fontId="0" fillId="0" borderId="12" xfId="0" applyNumberFormat="1" applyFont="1" applyBorder="1" applyAlignment="1">
      <alignment horizontal="right" vertical="top" wrapText="1" indent="2"/>
    </xf>
    <xf numFmtId="0" fontId="0" fillId="0" borderId="12" xfId="0" applyNumberFormat="1" applyFont="1" applyBorder="1" applyAlignment="1">
      <alignment horizontal="right" vertical="top" wrapText="1" indent="2"/>
    </xf>
    <xf numFmtId="164" fontId="0" fillId="0" borderId="12" xfId="0" applyNumberFormat="1" applyFont="1" applyFill="1" applyBorder="1" applyAlignment="1">
      <alignment horizontal="right" vertical="top" wrapText="1" indent="2"/>
    </xf>
    <xf numFmtId="164" fontId="0" fillId="0" borderId="6" xfId="0" applyNumberFormat="1" applyFont="1" applyBorder="1" applyAlignment="1">
      <alignment horizontal="right" vertical="top" wrapText="1" indent="2"/>
    </xf>
    <xf numFmtId="0" fontId="3" fillId="0" borderId="12" xfId="0" applyFont="1" applyBorder="1" applyAlignment="1">
      <alignment horizontal="right" indent="2"/>
    </xf>
    <xf numFmtId="164" fontId="3" fillId="0" borderId="6" xfId="0" applyNumberFormat="1" applyFont="1" applyBorder="1" applyAlignment="1">
      <alignment horizontal="right" indent="2"/>
    </xf>
    <xf numFmtId="0" fontId="13" fillId="0" borderId="6" xfId="0" applyFont="1" applyBorder="1" applyAlignment="1">
      <alignment horizontal="right" indent="2"/>
    </xf>
    <xf numFmtId="0" fontId="3" fillId="0" borderId="11" xfId="0" applyFont="1" applyBorder="1" applyAlignment="1">
      <alignment horizontal="right" indent="2"/>
    </xf>
    <xf numFmtId="164" fontId="3" fillId="0" borderId="9" xfId="0" applyNumberFormat="1" applyFont="1" applyBorder="1" applyAlignment="1">
      <alignment horizontal="right" indent="2"/>
    </xf>
    <xf numFmtId="0" fontId="3" fillId="0" borderId="9" xfId="0" applyFont="1" applyBorder="1" applyAlignment="1">
      <alignment horizontal="right" indent="2"/>
    </xf>
    <xf numFmtId="1" fontId="3" fillId="0" borderId="12" xfId="0" applyNumberFormat="1" applyFont="1" applyBorder="1" applyAlignment="1">
      <alignment horizontal="right" vertical="center" wrapText="1" indent="3"/>
    </xf>
    <xf numFmtId="0" fontId="3" fillId="0" borderId="11" xfId="0" applyFont="1" applyBorder="1" applyAlignment="1">
      <alignment horizontal="right" vertical="center" wrapText="1" indent="3"/>
    </xf>
    <xf numFmtId="164" fontId="3" fillId="0" borderId="11" xfId="0" applyNumberFormat="1" applyFont="1" applyBorder="1" applyAlignment="1">
      <alignment horizontal="right" vertical="center" wrapText="1" indent="3"/>
    </xf>
    <xf numFmtId="1" fontId="3" fillId="0" borderId="11" xfId="0" applyNumberFormat="1" applyFont="1" applyBorder="1" applyAlignment="1">
      <alignment horizontal="right" vertical="center" wrapText="1" indent="3"/>
    </xf>
    <xf numFmtId="0" fontId="21" fillId="0" borderId="10" xfId="0" applyFont="1" applyFill="1" applyBorder="1" applyAlignment="1">
      <alignment vertical="center" wrapText="1"/>
    </xf>
    <xf numFmtId="0" fontId="0" fillId="0" borderId="0" xfId="0"/>
    <xf numFmtId="0" fontId="4" fillId="0" borderId="10" xfId="0" applyFont="1" applyFill="1" applyBorder="1"/>
    <xf numFmtId="0" fontId="0" fillId="0" borderId="0" xfId="0"/>
    <xf numFmtId="0" fontId="0" fillId="0" borderId="0" xfId="0"/>
    <xf numFmtId="0" fontId="0" fillId="0" borderId="5" xfId="0" applyFont="1" applyFill="1" applyBorder="1" applyAlignment="1">
      <alignment wrapText="1"/>
    </xf>
    <xf numFmtId="164" fontId="0" fillId="0" borderId="6" xfId="0" applyNumberFormat="1" applyFont="1" applyFill="1" applyBorder="1" applyAlignment="1">
      <alignment horizontal="right" wrapText="1" indent="1"/>
    </xf>
    <xf numFmtId="0" fontId="0" fillId="0" borderId="0" xfId="0" applyFill="1" applyBorder="1" applyAlignment="1"/>
    <xf numFmtId="0" fontId="0" fillId="0" borderId="11" xfId="0" applyFont="1" applyFill="1" applyBorder="1" applyAlignment="1">
      <alignment vertical="center" wrapText="1"/>
    </xf>
    <xf numFmtId="0" fontId="0" fillId="0" borderId="5" xfId="0" applyFont="1" applyFill="1" applyBorder="1" applyAlignment="1">
      <alignment horizontal="left" vertical="center" wrapText="1" indent="2"/>
    </xf>
    <xf numFmtId="0" fontId="0" fillId="0" borderId="5" xfId="0" applyFont="1" applyBorder="1" applyAlignment="1">
      <alignment horizontal="left" wrapText="1"/>
    </xf>
    <xf numFmtId="164" fontId="14" fillId="0" borderId="6" xfId="0" applyNumberFormat="1" applyFont="1" applyFill="1" applyBorder="1" applyAlignment="1">
      <alignment horizontal="right" wrapText="1" indent="1"/>
    </xf>
    <xf numFmtId="0" fontId="0" fillId="2" borderId="1" xfId="0" applyNumberFormat="1" applyFont="1" applyFill="1" applyBorder="1" applyAlignment="1">
      <alignment horizontal="center" vertical="top" wrapText="1"/>
    </xf>
    <xf numFmtId="0" fontId="0" fillId="0" borderId="0" xfId="0"/>
    <xf numFmtId="0" fontId="3" fillId="0" borderId="12" xfId="0" applyFont="1" applyFill="1" applyBorder="1" applyAlignment="1">
      <alignment horizontal="right" vertical="center" wrapText="1" indent="2"/>
    </xf>
    <xf numFmtId="164" fontId="0" fillId="0" borderId="12" xfId="0" applyNumberFormat="1" applyFont="1" applyFill="1" applyBorder="1" applyAlignment="1">
      <alignment horizontal="right" vertical="center" wrapText="1" indent="2"/>
    </xf>
    <xf numFmtId="164" fontId="3" fillId="0" borderId="12" xfId="0" applyNumberFormat="1" applyFont="1" applyFill="1" applyBorder="1" applyAlignment="1">
      <alignment horizontal="right" vertical="center" wrapText="1" indent="2"/>
    </xf>
    <xf numFmtId="0" fontId="3" fillId="2" borderId="11" xfId="0" applyFont="1" applyFill="1" applyBorder="1" applyAlignment="1">
      <alignment horizontal="center" vertical="top" wrapText="1"/>
    </xf>
    <xf numFmtId="0" fontId="3" fillId="2" borderId="9" xfId="0" applyFont="1" applyFill="1" applyBorder="1" applyAlignment="1">
      <alignment horizontal="center" vertical="top" wrapText="1"/>
    </xf>
    <xf numFmtId="0" fontId="0" fillId="0" borderId="0" xfId="0"/>
    <xf numFmtId="164" fontId="3" fillId="0" borderId="6" xfId="0" applyNumberFormat="1" applyFont="1" applyBorder="1" applyAlignment="1">
      <alignment horizontal="right" vertical="center" wrapText="1" indent="2"/>
    </xf>
    <xf numFmtId="0" fontId="0" fillId="0" borderId="0" xfId="0"/>
    <xf numFmtId="0" fontId="0" fillId="0" borderId="0" xfId="0"/>
    <xf numFmtId="0" fontId="3" fillId="0" borderId="11" xfId="0" applyFont="1" applyFill="1" applyBorder="1" applyAlignment="1">
      <alignment horizontal="left" vertical="center" wrapText="1" indent="1"/>
    </xf>
    <xf numFmtId="164" fontId="0" fillId="0" borderId="12" xfId="0" applyNumberFormat="1" applyFont="1" applyFill="1" applyBorder="1" applyAlignment="1">
      <alignment horizontal="right" indent="2"/>
    </xf>
    <xf numFmtId="164" fontId="0" fillId="0" borderId="12" xfId="0" applyNumberFormat="1" applyFont="1" applyFill="1" applyBorder="1" applyAlignment="1">
      <alignment horizontal="right" indent="1"/>
    </xf>
    <xf numFmtId="0" fontId="4" fillId="0" borderId="0" xfId="0" applyFont="1" applyAlignment="1">
      <alignment horizontal="center" vertical="center"/>
    </xf>
    <xf numFmtId="0" fontId="0" fillId="0" borderId="0" xfId="0"/>
    <xf numFmtId="0" fontId="0" fillId="0" borderId="0" xfId="1" applyFont="1" applyFill="1" applyAlignment="1">
      <alignment horizontal="left" vertical="center" indent="33"/>
    </xf>
    <xf numFmtId="0" fontId="0" fillId="0" borderId="0" xfId="0" applyFont="1" applyFill="1" applyAlignment="1">
      <alignment horizontal="left" vertical="center" indent="33"/>
    </xf>
    <xf numFmtId="0" fontId="37" fillId="0" borderId="0" xfId="0" applyFont="1" applyFill="1" applyAlignment="1">
      <alignment horizontal="center" vertical="center"/>
    </xf>
    <xf numFmtId="0" fontId="37" fillId="0" borderId="0" xfId="1" applyFont="1" applyFill="1" applyAlignment="1">
      <alignment vertical="center" wrapText="1"/>
    </xf>
    <xf numFmtId="0" fontId="37" fillId="0" borderId="0" xfId="0" applyFont="1" applyFill="1" applyAlignment="1">
      <alignment vertical="center" wrapText="1"/>
    </xf>
    <xf numFmtId="0" fontId="36" fillId="0" borderId="0" xfId="0" applyFont="1" applyFill="1" applyAlignment="1">
      <alignment vertical="center" wrapText="1"/>
    </xf>
    <xf numFmtId="0" fontId="36" fillId="0" borderId="0" xfId="1" quotePrefix="1" applyFont="1" applyFill="1" applyAlignment="1">
      <alignment horizontal="left" vertical="center" wrapText="1" indent="1"/>
    </xf>
    <xf numFmtId="0" fontId="36" fillId="0" borderId="0" xfId="1" applyFont="1" applyFill="1" applyAlignment="1">
      <alignment horizontal="left" vertical="center" wrapText="1" indent="1"/>
    </xf>
    <xf numFmtId="0" fontId="36" fillId="0" borderId="0" xfId="1" applyFont="1" applyFill="1" applyBorder="1" applyAlignment="1">
      <alignment horizontal="left" vertical="center" wrapText="1" indent="1"/>
    </xf>
    <xf numFmtId="0" fontId="36" fillId="0" borderId="0" xfId="0" applyFont="1" applyFill="1" applyBorder="1" applyAlignment="1">
      <alignment horizontal="left" vertical="center" wrapText="1"/>
    </xf>
    <xf numFmtId="0" fontId="36" fillId="0" borderId="0" xfId="1" applyFont="1" applyFill="1" applyBorder="1" applyAlignment="1">
      <alignment horizontal="left" wrapText="1"/>
    </xf>
    <xf numFmtId="0" fontId="37" fillId="0" borderId="0" xfId="1" applyFont="1" applyFill="1" applyBorder="1" applyAlignment="1">
      <alignment horizontal="left" wrapText="1"/>
    </xf>
    <xf numFmtId="0" fontId="36" fillId="0" borderId="0" xfId="1" applyFont="1" applyFill="1" applyBorder="1" applyAlignment="1">
      <alignment horizontal="left" vertical="center" wrapText="1"/>
    </xf>
    <xf numFmtId="0" fontId="37" fillId="0" borderId="0" xfId="1" applyFont="1" applyFill="1" applyBorder="1" applyAlignment="1">
      <alignment horizontal="left"/>
    </xf>
    <xf numFmtId="0" fontId="36" fillId="0" borderId="0" xfId="1" applyFont="1" applyFill="1" applyBorder="1" applyAlignment="1">
      <alignment horizontal="left"/>
    </xf>
    <xf numFmtId="0" fontId="3" fillId="0" borderId="0" xfId="0" applyFont="1" applyFill="1" applyAlignment="1">
      <alignment horizontal="right" vertical="center" wrapText="1"/>
    </xf>
    <xf numFmtId="0" fontId="0" fillId="0" borderId="0" xfId="0" applyFill="1" applyAlignment="1">
      <alignment horizontal="center"/>
    </xf>
    <xf numFmtId="0" fontId="36" fillId="0" borderId="0" xfId="0" applyFont="1" applyFill="1" applyAlignment="1">
      <alignment horizontal="right" vertical="center" wrapText="1"/>
    </xf>
    <xf numFmtId="0" fontId="36" fillId="0" borderId="0" xfId="0" applyFont="1" applyFill="1"/>
    <xf numFmtId="0" fontId="36" fillId="0" borderId="0" xfId="0" applyFont="1" applyFill="1" applyBorder="1" applyAlignment="1">
      <alignment horizontal="right" vertical="center" wrapText="1"/>
    </xf>
    <xf numFmtId="0" fontId="36" fillId="0" borderId="0" xfId="0" applyFont="1" applyFill="1" applyBorder="1"/>
    <xf numFmtId="0" fontId="0" fillId="0" borderId="0" xfId="0" applyFont="1" applyFill="1" applyAlignment="1">
      <alignment horizontal="center"/>
    </xf>
    <xf numFmtId="0" fontId="0" fillId="0" borderId="0" xfId="0"/>
    <xf numFmtId="0" fontId="3" fillId="0" borderId="12" xfId="0" applyFont="1" applyBorder="1" applyAlignment="1">
      <alignment horizontal="right" vertical="center" wrapText="1" indent="5"/>
    </xf>
    <xf numFmtId="0" fontId="3" fillId="0" borderId="12" xfId="0" applyFont="1" applyBorder="1" applyAlignment="1">
      <alignment horizontal="left" vertical="top" wrapText="1" indent="1"/>
    </xf>
    <xf numFmtId="0" fontId="0" fillId="0" borderId="12" xfId="0" applyFont="1" applyBorder="1" applyAlignment="1">
      <alignment horizontal="left" vertical="top" wrapText="1" indent="1"/>
    </xf>
    <xf numFmtId="0" fontId="4" fillId="0" borderId="11" xfId="0" applyFont="1" applyBorder="1" applyAlignment="1">
      <alignment vertical="top" wrapText="1"/>
    </xf>
    <xf numFmtId="164" fontId="3" fillId="0" borderId="9" xfId="0" applyNumberFormat="1" applyFont="1" applyFill="1" applyBorder="1" applyAlignment="1">
      <alignment horizontal="right" wrapText="1" indent="1"/>
    </xf>
    <xf numFmtId="0" fontId="3" fillId="0" borderId="12" xfId="0" applyFont="1" applyFill="1" applyBorder="1" applyAlignment="1">
      <alignment horizontal="left" vertical="top" wrapText="1" indent="1"/>
    </xf>
    <xf numFmtId="0" fontId="3" fillId="0" borderId="11" xfId="0" applyFont="1" applyFill="1" applyBorder="1" applyAlignment="1">
      <alignment horizontal="right" vertical="center" wrapText="1" indent="3"/>
    </xf>
    <xf numFmtId="164" fontId="3" fillId="0" borderId="12" xfId="0" applyNumberFormat="1" applyFont="1" applyBorder="1" applyAlignment="1">
      <alignment horizontal="right" wrapText="1" indent="4"/>
    </xf>
    <xf numFmtId="164" fontId="0" fillId="0" borderId="12" xfId="0" applyNumberFormat="1" applyBorder="1" applyAlignment="1">
      <alignment horizontal="right" indent="3"/>
    </xf>
    <xf numFmtId="0" fontId="15" fillId="0" borderId="0" xfId="0" applyFont="1" applyFill="1"/>
    <xf numFmtId="0" fontId="0" fillId="0" borderId="0" xfId="0"/>
    <xf numFmtId="0" fontId="3" fillId="0" borderId="6" xfId="0" applyFont="1" applyFill="1" applyBorder="1" applyAlignment="1">
      <alignment horizontal="right" wrapText="1" indent="1"/>
    </xf>
    <xf numFmtId="0" fontId="36" fillId="0" borderId="0" xfId="0" applyFont="1" applyFill="1" applyAlignment="1">
      <alignment horizontal="center"/>
    </xf>
    <xf numFmtId="0" fontId="43" fillId="0" borderId="0" xfId="0" applyFont="1" applyFill="1" applyAlignment="1">
      <alignment horizontal="center" vertical="center"/>
    </xf>
    <xf numFmtId="0" fontId="36" fillId="0" borderId="0" xfId="1" applyFont="1" applyFill="1" applyBorder="1" applyAlignment="1">
      <alignment horizontal="left" indent="1"/>
    </xf>
    <xf numFmtId="0" fontId="37" fillId="0" borderId="0" xfId="0" applyFont="1" applyFill="1"/>
    <xf numFmtId="0" fontId="36" fillId="0" borderId="0" xfId="1" applyFont="1" applyFill="1" applyBorder="1" applyAlignment="1">
      <alignment horizontal="left" wrapText="1" indent="1"/>
    </xf>
    <xf numFmtId="0" fontId="37" fillId="0" borderId="0" xfId="1" applyFont="1" applyFill="1" applyAlignment="1">
      <alignment horizontal="left" wrapText="1"/>
    </xf>
    <xf numFmtId="0" fontId="36" fillId="0" borderId="0" xfId="1" applyFont="1" applyFill="1" applyAlignment="1">
      <alignment horizontal="left" indent="1"/>
    </xf>
    <xf numFmtId="0" fontId="36" fillId="0" borderId="0" xfId="1" applyFont="1" applyFill="1" applyAlignment="1">
      <alignment horizontal="left" wrapText="1" indent="1"/>
    </xf>
    <xf numFmtId="0" fontId="37" fillId="0" borderId="0" xfId="1" applyFont="1" applyFill="1" applyBorder="1" applyAlignment="1"/>
    <xf numFmtId="164" fontId="0" fillId="0" borderId="0" xfId="0" applyNumberFormat="1" applyAlignment="1">
      <alignment horizontal="right" indent="1"/>
    </xf>
    <xf numFmtId="164" fontId="3" fillId="0" borderId="6" xfId="0" applyNumberFormat="1" applyFont="1" applyBorder="1" applyAlignment="1">
      <alignment horizontal="right" indent="3"/>
    </xf>
    <xf numFmtId="164" fontId="3" fillId="0" borderId="9" xfId="0" applyNumberFormat="1" applyFont="1" applyBorder="1" applyAlignment="1">
      <alignment horizontal="right" indent="3"/>
    </xf>
    <xf numFmtId="164" fontId="3" fillId="0" borderId="12" xfId="0" applyNumberFormat="1" applyFont="1" applyBorder="1" applyAlignment="1">
      <alignment horizontal="right" indent="2"/>
    </xf>
    <xf numFmtId="164" fontId="3" fillId="0" borderId="11" xfId="0" applyNumberFormat="1" applyFont="1" applyBorder="1" applyAlignment="1">
      <alignment horizontal="right" indent="2"/>
    </xf>
    <xf numFmtId="0" fontId="0" fillId="0" borderId="0" xfId="0" applyFill="1" applyAlignment="1">
      <alignment vertical="center"/>
    </xf>
    <xf numFmtId="164" fontId="4" fillId="0" borderId="12" xfId="0" applyNumberFormat="1" applyFont="1" applyBorder="1" applyAlignment="1">
      <alignment horizontal="right" wrapText="1" indent="3"/>
    </xf>
    <xf numFmtId="164" fontId="3" fillId="0" borderId="0" xfId="0" applyNumberFormat="1" applyFont="1" applyBorder="1" applyAlignment="1">
      <alignment horizontal="right" wrapText="1" indent="3"/>
    </xf>
    <xf numFmtId="0" fontId="3" fillId="0" borderId="0" xfId="0" applyFont="1" applyBorder="1" applyAlignment="1">
      <alignment horizontal="right" wrapText="1" indent="3"/>
    </xf>
    <xf numFmtId="0" fontId="9" fillId="0" borderId="0" xfId="0" applyFont="1" applyBorder="1" applyAlignment="1">
      <alignment horizontal="center" vertical="center" wrapText="1"/>
    </xf>
    <xf numFmtId="0" fontId="0" fillId="0" borderId="0" xfId="0"/>
    <xf numFmtId="0" fontId="0" fillId="2" borderId="11" xfId="0" applyFill="1" applyBorder="1" applyAlignment="1">
      <alignment horizontal="center" vertical="top" wrapText="1"/>
    </xf>
    <xf numFmtId="1" fontId="3" fillId="0" borderId="12" xfId="0" applyNumberFormat="1" applyFont="1" applyFill="1" applyBorder="1" applyAlignment="1">
      <alignment horizontal="right" vertical="center" wrapText="1" indent="3"/>
    </xf>
    <xf numFmtId="164" fontId="36" fillId="0" borderId="12" xfId="0" applyNumberFormat="1" applyFont="1" applyBorder="1" applyAlignment="1">
      <alignment horizontal="right" indent="1"/>
    </xf>
    <xf numFmtId="0" fontId="36" fillId="0" borderId="12" xfId="0" applyNumberFormat="1" applyFont="1" applyBorder="1" applyAlignment="1">
      <alignment horizontal="right" indent="1"/>
    </xf>
    <xf numFmtId="1" fontId="36" fillId="0" borderId="12" xfId="0" applyNumberFormat="1" applyFont="1" applyBorder="1" applyAlignment="1">
      <alignment horizontal="right" indent="1"/>
    </xf>
    <xf numFmtId="0" fontId="36" fillId="0" borderId="6" xfId="0" applyFont="1" applyFill="1" applyBorder="1" applyAlignment="1">
      <alignment horizontal="right" wrapText="1" indent="1"/>
    </xf>
    <xf numFmtId="0" fontId="36" fillId="0" borderId="12" xfId="0" applyFont="1" applyFill="1" applyBorder="1" applyAlignment="1">
      <alignment horizontal="right" wrapText="1" indent="1"/>
    </xf>
    <xf numFmtId="164" fontId="3" fillId="0" borderId="6" xfId="0" applyNumberFormat="1" applyFont="1" applyFill="1" applyBorder="1" applyAlignment="1">
      <alignment horizontal="right" vertical="center" wrapText="1" indent="2"/>
    </xf>
    <xf numFmtId="0" fontId="0" fillId="0" borderId="0" xfId="0" applyFont="1" applyFill="1"/>
    <xf numFmtId="0" fontId="3" fillId="0" borderId="12" xfId="0" applyFont="1" applyFill="1" applyBorder="1" applyAlignment="1">
      <alignment horizontal="right" wrapText="1" indent="1"/>
    </xf>
    <xf numFmtId="0" fontId="0" fillId="0" borderId="0" xfId="0"/>
    <xf numFmtId="0" fontId="44" fillId="0" borderId="0" xfId="4" applyFill="1"/>
    <xf numFmtId="0" fontId="36" fillId="0" borderId="0" xfId="0" applyFont="1" applyBorder="1" applyAlignment="1">
      <alignment horizontal="right" vertical="center" wrapText="1"/>
    </xf>
    <xf numFmtId="0" fontId="36" fillId="0" borderId="0" xfId="0" applyFont="1" applyBorder="1"/>
    <xf numFmtId="0" fontId="0" fillId="0" borderId="0" xfId="0"/>
    <xf numFmtId="1" fontId="36" fillId="0" borderId="12" xfId="0" applyNumberFormat="1" applyFont="1" applyFill="1" applyBorder="1" applyAlignment="1">
      <alignment horizontal="right" indent="1"/>
    </xf>
    <xf numFmtId="0" fontId="0" fillId="0" borderId="0" xfId="0"/>
    <xf numFmtId="2" fontId="0" fillId="0" borderId="12" xfId="0" applyNumberFormat="1" applyFont="1" applyBorder="1" applyAlignment="1">
      <alignment horizontal="right" wrapText="1" indent="2"/>
    </xf>
    <xf numFmtId="2" fontId="3" fillId="0" borderId="12" xfId="0" applyNumberFormat="1" applyFont="1" applyBorder="1" applyAlignment="1">
      <alignment horizontal="right" vertical="center" wrapText="1" indent="3"/>
    </xf>
    <xf numFmtId="164" fontId="3" fillId="0" borderId="11" xfId="0" applyNumberFormat="1" applyFont="1" applyBorder="1" applyAlignment="1">
      <alignment horizontal="right" wrapText="1" indent="4"/>
    </xf>
    <xf numFmtId="0" fontId="3" fillId="0" borderId="6" xfId="0" applyFont="1" applyBorder="1" applyAlignment="1">
      <alignment horizontal="right" wrapText="1" indent="3"/>
    </xf>
    <xf numFmtId="164" fontId="0" fillId="0" borderId="5" xfId="0" applyNumberFormat="1" applyFont="1" applyFill="1" applyBorder="1" applyAlignment="1">
      <alignment horizontal="right" wrapText="1" indent="2"/>
    </xf>
    <xf numFmtId="166" fontId="41" fillId="0" borderId="12" xfId="0" applyNumberFormat="1" applyFont="1" applyFill="1" applyBorder="1" applyAlignment="1" applyProtection="1">
      <alignment horizontal="right" indent="3"/>
    </xf>
    <xf numFmtId="0" fontId="3" fillId="2" borderId="11" xfId="0" applyFont="1" applyFill="1" applyBorder="1" applyAlignment="1">
      <alignment horizontal="center" vertical="top" wrapText="1"/>
    </xf>
    <xf numFmtId="0" fontId="3" fillId="2" borderId="10" xfId="0" applyFont="1" applyFill="1" applyBorder="1" applyAlignment="1">
      <alignment vertical="center" wrapText="1"/>
    </xf>
    <xf numFmtId="0" fontId="9" fillId="0" borderId="0" xfId="0" applyFont="1" applyAlignment="1">
      <alignment horizontal="center" vertical="top" wrapText="1"/>
    </xf>
    <xf numFmtId="0" fontId="0" fillId="2" borderId="11"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0" fontId="3" fillId="0" borderId="6" xfId="0" applyFont="1" applyBorder="1" applyAlignment="1">
      <alignment horizontal="right" wrapText="1" indent="1"/>
    </xf>
    <xf numFmtId="0" fontId="0" fillId="0" borderId="12" xfId="0" applyFont="1" applyFill="1" applyBorder="1" applyAlignment="1">
      <alignment horizontal="left" vertical="top" wrapText="1" indent="1"/>
    </xf>
    <xf numFmtId="0" fontId="0" fillId="0" borderId="5" xfId="0" applyFont="1" applyFill="1" applyBorder="1" applyAlignment="1">
      <alignment horizontal="left" vertical="top" wrapText="1" indent="1"/>
    </xf>
    <xf numFmtId="49" fontId="36" fillId="0" borderId="11" xfId="0" applyNumberFormat="1" applyFont="1" applyFill="1" applyBorder="1" applyAlignment="1">
      <alignment horizontal="right" wrapText="1" indent="1"/>
    </xf>
    <xf numFmtId="164" fontId="36" fillId="0" borderId="6" xfId="0" applyNumberFormat="1" applyFont="1" applyFill="1" applyBorder="1" applyAlignment="1">
      <alignment horizontal="right" indent="1"/>
    </xf>
    <xf numFmtId="164" fontId="36" fillId="0" borderId="12" xfId="0" applyNumberFormat="1" applyFont="1" applyFill="1" applyBorder="1" applyAlignment="1">
      <alignment horizontal="right" indent="1"/>
    </xf>
    <xf numFmtId="164" fontId="36" fillId="0" borderId="12" xfId="0" applyNumberFormat="1" applyFont="1" applyFill="1" applyBorder="1" applyAlignment="1">
      <alignment horizontal="right" wrapText="1" indent="1"/>
    </xf>
    <xf numFmtId="0" fontId="3" fillId="0" borderId="12" xfId="0" applyFont="1" applyFill="1" applyBorder="1" applyAlignment="1">
      <alignment wrapText="1"/>
    </xf>
    <xf numFmtId="0" fontId="36" fillId="0" borderId="12" xfId="0" applyFont="1" applyFill="1" applyBorder="1" applyAlignment="1">
      <alignment horizontal="right" indent="1"/>
    </xf>
    <xf numFmtId="0" fontId="3" fillId="0" borderId="11" xfId="0" applyFont="1" applyFill="1" applyBorder="1" applyAlignment="1">
      <alignment wrapText="1"/>
    </xf>
    <xf numFmtId="0" fontId="36" fillId="0" borderId="11" xfId="0" applyFont="1" applyFill="1" applyBorder="1" applyAlignment="1">
      <alignment horizontal="right" wrapText="1" indent="1"/>
    </xf>
    <xf numFmtId="0" fontId="0" fillId="0" borderId="12" xfId="0" applyFill="1" applyBorder="1" applyAlignment="1">
      <alignment horizontal="right" indent="1"/>
    </xf>
    <xf numFmtId="0" fontId="3" fillId="2" borderId="14" xfId="0" applyFont="1" applyFill="1" applyBorder="1" applyAlignment="1">
      <alignment horizontal="center" vertical="top" wrapText="1"/>
    </xf>
    <xf numFmtId="0" fontId="3" fillId="2" borderId="9" xfId="0" applyFont="1" applyFill="1" applyBorder="1" applyAlignment="1">
      <alignment horizontal="center" vertical="top" wrapText="1"/>
    </xf>
    <xf numFmtId="0" fontId="0" fillId="0" borderId="0" xfId="0"/>
    <xf numFmtId="0" fontId="3" fillId="0" borderId="0" xfId="0" applyFont="1" applyBorder="1" applyAlignment="1">
      <alignment horizontal="right" vertical="center"/>
    </xf>
    <xf numFmtId="0" fontId="0" fillId="2" borderId="14" xfId="0" applyFont="1" applyFill="1" applyBorder="1" applyAlignment="1">
      <alignment horizontal="center" vertical="top" wrapText="1"/>
    </xf>
    <xf numFmtId="164" fontId="3" fillId="0" borderId="11" xfId="0" applyNumberFormat="1" applyFont="1" applyFill="1" applyBorder="1" applyAlignment="1">
      <alignment horizontal="right" wrapText="1" indent="1"/>
    </xf>
    <xf numFmtId="0" fontId="3" fillId="0" borderId="0" xfId="0" applyFont="1" applyFill="1" applyAlignment="1"/>
    <xf numFmtId="0" fontId="0" fillId="2" borderId="1" xfId="0" applyFill="1" applyBorder="1" applyAlignment="1">
      <alignment horizontal="center" vertical="top"/>
    </xf>
    <xf numFmtId="0" fontId="21" fillId="0" borderId="10" xfId="0" applyFont="1" applyBorder="1" applyAlignment="1">
      <alignment horizontal="left" vertical="center" wrapText="1"/>
    </xf>
    <xf numFmtId="0" fontId="4" fillId="0" borderId="4" xfId="0" applyFont="1" applyBorder="1" applyAlignment="1"/>
    <xf numFmtId="0" fontId="3" fillId="0" borderId="6" xfId="0" applyFont="1" applyBorder="1" applyAlignment="1">
      <alignment horizontal="right" wrapText="1" indent="5"/>
    </xf>
    <xf numFmtId="0" fontId="3" fillId="0" borderId="12" xfId="0" applyFont="1" applyFill="1" applyBorder="1" applyAlignment="1">
      <alignment horizontal="right" wrapText="1" indent="5"/>
    </xf>
    <xf numFmtId="0" fontId="3" fillId="0" borderId="6" xfId="0" applyFont="1" applyFill="1" applyBorder="1" applyAlignment="1">
      <alignment horizontal="right" wrapText="1" indent="5"/>
    </xf>
    <xf numFmtId="0" fontId="3" fillId="0" borderId="11" xfId="0" applyFont="1" applyFill="1" applyBorder="1" applyAlignment="1">
      <alignment horizontal="right" wrapText="1" indent="5"/>
    </xf>
    <xf numFmtId="0" fontId="3" fillId="0" borderId="9" xfId="0" applyFont="1" applyFill="1" applyBorder="1" applyAlignment="1">
      <alignment horizontal="right" wrapText="1" indent="5"/>
    </xf>
    <xf numFmtId="0" fontId="21" fillId="0" borderId="12" xfId="0" applyFont="1" applyBorder="1" applyAlignment="1">
      <alignment horizontal="left" vertical="center" wrapText="1"/>
    </xf>
    <xf numFmtId="0" fontId="4" fillId="0" borderId="6" xfId="0" applyFont="1" applyBorder="1" applyAlignment="1"/>
    <xf numFmtId="0" fontId="3" fillId="2" borderId="6" xfId="0" applyFont="1" applyFill="1" applyBorder="1" applyAlignment="1">
      <alignment horizontal="center" vertical="center" wrapText="1"/>
    </xf>
    <xf numFmtId="0" fontId="0" fillId="2" borderId="9" xfId="0" applyFill="1" applyBorder="1"/>
    <xf numFmtId="0" fontId="3" fillId="0" borderId="12" xfId="0" applyFont="1" applyBorder="1" applyAlignment="1">
      <alignment horizontal="right" vertical="center" wrapText="1"/>
    </xf>
    <xf numFmtId="0" fontId="3" fillId="0" borderId="6" xfId="0" applyFont="1" applyBorder="1" applyAlignment="1">
      <alignment horizontal="right" vertical="center" wrapText="1"/>
    </xf>
    <xf numFmtId="0" fontId="20" fillId="0" borderId="0" xfId="0" applyFont="1" applyBorder="1" applyAlignment="1">
      <alignment horizontal="right" vertical="center"/>
    </xf>
    <xf numFmtId="0" fontId="20" fillId="2" borderId="1" xfId="0" applyFont="1" applyFill="1" applyBorder="1" applyAlignment="1">
      <alignment horizontal="center" vertical="center" wrapText="1"/>
    </xf>
    <xf numFmtId="0" fontId="37" fillId="0" borderId="10" xfId="0" applyFont="1" applyBorder="1" applyAlignment="1"/>
    <xf numFmtId="0" fontId="37" fillId="0" borderId="4" xfId="0" applyFont="1" applyBorder="1" applyAlignment="1"/>
    <xf numFmtId="1" fontId="3" fillId="0" borderId="0" xfId="0" applyNumberFormat="1" applyFont="1" applyBorder="1" applyAlignment="1">
      <alignment horizontal="right" wrapText="1" indent="4"/>
    </xf>
    <xf numFmtId="0" fontId="37" fillId="0" borderId="12" xfId="0" applyFont="1" applyBorder="1" applyAlignment="1"/>
    <xf numFmtId="0" fontId="37" fillId="0" borderId="6" xfId="0" applyFont="1" applyBorder="1" applyAlignment="1"/>
    <xf numFmtId="0" fontId="15" fillId="0" borderId="0" xfId="0" applyFont="1" applyBorder="1" applyAlignment="1">
      <alignment vertical="center" wrapText="1"/>
    </xf>
    <xf numFmtId="1" fontId="0" fillId="0" borderId="12" xfId="0" applyNumberFormat="1" applyFont="1" applyBorder="1" applyAlignment="1">
      <alignment horizontal="right" vertical="center" wrapText="1" indent="4"/>
    </xf>
    <xf numFmtId="164" fontId="0" fillId="0" borderId="12" xfId="0" applyNumberFormat="1" applyFont="1" applyBorder="1" applyAlignment="1">
      <alignment horizontal="right" vertical="center" wrapText="1" indent="4"/>
    </xf>
    <xf numFmtId="1" fontId="0" fillId="0" borderId="0" xfId="0" applyNumberFormat="1" applyFont="1" applyBorder="1" applyAlignment="1">
      <alignment horizontal="right" vertical="center" wrapText="1" indent="4"/>
    </xf>
    <xf numFmtId="1" fontId="0" fillId="0" borderId="8" xfId="0" applyNumberFormat="1" applyFont="1" applyBorder="1" applyAlignment="1">
      <alignment horizontal="right" vertical="center" wrapText="1" indent="4"/>
    </xf>
    <xf numFmtId="164" fontId="0" fillId="0" borderId="11" xfId="0" applyNumberFormat="1" applyFont="1" applyBorder="1" applyAlignment="1">
      <alignment horizontal="right" vertical="center" wrapText="1" indent="4"/>
    </xf>
    <xf numFmtId="0" fontId="4" fillId="0" borderId="0" xfId="0" applyFont="1" applyAlignment="1">
      <alignment horizontal="right" vertical="center"/>
    </xf>
    <xf numFmtId="0" fontId="3" fillId="2" borderId="7" xfId="0" applyFont="1" applyFill="1" applyBorder="1" applyAlignment="1">
      <alignment horizontal="center" vertical="top" wrapText="1"/>
    </xf>
    <xf numFmtId="0" fontId="0" fillId="0" borderId="0" xfId="0" applyBorder="1" applyAlignment="1">
      <alignment horizontal="right" indent="2"/>
    </xf>
    <xf numFmtId="0" fontId="4" fillId="0" borderId="12" xfId="0" applyFont="1" applyBorder="1" applyAlignment="1">
      <alignment horizontal="left" vertical="center" wrapText="1" indent="3"/>
    </xf>
    <xf numFmtId="0" fontId="0" fillId="0" borderId="0" xfId="0" applyAlignment="1">
      <alignment horizontal="right" indent="2"/>
    </xf>
    <xf numFmtId="0" fontId="3" fillId="0" borderId="12" xfId="0" applyFont="1" applyBorder="1" applyAlignment="1">
      <alignment horizontal="left" wrapText="1" indent="4"/>
    </xf>
    <xf numFmtId="0" fontId="0" fillId="0" borderId="0" xfId="0" applyFill="1" applyAlignment="1">
      <alignment horizontal="right" indent="2"/>
    </xf>
    <xf numFmtId="0" fontId="3" fillId="0" borderId="12" xfId="0" applyFont="1" applyFill="1" applyBorder="1" applyAlignment="1">
      <alignment horizontal="right" wrapText="1" indent="2"/>
    </xf>
    <xf numFmtId="0" fontId="3" fillId="0" borderId="12" xfId="0" applyFont="1" applyFill="1" applyBorder="1" applyAlignment="1">
      <alignment horizontal="left" wrapText="1" indent="4"/>
    </xf>
    <xf numFmtId="164" fontId="3" fillId="0" borderId="12" xfId="0" applyNumberFormat="1" applyFont="1" applyBorder="1" applyAlignment="1">
      <alignment horizontal="left" vertical="center" wrapText="1" indent="4"/>
    </xf>
    <xf numFmtId="0" fontId="36" fillId="0" borderId="0" xfId="0" applyFont="1" applyFill="1" applyAlignment="1">
      <alignment horizontal="left"/>
    </xf>
    <xf numFmtId="0" fontId="0" fillId="0" borderId="0" xfId="0" applyAlignment="1"/>
    <xf numFmtId="0" fontId="15" fillId="0" borderId="0" xfId="0" applyFont="1" applyFill="1" applyBorder="1" applyAlignment="1">
      <alignment wrapText="1"/>
    </xf>
    <xf numFmtId="0" fontId="0" fillId="2" borderId="10"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10" xfId="0" applyFont="1" applyFill="1" applyBorder="1" applyAlignment="1">
      <alignment horizontal="center" vertical="top" wrapText="1"/>
    </xf>
    <xf numFmtId="0" fontId="9" fillId="0" borderId="0" xfId="0" applyFont="1" applyAlignment="1">
      <alignment horizontal="center"/>
    </xf>
    <xf numFmtId="0" fontId="9" fillId="0" borderId="0" xfId="0" applyFont="1" applyBorder="1" applyAlignment="1">
      <alignment horizontal="center" vertical="center"/>
    </xf>
    <xf numFmtId="0" fontId="0" fillId="2" borderId="11" xfId="0" applyFont="1" applyFill="1" applyBorder="1" applyAlignment="1">
      <alignment horizontal="center" vertical="top" wrapText="1"/>
    </xf>
    <xf numFmtId="0" fontId="0" fillId="0" borderId="0" xfId="0" applyAlignment="1"/>
    <xf numFmtId="0" fontId="3" fillId="2" borderId="12" xfId="0" applyFont="1" applyFill="1" applyBorder="1" applyAlignment="1">
      <alignment horizontal="center" vertical="top" wrapText="1"/>
    </xf>
    <xf numFmtId="0" fontId="3" fillId="2" borderId="9" xfId="0" applyFont="1" applyFill="1" applyBorder="1" applyAlignment="1">
      <alignment horizontal="center" vertical="top" wrapText="1"/>
    </xf>
    <xf numFmtId="0" fontId="0" fillId="0" borderId="0" xfId="0"/>
    <xf numFmtId="0" fontId="3" fillId="0" borderId="0" xfId="0" applyFont="1" applyBorder="1" applyAlignment="1">
      <alignment horizontal="right" vertical="center"/>
    </xf>
    <xf numFmtId="0" fontId="0" fillId="2" borderId="15" xfId="0" applyFont="1" applyFill="1" applyBorder="1" applyAlignment="1">
      <alignment horizontal="center" vertical="top" wrapText="1"/>
    </xf>
    <xf numFmtId="0" fontId="0" fillId="2" borderId="9" xfId="0" applyFont="1" applyFill="1" applyBorder="1" applyAlignment="1">
      <alignment horizontal="center" vertical="top" wrapText="1"/>
    </xf>
    <xf numFmtId="164" fontId="3" fillId="0" borderId="9" xfId="0" applyNumberFormat="1" applyFont="1" applyBorder="1" applyAlignment="1">
      <alignment horizontal="right" vertical="center" wrapText="1" indent="3"/>
    </xf>
    <xf numFmtId="0" fontId="1" fillId="0" borderId="0" xfId="6"/>
    <xf numFmtId="164" fontId="1" fillId="0" borderId="0" xfId="6" applyNumberFormat="1"/>
    <xf numFmtId="1" fontId="1" fillId="0" borderId="0" xfId="6" applyNumberFormat="1"/>
    <xf numFmtId="164" fontId="3" fillId="0" borderId="6" xfId="0" applyNumberFormat="1" applyFont="1" applyBorder="1" applyAlignment="1">
      <alignment horizontal="right" wrapText="1" indent="6"/>
    </xf>
    <xf numFmtId="164" fontId="14" fillId="0" borderId="12" xfId="0" applyNumberFormat="1" applyFont="1" applyBorder="1" applyAlignment="1">
      <alignment horizontal="right" wrapText="1" indent="6"/>
    </xf>
    <xf numFmtId="164" fontId="14" fillId="0" borderId="6" xfId="0" applyNumberFormat="1" applyFont="1" applyBorder="1" applyAlignment="1">
      <alignment horizontal="right" wrapText="1" indent="6"/>
    </xf>
    <xf numFmtId="2" fontId="3" fillId="0" borderId="11" xfId="0" applyNumberFormat="1" applyFont="1" applyFill="1" applyBorder="1" applyAlignment="1">
      <alignment horizontal="right" vertical="center" wrapText="1" indent="3"/>
    </xf>
    <xf numFmtId="0" fontId="3" fillId="0" borderId="12" xfId="0" applyFont="1" applyBorder="1" applyAlignment="1">
      <alignment horizontal="right" wrapText="1" indent="3"/>
    </xf>
    <xf numFmtId="164" fontId="0" fillId="0" borderId="11" xfId="0" applyNumberFormat="1" applyBorder="1" applyAlignment="1">
      <alignment horizontal="right" indent="3"/>
    </xf>
    <xf numFmtId="164" fontId="3" fillId="0" borderId="12" xfId="0" quotePrefix="1" applyNumberFormat="1" applyFont="1" applyBorder="1" applyAlignment="1">
      <alignment horizontal="right" vertical="center" wrapText="1" indent="2"/>
    </xf>
    <xf numFmtId="1" fontId="0" fillId="0" borderId="6" xfId="0" applyNumberFormat="1" applyFont="1" applyBorder="1" applyAlignment="1">
      <alignment horizontal="right" wrapText="1"/>
    </xf>
    <xf numFmtId="1" fontId="14" fillId="0" borderId="10" xfId="0" applyNumberFormat="1" applyFont="1" applyBorder="1" applyAlignment="1">
      <alignment horizontal="right" wrapText="1"/>
    </xf>
    <xf numFmtId="164" fontId="0" fillId="0" borderId="12" xfId="0" applyNumberFormat="1" applyFont="1" applyBorder="1" applyAlignment="1">
      <alignment horizontal="right" wrapText="1" indent="1"/>
    </xf>
    <xf numFmtId="164" fontId="0" fillId="0" borderId="6" xfId="0" applyNumberFormat="1" applyFont="1" applyBorder="1" applyAlignment="1">
      <alignment horizontal="right" wrapText="1" indent="1"/>
    </xf>
    <xf numFmtId="1" fontId="14" fillId="0" borderId="6" xfId="0" applyNumberFormat="1" applyFont="1" applyBorder="1" applyAlignment="1">
      <alignment horizontal="right" wrapText="1"/>
    </xf>
    <xf numFmtId="164" fontId="14" fillId="0" borderId="12" xfId="0" applyNumberFormat="1" applyFont="1" applyFill="1" applyBorder="1" applyAlignment="1">
      <alignment horizontal="right" wrapText="1" indent="1"/>
    </xf>
    <xf numFmtId="164" fontId="3"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3" fillId="0" borderId="4" xfId="0" applyNumberFormat="1" applyFont="1" applyBorder="1" applyAlignment="1">
      <alignment horizontal="right" vertical="top" indent="2"/>
    </xf>
    <xf numFmtId="164" fontId="3" fillId="0" borderId="5" xfId="0" applyNumberFormat="1" applyFont="1" applyBorder="1" applyAlignment="1">
      <alignment horizontal="right" vertical="top" indent="2"/>
    </xf>
    <xf numFmtId="164" fontId="3" fillId="0" borderId="12" xfId="0" applyNumberFormat="1" applyFont="1" applyBorder="1" applyAlignment="1">
      <alignment horizontal="right" vertical="top" indent="2"/>
    </xf>
    <xf numFmtId="164" fontId="3" fillId="0" borderId="6" xfId="0" applyNumberFormat="1" applyFont="1" applyBorder="1" applyAlignment="1">
      <alignment horizontal="right" vertical="top" indent="2"/>
    </xf>
    <xf numFmtId="164" fontId="3" fillId="0" borderId="5" xfId="0" applyNumberFormat="1" applyFont="1" applyBorder="1" applyAlignment="1">
      <alignment horizontal="right" indent="2"/>
    </xf>
    <xf numFmtId="164" fontId="3" fillId="0" borderId="7" xfId="0" applyNumberFormat="1" applyFont="1" applyBorder="1" applyAlignment="1">
      <alignment horizontal="right" indent="2"/>
    </xf>
    <xf numFmtId="0" fontId="0" fillId="0" borderId="3" xfId="0" applyBorder="1"/>
    <xf numFmtId="164" fontId="0" fillId="0" borderId="3" xfId="0" applyNumberFormat="1" applyFont="1" applyFill="1" applyBorder="1" applyAlignment="1">
      <alignment horizontal="right" indent="2"/>
    </xf>
    <xf numFmtId="1" fontId="0" fillId="0" borderId="6" xfId="0" applyNumberFormat="1" applyFont="1" applyFill="1" applyBorder="1" applyAlignment="1">
      <alignment horizontal="right" wrapText="1"/>
    </xf>
    <xf numFmtId="1" fontId="14" fillId="0" borderId="6" xfId="0" applyNumberFormat="1" applyFont="1" applyFill="1" applyBorder="1" applyAlignment="1">
      <alignment horizontal="right" wrapText="1"/>
    </xf>
    <xf numFmtId="0" fontId="9" fillId="0" borderId="0" xfId="0" applyFont="1" applyFill="1" applyBorder="1" applyAlignment="1">
      <alignment vertical="center"/>
    </xf>
    <xf numFmtId="2" fontId="3" fillId="0" borderId="12" xfId="0" applyNumberFormat="1" applyFont="1" applyFill="1" applyBorder="1" applyAlignment="1">
      <alignment horizontal="right" vertical="center" wrapText="1" indent="3"/>
    </xf>
    <xf numFmtId="0" fontId="0" fillId="0" borderId="0" xfId="0"/>
    <xf numFmtId="0" fontId="11" fillId="0" borderId="0" xfId="0" applyFont="1" applyFill="1" applyBorder="1" applyAlignment="1">
      <alignment vertical="center" wrapText="1"/>
    </xf>
    <xf numFmtId="0" fontId="0" fillId="0" borderId="0" xfId="0"/>
    <xf numFmtId="0" fontId="3" fillId="0" borderId="0" xfId="0" applyFont="1" applyAlignment="1"/>
    <xf numFmtId="0" fontId="0" fillId="0" borderId="0" xfId="0" applyFont="1" applyFill="1" applyBorder="1" applyAlignment="1">
      <alignment horizontal="left" indent="1"/>
    </xf>
    <xf numFmtId="0" fontId="3" fillId="2" borderId="14" xfId="0" applyFont="1" applyFill="1" applyBorder="1" applyAlignment="1">
      <alignment horizontal="center" vertical="top" wrapText="1"/>
    </xf>
    <xf numFmtId="0" fontId="0" fillId="0" borderId="0" xfId="0"/>
    <xf numFmtId="0" fontId="0" fillId="2" borderId="11" xfId="0" applyFont="1" applyFill="1" applyBorder="1" applyAlignment="1">
      <alignment horizontal="center" vertical="top" wrapText="1"/>
    </xf>
    <xf numFmtId="0" fontId="3" fillId="0" borderId="6" xfId="0" applyFont="1" applyBorder="1" applyAlignment="1">
      <alignment horizontal="right" wrapText="1" indent="2"/>
    </xf>
    <xf numFmtId="0" fontId="0" fillId="0" borderId="6" xfId="0" applyFont="1" applyFill="1" applyBorder="1" applyAlignment="1">
      <alignment horizontal="right" indent="2"/>
    </xf>
    <xf numFmtId="0" fontId="36" fillId="0" borderId="12" xfId="0" applyNumberFormat="1" applyFont="1" applyBorder="1" applyAlignment="1">
      <alignment horizontal="right" indent="2"/>
    </xf>
    <xf numFmtId="164" fontId="36" fillId="0" borderId="12" xfId="0" applyNumberFormat="1" applyFont="1" applyFill="1" applyBorder="1" applyAlignment="1">
      <alignment horizontal="right" indent="2"/>
    </xf>
    <xf numFmtId="164" fontId="36" fillId="0" borderId="12" xfId="0" applyNumberFormat="1" applyFont="1" applyFill="1" applyBorder="1" applyAlignment="1">
      <alignment horizontal="right" wrapText="1" indent="2"/>
    </xf>
    <xf numFmtId="164" fontId="3" fillId="0" borderId="12" xfId="2" applyNumberFormat="1" applyFont="1" applyBorder="1" applyAlignment="1">
      <alignment horizontal="right" indent="2"/>
    </xf>
    <xf numFmtId="166" fontId="36" fillId="0" borderId="12" xfId="0" applyNumberFormat="1" applyFont="1" applyFill="1" applyBorder="1" applyAlignment="1" applyProtection="1">
      <alignment horizontal="right" indent="2"/>
    </xf>
    <xf numFmtId="165" fontId="3" fillId="0" borderId="12" xfId="0" applyNumberFormat="1" applyFont="1" applyBorder="1" applyAlignment="1">
      <alignment horizontal="right" wrapText="1" indent="2"/>
    </xf>
    <xf numFmtId="164" fontId="3" fillId="0" borderId="12" xfId="0" applyNumberFormat="1" applyFont="1" applyFill="1" applyBorder="1" applyAlignment="1" applyProtection="1">
      <alignment horizontal="right" indent="2"/>
    </xf>
    <xf numFmtId="164" fontId="3" fillId="0" borderId="12" xfId="0" applyNumberFormat="1" applyFont="1" applyFill="1" applyBorder="1" applyAlignment="1" applyProtection="1">
      <alignment horizontal="right" wrapText="1" indent="2"/>
    </xf>
    <xf numFmtId="0" fontId="36" fillId="0" borderId="12" xfId="0" applyFont="1" applyFill="1" applyBorder="1" applyAlignment="1">
      <alignment horizontal="right" indent="2"/>
    </xf>
    <xf numFmtId="164" fontId="36" fillId="0" borderId="11" xfId="0" applyNumberFormat="1" applyFont="1" applyFill="1" applyBorder="1" applyAlignment="1">
      <alignment horizontal="right" wrapText="1" indent="2"/>
    </xf>
    <xf numFmtId="0" fontId="36" fillId="0" borderId="11" xfId="0" applyFont="1" applyFill="1" applyBorder="1" applyAlignment="1">
      <alignment horizontal="right" wrapText="1" indent="2"/>
    </xf>
    <xf numFmtId="0" fontId="3" fillId="0" borderId="12" xfId="0" applyFont="1" applyBorder="1" applyAlignment="1">
      <alignment horizontal="right" wrapText="1" indent="1"/>
    </xf>
    <xf numFmtId="0" fontId="3" fillId="0" borderId="12" xfId="0" quotePrefix="1" applyFont="1" applyBorder="1" applyAlignment="1">
      <alignment horizontal="right" wrapText="1" indent="1"/>
    </xf>
    <xf numFmtId="0" fontId="3" fillId="0" borderId="6" xfId="0" quotePrefix="1" applyFont="1" applyBorder="1" applyAlignment="1">
      <alignment horizontal="right" wrapText="1" indent="1"/>
    </xf>
    <xf numFmtId="164" fontId="0" fillId="0" borderId="6" xfId="0" applyNumberFormat="1" applyFont="1" applyBorder="1" applyAlignment="1">
      <alignment horizontal="right" wrapText="1" indent="5"/>
    </xf>
    <xf numFmtId="0" fontId="4" fillId="0" borderId="10" xfId="0" applyFont="1" applyFill="1" applyBorder="1" applyAlignment="1">
      <alignment wrapText="1"/>
    </xf>
    <xf numFmtId="0" fontId="4" fillId="0" borderId="12" xfId="0" applyFont="1" applyFill="1" applyBorder="1"/>
    <xf numFmtId="0" fontId="0" fillId="0" borderId="12" xfId="0" applyFont="1" applyFill="1" applyBorder="1"/>
    <xf numFmtId="164" fontId="3" fillId="0" borderId="6" xfId="0" applyNumberFormat="1" applyFont="1" applyBorder="1" applyAlignment="1">
      <alignment horizontal="right" indent="4"/>
    </xf>
    <xf numFmtId="164" fontId="3" fillId="0" borderId="6" xfId="0" applyNumberFormat="1" applyFont="1" applyFill="1" applyBorder="1" applyAlignment="1">
      <alignment horizontal="right" indent="4"/>
    </xf>
    <xf numFmtId="164" fontId="3" fillId="0" borderId="12" xfId="0" applyNumberFormat="1" applyFont="1" applyFill="1" applyBorder="1" applyAlignment="1">
      <alignment horizontal="right" indent="4"/>
    </xf>
    <xf numFmtId="164" fontId="0" fillId="0" borderId="6" xfId="0" applyNumberFormat="1" applyFill="1" applyBorder="1" applyAlignment="1">
      <alignment horizontal="right" indent="4"/>
    </xf>
    <xf numFmtId="164" fontId="0" fillId="0" borderId="12" xfId="0" applyNumberFormat="1" applyFill="1" applyBorder="1" applyAlignment="1">
      <alignment horizontal="right" indent="4"/>
    </xf>
    <xf numFmtId="164" fontId="0" fillId="0" borderId="11" xfId="0" applyNumberFormat="1" applyFill="1" applyBorder="1" applyAlignment="1">
      <alignment horizontal="right" indent="4"/>
    </xf>
    <xf numFmtId="164" fontId="3" fillId="0" borderId="6" xfId="0" quotePrefix="1" applyNumberFormat="1" applyFont="1" applyFill="1" applyBorder="1" applyAlignment="1">
      <alignment horizontal="right" wrapText="1" indent="1"/>
    </xf>
    <xf numFmtId="164" fontId="3" fillId="0" borderId="6" xfId="0" applyNumberFormat="1" applyFont="1" applyFill="1" applyBorder="1" applyAlignment="1">
      <alignment horizontal="right" wrapText="1" indent="3"/>
    </xf>
    <xf numFmtId="164" fontId="14" fillId="0" borderId="6" xfId="0" applyNumberFormat="1" applyFont="1" applyFill="1" applyBorder="1" applyAlignment="1">
      <alignment horizontal="right" wrapText="1" indent="3"/>
    </xf>
    <xf numFmtId="164" fontId="0" fillId="0" borderId="6" xfId="0" applyNumberFormat="1" applyFont="1" applyFill="1" applyBorder="1" applyAlignment="1">
      <alignment horizontal="right" wrapText="1" indent="3"/>
    </xf>
    <xf numFmtId="164" fontId="3" fillId="0" borderId="9" xfId="0" applyNumberFormat="1" applyFont="1" applyFill="1" applyBorder="1" applyAlignment="1">
      <alignment horizontal="right" wrapText="1" indent="3"/>
    </xf>
    <xf numFmtId="164" fontId="3" fillId="0" borderId="12" xfId="0" quotePrefix="1" applyNumberFormat="1" applyFont="1" applyFill="1" applyBorder="1" applyAlignment="1">
      <alignment horizontal="right" wrapText="1" indent="1"/>
    </xf>
    <xf numFmtId="0" fontId="3" fillId="0" borderId="9" xfId="0" applyFont="1" applyBorder="1" applyAlignment="1">
      <alignment horizontal="right" wrapText="1" indent="1"/>
    </xf>
    <xf numFmtId="164" fontId="3" fillId="0" borderId="12" xfId="0" applyNumberFormat="1" applyFont="1" applyFill="1" applyBorder="1" applyAlignment="1">
      <alignment horizontal="right" wrapText="1" indent="3"/>
    </xf>
    <xf numFmtId="164" fontId="14" fillId="0" borderId="12" xfId="0" applyNumberFormat="1" applyFont="1" applyFill="1" applyBorder="1" applyAlignment="1">
      <alignment horizontal="right" wrapText="1" indent="3"/>
    </xf>
    <xf numFmtId="0" fontId="0" fillId="0" borderId="0" xfId="0"/>
    <xf numFmtId="0" fontId="0" fillId="0" borderId="12" xfId="0" applyFont="1" applyFill="1" applyBorder="1" applyAlignment="1">
      <alignment horizontal="right" wrapText="1" indent="5"/>
    </xf>
    <xf numFmtId="0" fontId="0" fillId="0" borderId="0" xfId="0" applyFill="1" applyBorder="1" applyAlignment="1"/>
    <xf numFmtId="0" fontId="4" fillId="0" borderId="10" xfId="0" applyFont="1" applyFill="1" applyBorder="1" applyAlignment="1">
      <alignment vertical="center" wrapText="1"/>
    </xf>
    <xf numFmtId="0" fontId="3" fillId="0" borderId="11" xfId="0" applyFont="1" applyFill="1" applyBorder="1" applyAlignment="1">
      <alignment vertical="center" wrapText="1"/>
    </xf>
    <xf numFmtId="0" fontId="0" fillId="0" borderId="5"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7" fillId="0" borderId="5" xfId="0" applyFont="1" applyFill="1" applyBorder="1" applyAlignment="1">
      <alignment vertical="center" wrapText="1"/>
    </xf>
    <xf numFmtId="0" fontId="4" fillId="0" borderId="5" xfId="0" applyFont="1" applyFill="1" applyBorder="1" applyAlignment="1">
      <alignment vertical="center" wrapText="1"/>
    </xf>
    <xf numFmtId="0" fontId="4" fillId="0" borderId="5" xfId="0" applyFont="1" applyFill="1" applyBorder="1" applyAlignment="1">
      <alignment vertical="top" wrapText="1"/>
    </xf>
    <xf numFmtId="0" fontId="3" fillId="0" borderId="5" xfId="0" applyFont="1" applyFill="1" applyBorder="1" applyAlignment="1">
      <alignment wrapText="1"/>
    </xf>
    <xf numFmtId="0" fontId="4" fillId="0" borderId="5" xfId="0" applyFont="1" applyFill="1" applyBorder="1" applyAlignment="1">
      <alignment wrapText="1"/>
    </xf>
    <xf numFmtId="0" fontId="4" fillId="0" borderId="11" xfId="0" applyFont="1" applyFill="1" applyBorder="1" applyAlignment="1">
      <alignment wrapText="1"/>
    </xf>
    <xf numFmtId="0" fontId="4" fillId="0" borderId="0" xfId="0" applyFont="1" applyFill="1" applyBorder="1" applyAlignment="1">
      <alignment wrapText="1"/>
    </xf>
    <xf numFmtId="0" fontId="16" fillId="0" borderId="0" xfId="0" applyFont="1" applyFill="1" applyBorder="1" applyAlignment="1">
      <alignment wrapText="1"/>
    </xf>
    <xf numFmtId="0" fontId="9" fillId="0" borderId="0" xfId="0" applyFont="1" applyAlignment="1">
      <alignment horizontal="center" vertical="center"/>
    </xf>
    <xf numFmtId="0" fontId="10" fillId="0" borderId="0" xfId="0" applyFont="1" applyAlignment="1">
      <alignment horizontal="center" vertical="center" wrapText="1"/>
    </xf>
    <xf numFmtId="0" fontId="3" fillId="0" borderId="0" xfId="0" applyFont="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Fill="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wrapText="1"/>
    </xf>
    <xf numFmtId="0" fontId="4" fillId="0" borderId="0" xfId="0" applyFont="1" applyAlignment="1">
      <alignment horizontal="center" vertical="center"/>
    </xf>
    <xf numFmtId="0" fontId="15" fillId="0" borderId="0" xfId="0" applyFont="1" applyFill="1" applyAlignment="1">
      <alignment horizontal="left" wrapText="1" readingOrder="1"/>
    </xf>
    <xf numFmtId="0" fontId="0" fillId="0" borderId="0" xfId="0" applyFont="1" applyAlignment="1"/>
    <xf numFmtId="0" fontId="15" fillId="0" borderId="0" xfId="0" applyFont="1" applyFill="1" applyBorder="1" applyAlignment="1">
      <alignment wrapText="1"/>
    </xf>
    <xf numFmtId="0" fontId="15" fillId="0" borderId="0" xfId="0" applyFont="1" applyBorder="1" applyAlignment="1">
      <alignment wrapText="1"/>
    </xf>
    <xf numFmtId="0" fontId="9" fillId="0" borderId="0" xfId="0" applyFont="1" applyFill="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10" xfId="0" applyFont="1" applyFill="1" applyBorder="1" applyAlignment="1">
      <alignment horizontal="center" vertical="top" wrapText="1"/>
    </xf>
    <xf numFmtId="0" fontId="0" fillId="0" borderId="0" xfId="0" applyAlignment="1">
      <alignment horizontal="left" wrapText="1" readingOrder="1"/>
    </xf>
    <xf numFmtId="0" fontId="15" fillId="0" borderId="0" xfId="0" applyFont="1" applyBorder="1" applyAlignment="1">
      <alignment horizontal="justify" wrapText="1"/>
    </xf>
    <xf numFmtId="0" fontId="9" fillId="0" borderId="0" xfId="0" applyFont="1" applyAlignment="1">
      <alignment horizont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top" wrapText="1"/>
    </xf>
    <xf numFmtId="0" fontId="15" fillId="0" borderId="0" xfId="0" applyFont="1" applyFill="1" applyAlignment="1">
      <alignment horizontal="justify" wrapText="1" readingOrder="1"/>
    </xf>
    <xf numFmtId="0" fontId="48" fillId="0" borderId="0" xfId="0" applyFont="1" applyFill="1" applyAlignment="1">
      <alignment horizontal="justify" wrapText="1" readingOrder="1"/>
    </xf>
    <xf numFmtId="0" fontId="27" fillId="0" borderId="0" xfId="0" applyFont="1" applyFill="1" applyAlignment="1">
      <alignment readingOrder="1"/>
    </xf>
    <xf numFmtId="0" fontId="9" fillId="0" borderId="0" xfId="0" applyFont="1" applyBorder="1" applyAlignment="1">
      <alignment horizontal="center" vertical="top" wrapText="1"/>
    </xf>
    <xf numFmtId="0" fontId="0" fillId="0" borderId="8" xfId="0" applyFont="1" applyBorder="1" applyAlignment="1">
      <alignment horizontal="right"/>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15" fillId="0" borderId="0" xfId="0" applyFont="1" applyFill="1" applyAlignment="1">
      <alignment horizontal="justify" vertical="top" wrapText="1" readingOrder="1"/>
    </xf>
    <xf numFmtId="0" fontId="48" fillId="0" borderId="0" xfId="0" applyFont="1" applyFill="1" applyAlignment="1">
      <alignment horizontal="justify" vertical="top" wrapText="1" readingOrder="1"/>
    </xf>
    <xf numFmtId="0" fontId="27" fillId="0" borderId="0" xfId="0" applyFont="1" applyFill="1" applyAlignment="1">
      <alignment horizontal="justify" vertical="top" readingOrder="1"/>
    </xf>
    <xf numFmtId="0" fontId="27" fillId="0" borderId="0" xfId="0" applyFont="1" applyAlignment="1">
      <alignment horizontal="justify" vertical="top" readingOrder="1"/>
    </xf>
    <xf numFmtId="0" fontId="0" fillId="2" borderId="11" xfId="0" applyFont="1" applyFill="1" applyBorder="1" applyAlignment="1">
      <alignment horizontal="center" vertical="top"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3" fillId="2" borderId="13" xfId="0" applyFont="1" applyFill="1" applyBorder="1" applyAlignment="1">
      <alignment horizontal="center" vertical="top" wrapText="1"/>
    </xf>
    <xf numFmtId="0" fontId="3" fillId="2" borderId="14" xfId="0" applyFont="1" applyFill="1" applyBorder="1" applyAlignment="1">
      <alignment horizontal="center" vertical="top" wrapText="1"/>
    </xf>
    <xf numFmtId="0" fontId="0" fillId="0" borderId="0" xfId="0" applyAlignment="1">
      <alignment horizontal="center"/>
    </xf>
    <xf numFmtId="0" fontId="9" fillId="0" borderId="0" xfId="0" applyFont="1" applyAlignment="1">
      <alignment horizontal="center" wrapText="1"/>
    </xf>
    <xf numFmtId="0" fontId="46" fillId="0" borderId="0" xfId="0" applyFont="1" applyBorder="1" applyAlignment="1">
      <alignment horizontal="justify" vertical="center" wrapText="1"/>
    </xf>
    <xf numFmtId="0" fontId="20" fillId="0" borderId="0" xfId="0" applyFont="1" applyBorder="1" applyAlignment="1">
      <alignment vertical="center" wrapText="1"/>
    </xf>
    <xf numFmtId="0" fontId="15" fillId="0" borderId="0" xfId="0" applyFont="1" applyBorder="1" applyAlignment="1">
      <alignment horizontal="justify" vertical="center" wrapText="1"/>
    </xf>
    <xf numFmtId="0" fontId="3" fillId="2" borderId="12" xfId="0" applyFont="1" applyFill="1" applyBorder="1" applyAlignment="1">
      <alignment horizontal="center" vertical="center" wrapText="1"/>
    </xf>
    <xf numFmtId="0" fontId="3" fillId="2" borderId="12" xfId="0" applyFont="1" applyFill="1" applyBorder="1" applyAlignment="1">
      <alignment horizontal="center" vertical="top" wrapText="1"/>
    </xf>
    <xf numFmtId="0" fontId="3" fillId="2" borderId="15" xfId="0" applyFont="1" applyFill="1" applyBorder="1" applyAlignment="1">
      <alignment horizontal="center" vertical="center" wrapText="1"/>
    </xf>
    <xf numFmtId="0" fontId="0" fillId="2" borderId="12" xfId="0" applyFont="1" applyFill="1" applyBorder="1" applyAlignment="1">
      <alignment horizontal="center" vertical="top" wrapText="1"/>
    </xf>
    <xf numFmtId="0" fontId="14" fillId="2" borderId="10" xfId="0" applyFont="1" applyFill="1" applyBorder="1" applyAlignment="1">
      <alignment horizontal="center" vertical="top" wrapText="1"/>
    </xf>
    <xf numFmtId="0" fontId="14" fillId="2" borderId="11"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0" fillId="0" borderId="8" xfId="0" applyFont="1" applyBorder="1" applyAlignment="1">
      <alignment horizontal="right" vertical="center"/>
    </xf>
    <xf numFmtId="0" fontId="0" fillId="0" borderId="0" xfId="0" applyAlignment="1"/>
    <xf numFmtId="0" fontId="0" fillId="0" borderId="0" xfId="0" applyFill="1" applyAlignment="1">
      <alignment horizontal="justify" wrapText="1"/>
    </xf>
    <xf numFmtId="0" fontId="36" fillId="2" borderId="13" xfId="0" applyFont="1" applyFill="1" applyBorder="1" applyAlignment="1">
      <alignment horizontal="center" vertical="top" wrapText="1"/>
    </xf>
    <xf numFmtId="0" fontId="36" fillId="2" borderId="14" xfId="0" applyFont="1" applyFill="1" applyBorder="1" applyAlignment="1">
      <alignment horizontal="center" vertical="top" wrapText="1"/>
    </xf>
    <xf numFmtId="0" fontId="15" fillId="0" borderId="0" xfId="0" applyFont="1" applyAlignment="1">
      <alignment horizontal="left"/>
    </xf>
    <xf numFmtId="0" fontId="16" fillId="0" borderId="0" xfId="0" applyFont="1" applyAlignment="1">
      <alignment horizontal="left"/>
    </xf>
    <xf numFmtId="0" fontId="22" fillId="0" borderId="0" xfId="0" applyFont="1" applyBorder="1" applyAlignment="1">
      <alignment horizontal="center" vertical="center" wrapText="1"/>
    </xf>
    <xf numFmtId="0" fontId="36" fillId="2" borderId="10" xfId="0" applyFont="1" applyFill="1" applyBorder="1" applyAlignment="1">
      <alignment horizontal="center" vertical="top" wrapText="1"/>
    </xf>
    <xf numFmtId="0" fontId="0" fillId="0" borderId="11" xfId="0" applyBorder="1" applyAlignment="1">
      <alignment horizontal="center" vertical="top" wrapText="1"/>
    </xf>
    <xf numFmtId="0" fontId="9" fillId="0" borderId="0" xfId="0" applyFont="1" applyAlignment="1">
      <alignment horizontal="center" vertical="center" wrapText="1"/>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0" fontId="0" fillId="2" borderId="13"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9" xfId="0" applyFont="1" applyFill="1" applyBorder="1" applyAlignment="1">
      <alignment horizontal="center" vertical="top" wrapText="1"/>
    </xf>
    <xf numFmtId="0" fontId="22" fillId="0" borderId="0" xfId="0" applyFont="1" applyAlignment="1">
      <alignment horizontal="center"/>
    </xf>
    <xf numFmtId="0" fontId="0" fillId="0" borderId="0" xfId="0"/>
    <xf numFmtId="0" fontId="3" fillId="0" borderId="0" xfId="0" applyFont="1" applyBorder="1" applyAlignment="1">
      <alignment horizontal="right" vertical="center"/>
    </xf>
    <xf numFmtId="0" fontId="3" fillId="0" borderId="8" xfId="0" applyFont="1" applyBorder="1" applyAlignment="1">
      <alignment horizontal="right" vertical="center"/>
    </xf>
    <xf numFmtId="0" fontId="0" fillId="2" borderId="15" xfId="0" applyFont="1" applyFill="1" applyBorder="1" applyAlignment="1">
      <alignment horizontal="center" vertical="center" wrapText="1"/>
    </xf>
    <xf numFmtId="0" fontId="0" fillId="0" borderId="14" xfId="0" applyBorder="1" applyAlignment="1">
      <alignment horizontal="center" vertical="center" wrapText="1"/>
    </xf>
    <xf numFmtId="0" fontId="0" fillId="2" borderId="11" xfId="0" applyFill="1" applyBorder="1" applyAlignment="1">
      <alignment horizontal="center" vertical="center" wrapText="1"/>
    </xf>
    <xf numFmtId="0" fontId="9" fillId="0" borderId="0" xfId="0" applyFont="1" applyFill="1" applyBorder="1" applyAlignment="1">
      <alignment horizontal="center" wrapText="1"/>
    </xf>
    <xf numFmtId="0" fontId="3"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0" xfId="0" applyAlignment="1">
      <alignment horizontal="center" vertical="center" wrapText="1"/>
    </xf>
    <xf numFmtId="0" fontId="0" fillId="0" borderId="8" xfId="0" applyBorder="1" applyAlignment="1">
      <alignment horizontal="right" vertical="center"/>
    </xf>
    <xf numFmtId="0" fontId="27" fillId="2" borderId="10" xfId="0" applyFont="1" applyFill="1" applyBorder="1" applyAlignment="1">
      <alignment vertical="center" wrapText="1"/>
    </xf>
    <xf numFmtId="0" fontId="0" fillId="0" borderId="14" xfId="0" applyBorder="1" applyAlignment="1">
      <alignment horizontal="center" vertical="top" wrapText="1"/>
    </xf>
    <xf numFmtId="0" fontId="0" fillId="2" borderId="15" xfId="0" applyFont="1" applyFill="1" applyBorder="1" applyAlignment="1">
      <alignment horizontal="center" vertical="top" wrapText="1"/>
    </xf>
    <xf numFmtId="0" fontId="15" fillId="0" borderId="3" xfId="0" applyFont="1" applyBorder="1" applyAlignment="1">
      <alignment horizontal="justify" vertical="center" wrapText="1"/>
    </xf>
    <xf numFmtId="0" fontId="0" fillId="0" borderId="3" xfId="0" applyBorder="1" applyAlignment="1">
      <alignment horizontal="justify" vertical="center" wrapText="1"/>
    </xf>
    <xf numFmtId="0" fontId="3" fillId="2" borderId="11" xfId="0" applyFont="1" applyFill="1" applyBorder="1" applyAlignment="1">
      <alignment vertical="center" wrapText="1"/>
    </xf>
    <xf numFmtId="0" fontId="0" fillId="0" borderId="0" xfId="0" applyFont="1" applyFill="1" applyBorder="1" applyAlignment="1">
      <alignment horizontal="right" vertical="center"/>
    </xf>
    <xf numFmtId="0" fontId="0" fillId="2" borderId="14"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15" fillId="0" borderId="0" xfId="0" applyFont="1" applyFill="1" applyBorder="1" applyAlignment="1"/>
    <xf numFmtId="0" fontId="0" fillId="0" borderId="0" xfId="0" applyFill="1" applyBorder="1" applyAlignment="1"/>
    <xf numFmtId="0" fontId="0" fillId="0" borderId="12" xfId="0"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15" fillId="0" borderId="3" xfId="0" applyFont="1" applyBorder="1" applyAlignment="1">
      <alignment horizontal="justify"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5" fillId="0" borderId="3" xfId="0" applyFont="1" applyFill="1" applyBorder="1" applyAlignment="1"/>
    <xf numFmtId="0" fontId="0" fillId="0" borderId="3" xfId="0" applyFill="1" applyBorder="1" applyAlignment="1"/>
    <xf numFmtId="0" fontId="3" fillId="2" borderId="3" xfId="0" applyFont="1" applyFill="1" applyBorder="1" applyAlignment="1">
      <alignment horizontal="center" vertical="top" wrapText="1"/>
    </xf>
    <xf numFmtId="0" fontId="0" fillId="0" borderId="8" xfId="0" applyBorder="1" applyAlignment="1">
      <alignment horizontal="center" vertical="top" wrapText="1"/>
    </xf>
    <xf numFmtId="0" fontId="3" fillId="2" borderId="10" xfId="0" applyFont="1" applyFill="1" applyBorder="1" applyAlignment="1">
      <alignment vertical="center"/>
    </xf>
    <xf numFmtId="0" fontId="3" fillId="2" borderId="12" xfId="0" applyFont="1" applyFill="1" applyBorder="1" applyAlignment="1">
      <alignment vertical="center"/>
    </xf>
    <xf numFmtId="0" fontId="0" fillId="2" borderId="11" xfId="0" applyFill="1" applyBorder="1" applyAlignment="1">
      <alignment vertical="center"/>
    </xf>
    <xf numFmtId="0" fontId="0" fillId="2" borderId="3"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0" borderId="4" xfId="0" applyBorder="1" applyAlignment="1">
      <alignment horizontal="center" vertical="top" wrapText="1"/>
    </xf>
    <xf numFmtId="164" fontId="3" fillId="0" borderId="12" xfId="0" quotePrefix="1" applyNumberFormat="1" applyFont="1" applyFill="1" applyBorder="1" applyAlignment="1">
      <alignment horizontal="right" wrapText="1" indent="3"/>
    </xf>
    <xf numFmtId="164" fontId="3" fillId="0" borderId="6" xfId="0" quotePrefix="1" applyNumberFormat="1" applyFont="1" applyFill="1" applyBorder="1" applyAlignment="1">
      <alignment horizontal="right" wrapText="1" indent="3"/>
    </xf>
    <xf numFmtId="164" fontId="3" fillId="0" borderId="11" xfId="0" applyNumberFormat="1" applyFont="1" applyFill="1" applyBorder="1" applyAlignment="1">
      <alignment horizontal="right" wrapText="1" indent="3"/>
    </xf>
    <xf numFmtId="0" fontId="0" fillId="0" borderId="6" xfId="0" applyFont="1" applyFill="1" applyBorder="1" applyAlignment="1">
      <alignment horizontal="right" wrapText="1" indent="1"/>
    </xf>
    <xf numFmtId="0" fontId="3" fillId="0" borderId="6" xfId="0" quotePrefix="1" applyFont="1" applyFill="1" applyBorder="1" applyAlignment="1">
      <alignment horizontal="right" wrapText="1" indent="1"/>
    </xf>
    <xf numFmtId="0" fontId="0" fillId="0" borderId="6" xfId="0" quotePrefix="1" applyFont="1" applyFill="1" applyBorder="1" applyAlignment="1">
      <alignment horizontal="right" wrapText="1" indent="1"/>
    </xf>
    <xf numFmtId="164" fontId="0" fillId="0" borderId="11" xfId="0" applyNumberFormat="1" applyFill="1" applyBorder="1" applyAlignment="1">
      <alignment horizontal="right" indent="3"/>
    </xf>
    <xf numFmtId="0" fontId="0" fillId="0" borderId="12" xfId="0" applyFont="1" applyFill="1" applyBorder="1" applyAlignment="1">
      <alignment horizontal="left" vertical="center" wrapText="1" indent="2"/>
    </xf>
    <xf numFmtId="0" fontId="3" fillId="0" borderId="12" xfId="0" applyFont="1" applyFill="1" applyBorder="1" applyAlignment="1">
      <alignment horizontal="left" wrapText="1" indent="2"/>
    </xf>
    <xf numFmtId="1" fontId="0" fillId="0" borderId="9" xfId="0" applyNumberFormat="1" applyFont="1" applyFill="1" applyBorder="1" applyAlignment="1">
      <alignment horizontal="right" wrapText="1"/>
    </xf>
    <xf numFmtId="164" fontId="14" fillId="0" borderId="11" xfId="0" applyNumberFormat="1" applyFont="1" applyFill="1" applyBorder="1" applyAlignment="1">
      <alignment horizontal="right" wrapText="1" indent="1"/>
    </xf>
    <xf numFmtId="164" fontId="14" fillId="0" borderId="9" xfId="0" applyNumberFormat="1" applyFont="1" applyFill="1" applyBorder="1" applyAlignment="1">
      <alignment horizontal="right" wrapText="1" indent="1"/>
    </xf>
    <xf numFmtId="1" fontId="14" fillId="0" borderId="9" xfId="0" applyNumberFormat="1" applyFont="1" applyFill="1" applyBorder="1" applyAlignment="1">
      <alignment horizontal="right" wrapText="1"/>
    </xf>
    <xf numFmtId="164" fontId="0" fillId="0" borderId="9" xfId="0" applyNumberFormat="1" applyFont="1" applyFill="1" applyBorder="1" applyAlignment="1">
      <alignment horizontal="right" wrapText="1" indent="1"/>
    </xf>
  </cellXfs>
  <cellStyles count="7">
    <cellStyle name="Normal" xfId="2"/>
    <cellStyle name="Гиперссылка" xfId="1" builtinId="8"/>
    <cellStyle name="Обычный" xfId="0" builtinId="0"/>
    <cellStyle name="Обычный 2" xfId="3"/>
    <cellStyle name="Обычный 3" xfId="5"/>
    <cellStyle name="Обычный 4" xfId="6"/>
    <cellStyle name="Хороший" xfId="4" builtinId="26"/>
  </cellStyles>
  <dxfs count="0"/>
  <tableStyles count="0" defaultTableStyle="TableStyleMedium2" defaultPivotStyle="PivotStyleLight16"/>
  <colors>
    <mruColors>
      <color rgb="FFBDF5D2"/>
      <color rgb="FFBCBCBC"/>
      <color rgb="FFFF6D6D"/>
      <color rgb="FFC2C2C2"/>
      <color rgb="FFAFAFAF"/>
      <color rgb="FFAAAAAA"/>
      <color rgb="FFA0A0A0"/>
      <color rgb="FFB7B7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abSelected="1" view="pageLayout" zoomScaleNormal="100" workbookViewId="0">
      <selection activeCell="A21" sqref="A21"/>
    </sheetView>
  </sheetViews>
  <sheetFormatPr defaultRowHeight="12.75" x14ac:dyDescent="0.2"/>
  <cols>
    <col min="1" max="1" width="90.5703125" customWidth="1"/>
  </cols>
  <sheetData>
    <row r="1" spans="1:1" ht="15" x14ac:dyDescent="0.2">
      <c r="A1" s="1" t="s">
        <v>0</v>
      </c>
    </row>
    <row r="2" spans="1:1" ht="15" x14ac:dyDescent="0.2">
      <c r="A2" s="1" t="s">
        <v>1</v>
      </c>
    </row>
    <row r="3" spans="1:1" ht="15" x14ac:dyDescent="0.2">
      <c r="A3" s="1" t="s">
        <v>2</v>
      </c>
    </row>
    <row r="4" spans="1:1" ht="15" x14ac:dyDescent="0.2">
      <c r="A4" s="1" t="s">
        <v>3</v>
      </c>
    </row>
    <row r="5" spans="1:1" ht="15" x14ac:dyDescent="0.2">
      <c r="A5" s="1" t="s">
        <v>4</v>
      </c>
    </row>
    <row r="6" spans="1:1" ht="15.75" x14ac:dyDescent="0.2">
      <c r="A6" s="2"/>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20.25" x14ac:dyDescent="0.2">
      <c r="A20" s="59" t="s">
        <v>5</v>
      </c>
    </row>
    <row r="21" spans="1:1" ht="20.25" x14ac:dyDescent="0.2">
      <c r="A21" s="64" t="s">
        <v>481</v>
      </c>
    </row>
    <row r="22" spans="1:1" ht="18" x14ac:dyDescent="0.2">
      <c r="A22" s="3" t="s">
        <v>716</v>
      </c>
    </row>
    <row r="23" spans="1:1" ht="15.75" x14ac:dyDescent="0.2">
      <c r="A23" s="2"/>
    </row>
    <row r="24" spans="1:1" ht="15" x14ac:dyDescent="0.2">
      <c r="A24" s="1" t="s">
        <v>6</v>
      </c>
    </row>
    <row r="25" spans="1:1" ht="15" x14ac:dyDescent="0.2">
      <c r="A25" s="1" t="s">
        <v>7</v>
      </c>
    </row>
    <row r="26" spans="1:1" ht="15.75" x14ac:dyDescent="0.2">
      <c r="A26" s="2"/>
    </row>
    <row r="27" spans="1:1" ht="15.75" x14ac:dyDescent="0.2">
      <c r="A27" s="2"/>
    </row>
    <row r="28" spans="1:1" ht="15.75" x14ac:dyDescent="0.2">
      <c r="A28" s="2"/>
    </row>
    <row r="29" spans="1:1" ht="15.75" x14ac:dyDescent="0.2">
      <c r="A29" s="2"/>
    </row>
    <row r="30" spans="1:1" ht="18" x14ac:dyDescent="0.2">
      <c r="A30" s="3">
        <v>25019</v>
      </c>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75" x14ac:dyDescent="0.2">
      <c r="A36" s="2"/>
    </row>
    <row r="37" spans="1:1" ht="15.75" x14ac:dyDescent="0.2">
      <c r="A37" s="2"/>
    </row>
    <row r="38" spans="1:1" ht="15.75" x14ac:dyDescent="0.2">
      <c r="A38" s="2"/>
    </row>
    <row r="39" spans="1:1" ht="15.75" x14ac:dyDescent="0.2">
      <c r="A39" s="2"/>
    </row>
    <row r="40" spans="1:1" ht="15.75" x14ac:dyDescent="0.2">
      <c r="A40" s="2"/>
    </row>
    <row r="41" spans="1:1" ht="15.75" x14ac:dyDescent="0.2">
      <c r="A41" s="2"/>
    </row>
    <row r="42" spans="1:1" ht="15" x14ac:dyDescent="0.2">
      <c r="A42" s="1" t="s">
        <v>8</v>
      </c>
    </row>
    <row r="43" spans="1:1" ht="15" x14ac:dyDescent="0.2">
      <c r="A43" s="1">
        <v>2023</v>
      </c>
    </row>
    <row r="44" spans="1:1" ht="15" x14ac:dyDescent="0.2">
      <c r="A44" s="4"/>
    </row>
    <row r="45" spans="1:1" x14ac:dyDescent="0.2">
      <c r="A45" s="5"/>
    </row>
    <row r="46" spans="1:1" x14ac:dyDescent="0.2">
      <c r="A46" s="5"/>
    </row>
    <row r="47" spans="1:1" x14ac:dyDescent="0.2">
      <c r="A47" s="5"/>
    </row>
    <row r="48" spans="1:1" x14ac:dyDescent="0.2">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zoomScaleNormal="100" workbookViewId="0">
      <selection activeCell="M43" sqref="M43"/>
    </sheetView>
  </sheetViews>
  <sheetFormatPr defaultColWidth="9.140625" defaultRowHeight="12.75" x14ac:dyDescent="0.2"/>
  <cols>
    <col min="1" max="1" width="33.140625" style="500" customWidth="1"/>
    <col min="2" max="2" width="11" style="500" customWidth="1"/>
    <col min="3" max="3" width="11.7109375" style="500" customWidth="1"/>
    <col min="4" max="4" width="10.85546875" style="500" customWidth="1"/>
    <col min="5" max="5" width="12.5703125" style="500" customWidth="1"/>
    <col min="6" max="6" width="10.7109375" style="500" customWidth="1"/>
    <col min="7" max="7" width="9.140625" style="648"/>
    <col min="8" max="16384" width="9.140625" style="500"/>
  </cols>
  <sheetData>
    <row r="1" spans="1:10" ht="17.25" x14ac:dyDescent="0.2">
      <c r="A1" s="686" t="s">
        <v>1051</v>
      </c>
      <c r="B1" s="686"/>
      <c r="C1" s="686"/>
      <c r="D1" s="686"/>
      <c r="E1" s="686"/>
      <c r="F1" s="686"/>
    </row>
    <row r="2" spans="1:10" x14ac:dyDescent="0.2">
      <c r="A2" s="27"/>
      <c r="B2" s="18"/>
      <c r="C2" s="18"/>
      <c r="D2" s="18"/>
    </row>
    <row r="3" spans="1:10" ht="13.15" customHeight="1" x14ac:dyDescent="0.2">
      <c r="A3" s="705"/>
      <c r="B3" s="679" t="s">
        <v>721</v>
      </c>
      <c r="C3" s="707" t="s">
        <v>48</v>
      </c>
      <c r="D3" s="708"/>
      <c r="E3" s="679" t="s">
        <v>722</v>
      </c>
      <c r="F3" s="679" t="s">
        <v>686</v>
      </c>
    </row>
    <row r="4" spans="1:10" ht="76.5" x14ac:dyDescent="0.2">
      <c r="A4" s="706"/>
      <c r="B4" s="704"/>
      <c r="C4" s="499" t="s">
        <v>679</v>
      </c>
      <c r="D4" s="501" t="s">
        <v>554</v>
      </c>
      <c r="E4" s="704"/>
      <c r="F4" s="704"/>
    </row>
    <row r="5" spans="1:10" ht="12.75" customHeight="1" x14ac:dyDescent="0.2">
      <c r="A5" s="114" t="s">
        <v>67</v>
      </c>
      <c r="B5" s="185"/>
      <c r="C5" s="186"/>
      <c r="D5" s="185"/>
      <c r="E5" s="138"/>
      <c r="F5" s="255"/>
      <c r="G5" s="144"/>
      <c r="H5" s="144"/>
      <c r="I5" s="144"/>
      <c r="J5" s="144"/>
    </row>
    <row r="6" spans="1:10" x14ac:dyDescent="0.2">
      <c r="A6" s="242" t="s">
        <v>490</v>
      </c>
      <c r="B6" s="185"/>
      <c r="C6" s="186"/>
      <c r="D6" s="185"/>
      <c r="E6" s="255"/>
      <c r="F6" s="255"/>
      <c r="G6" s="144"/>
      <c r="H6" s="144"/>
      <c r="I6" s="144"/>
      <c r="J6" s="144"/>
    </row>
    <row r="7" spans="1:10" ht="14.25" x14ac:dyDescent="0.2">
      <c r="A7" s="446" t="s">
        <v>95</v>
      </c>
      <c r="B7" s="452" t="s">
        <v>970</v>
      </c>
      <c r="C7" s="186" t="s">
        <v>517</v>
      </c>
      <c r="D7" s="185" t="s">
        <v>971</v>
      </c>
      <c r="E7" s="452" t="s">
        <v>972</v>
      </c>
      <c r="F7" s="185" t="s">
        <v>865</v>
      </c>
      <c r="G7" s="144"/>
      <c r="H7" s="144"/>
      <c r="I7" s="144"/>
      <c r="J7" s="144"/>
    </row>
    <row r="8" spans="1:10" ht="13.15" customHeight="1" x14ac:dyDescent="0.2">
      <c r="A8" s="204" t="s">
        <v>96</v>
      </c>
      <c r="B8" s="452"/>
      <c r="C8" s="186"/>
      <c r="D8" s="185"/>
      <c r="E8" s="452"/>
      <c r="F8" s="185"/>
      <c r="G8" s="144"/>
      <c r="H8" s="144"/>
      <c r="I8" s="144"/>
      <c r="J8" s="144"/>
    </row>
    <row r="9" spans="1:10" ht="14.25" x14ac:dyDescent="0.2">
      <c r="A9" s="137" t="s">
        <v>97</v>
      </c>
      <c r="B9" s="452" t="s">
        <v>973</v>
      </c>
      <c r="C9" s="149" t="s">
        <v>974</v>
      </c>
      <c r="D9" s="185" t="s">
        <v>975</v>
      </c>
      <c r="E9" s="452" t="s">
        <v>976</v>
      </c>
      <c r="F9" s="185" t="s">
        <v>590</v>
      </c>
      <c r="G9" s="144"/>
      <c r="H9" s="144"/>
      <c r="I9" s="144"/>
      <c r="J9" s="144"/>
    </row>
    <row r="10" spans="1:10" x14ac:dyDescent="0.2">
      <c r="A10" s="114" t="s">
        <v>70</v>
      </c>
      <c r="B10" s="452"/>
      <c r="C10" s="186"/>
      <c r="D10" s="185"/>
      <c r="E10" s="452"/>
      <c r="F10" s="185"/>
      <c r="G10" s="144"/>
      <c r="H10" s="144"/>
      <c r="I10" s="144"/>
      <c r="J10" s="144"/>
    </row>
    <row r="11" spans="1:10" x14ac:dyDescent="0.2">
      <c r="A11" s="204" t="s">
        <v>98</v>
      </c>
      <c r="B11" s="452"/>
      <c r="C11" s="186"/>
      <c r="D11" s="185"/>
      <c r="E11" s="452"/>
      <c r="F11" s="185"/>
      <c r="G11" s="144"/>
      <c r="H11" s="144"/>
      <c r="I11" s="144"/>
      <c r="J11" s="144"/>
    </row>
    <row r="12" spans="1:10" ht="25.5" x14ac:dyDescent="0.2">
      <c r="A12" s="168" t="s">
        <v>99</v>
      </c>
      <c r="B12" s="452" t="s">
        <v>977</v>
      </c>
      <c r="C12" s="186">
        <v>195.8</v>
      </c>
      <c r="D12" s="185" t="s">
        <v>978</v>
      </c>
      <c r="E12" s="452" t="s">
        <v>863</v>
      </c>
      <c r="F12" s="185" t="s">
        <v>786</v>
      </c>
      <c r="G12" s="144"/>
      <c r="H12" s="144"/>
      <c r="I12" s="144"/>
      <c r="J12" s="144"/>
    </row>
    <row r="13" spans="1:10" ht="13.5" customHeight="1" x14ac:dyDescent="0.2">
      <c r="A13" s="168" t="s">
        <v>100</v>
      </c>
      <c r="B13" s="452" t="s">
        <v>979</v>
      </c>
      <c r="C13" s="186" t="s">
        <v>793</v>
      </c>
      <c r="D13" s="185" t="s">
        <v>519</v>
      </c>
      <c r="E13" s="452" t="s">
        <v>980</v>
      </c>
      <c r="F13" s="185" t="s">
        <v>534</v>
      </c>
      <c r="G13" s="144"/>
      <c r="H13" s="144"/>
      <c r="I13" s="144"/>
      <c r="J13" s="144"/>
    </row>
    <row r="14" spans="1:10" ht="25.5" x14ac:dyDescent="0.2">
      <c r="A14" s="446" t="s">
        <v>101</v>
      </c>
      <c r="B14" s="452" t="s">
        <v>981</v>
      </c>
      <c r="C14" s="186" t="s">
        <v>601</v>
      </c>
      <c r="D14" s="185" t="s">
        <v>863</v>
      </c>
      <c r="E14" s="452" t="s">
        <v>982</v>
      </c>
      <c r="F14" s="185" t="s">
        <v>983</v>
      </c>
      <c r="G14" s="144"/>
      <c r="H14" s="144"/>
      <c r="I14" s="144"/>
      <c r="J14" s="144"/>
    </row>
    <row r="15" spans="1:10" ht="39" customHeight="1" x14ac:dyDescent="0.2">
      <c r="A15" s="446" t="s">
        <v>541</v>
      </c>
      <c r="B15" s="452" t="s">
        <v>984</v>
      </c>
      <c r="C15" s="186" t="s">
        <v>776</v>
      </c>
      <c r="D15" s="185" t="s">
        <v>985</v>
      </c>
      <c r="E15" s="452" t="s">
        <v>986</v>
      </c>
      <c r="F15" s="185" t="s">
        <v>597</v>
      </c>
      <c r="G15" s="144"/>
      <c r="H15" s="144"/>
      <c r="I15" s="144"/>
      <c r="J15" s="144"/>
    </row>
    <row r="16" spans="1:10" ht="38.25" x14ac:dyDescent="0.2">
      <c r="A16" s="446" t="s">
        <v>102</v>
      </c>
      <c r="B16" s="452" t="s">
        <v>987</v>
      </c>
      <c r="C16" s="186" t="s">
        <v>771</v>
      </c>
      <c r="D16" s="185" t="s">
        <v>934</v>
      </c>
      <c r="E16" s="452" t="s">
        <v>988</v>
      </c>
      <c r="F16" s="185" t="s">
        <v>989</v>
      </c>
      <c r="G16" s="144"/>
      <c r="H16" s="144"/>
      <c r="I16" s="144"/>
      <c r="J16" s="144"/>
    </row>
    <row r="17" spans="1:10" ht="38.25" x14ac:dyDescent="0.2">
      <c r="A17" s="446" t="s">
        <v>103</v>
      </c>
      <c r="B17" s="185" t="s">
        <v>990</v>
      </c>
      <c r="C17" s="186" t="s">
        <v>991</v>
      </c>
      <c r="D17" s="185" t="s">
        <v>594</v>
      </c>
      <c r="E17" s="452" t="s">
        <v>992</v>
      </c>
      <c r="F17" s="185" t="s">
        <v>783</v>
      </c>
      <c r="G17" s="144"/>
      <c r="H17" s="144"/>
      <c r="I17" s="144"/>
      <c r="J17" s="144"/>
    </row>
    <row r="18" spans="1:10" ht="38.25" x14ac:dyDescent="0.2">
      <c r="A18" s="446" t="s">
        <v>104</v>
      </c>
      <c r="B18" s="452" t="s">
        <v>993</v>
      </c>
      <c r="C18" s="186" t="s">
        <v>994</v>
      </c>
      <c r="D18" s="185" t="s">
        <v>540</v>
      </c>
      <c r="E18" s="452" t="s">
        <v>995</v>
      </c>
      <c r="F18" s="185" t="s">
        <v>666</v>
      </c>
      <c r="G18" s="144"/>
      <c r="H18" s="144"/>
      <c r="I18" s="144"/>
      <c r="J18" s="144"/>
    </row>
    <row r="19" spans="1:10" x14ac:dyDescent="0.2">
      <c r="A19" s="446" t="s">
        <v>105</v>
      </c>
      <c r="B19" s="185" t="s">
        <v>996</v>
      </c>
      <c r="C19" s="186" t="s">
        <v>868</v>
      </c>
      <c r="D19" s="185" t="s">
        <v>997</v>
      </c>
      <c r="E19" s="452" t="s">
        <v>998</v>
      </c>
      <c r="F19" s="185" t="s">
        <v>999</v>
      </c>
      <c r="G19" s="144"/>
      <c r="H19" s="144"/>
      <c r="I19" s="144"/>
      <c r="J19" s="144"/>
    </row>
    <row r="20" spans="1:10" x14ac:dyDescent="0.2">
      <c r="A20" s="446" t="s">
        <v>106</v>
      </c>
      <c r="B20" s="452" t="s">
        <v>1000</v>
      </c>
      <c r="C20" s="186" t="s">
        <v>589</v>
      </c>
      <c r="D20" s="396" t="s">
        <v>1001</v>
      </c>
      <c r="E20" s="452" t="s">
        <v>1002</v>
      </c>
      <c r="F20" s="185">
        <v>135.9</v>
      </c>
      <c r="G20" s="144"/>
      <c r="H20" s="144"/>
      <c r="I20" s="144"/>
      <c r="J20" s="144"/>
    </row>
    <row r="21" spans="1:10" x14ac:dyDescent="0.2">
      <c r="A21" s="446" t="s">
        <v>107</v>
      </c>
      <c r="B21" s="452" t="s">
        <v>1003</v>
      </c>
      <c r="C21" s="186" t="s">
        <v>1004</v>
      </c>
      <c r="D21" s="185" t="s">
        <v>1005</v>
      </c>
      <c r="E21" s="452" t="s">
        <v>1006</v>
      </c>
      <c r="F21" s="185" t="s">
        <v>1007</v>
      </c>
      <c r="G21" s="144"/>
      <c r="H21" s="144"/>
      <c r="I21" s="144"/>
      <c r="J21" s="144"/>
    </row>
    <row r="22" spans="1:10" x14ac:dyDescent="0.2">
      <c r="A22" s="446" t="s">
        <v>108</v>
      </c>
      <c r="B22" s="452" t="s">
        <v>1008</v>
      </c>
      <c r="C22" s="186" t="s">
        <v>601</v>
      </c>
      <c r="D22" s="185" t="s">
        <v>668</v>
      </c>
      <c r="E22" s="452" t="s">
        <v>1009</v>
      </c>
      <c r="F22" s="185" t="s">
        <v>517</v>
      </c>
      <c r="G22" s="144"/>
      <c r="H22" s="144"/>
      <c r="I22" s="144"/>
      <c r="J22" s="144"/>
    </row>
    <row r="23" spans="1:10" ht="38.25" x14ac:dyDescent="0.2">
      <c r="A23" s="446" t="s">
        <v>109</v>
      </c>
      <c r="B23" s="452" t="s">
        <v>1010</v>
      </c>
      <c r="C23" s="186" t="s">
        <v>816</v>
      </c>
      <c r="D23" s="185" t="s">
        <v>634</v>
      </c>
      <c r="E23" s="452" t="s">
        <v>1011</v>
      </c>
      <c r="F23" s="185" t="s">
        <v>1012</v>
      </c>
      <c r="G23" s="144"/>
      <c r="H23" s="144"/>
      <c r="I23" s="144"/>
      <c r="J23" s="144"/>
    </row>
    <row r="24" spans="1:10" ht="25.5" x14ac:dyDescent="0.2">
      <c r="A24" s="446" t="s">
        <v>110</v>
      </c>
      <c r="B24" s="803" t="s">
        <v>1013</v>
      </c>
      <c r="C24" s="186" t="s">
        <v>552</v>
      </c>
      <c r="D24" s="185" t="s">
        <v>710</v>
      </c>
      <c r="E24" s="803">
        <v>39002.300000000003</v>
      </c>
      <c r="F24" s="185" t="s">
        <v>772</v>
      </c>
      <c r="G24" s="144"/>
      <c r="H24" s="144"/>
      <c r="I24" s="144"/>
      <c r="J24" s="144"/>
    </row>
    <row r="25" spans="1:10" x14ac:dyDescent="0.2">
      <c r="A25" s="446" t="s">
        <v>111</v>
      </c>
      <c r="B25" s="452" t="s">
        <v>1014</v>
      </c>
      <c r="C25" s="186" t="s">
        <v>771</v>
      </c>
      <c r="D25" s="185" t="s">
        <v>593</v>
      </c>
      <c r="E25" s="452" t="s">
        <v>1015</v>
      </c>
      <c r="F25" s="185" t="s">
        <v>632</v>
      </c>
      <c r="G25" s="144"/>
      <c r="H25" s="144"/>
      <c r="I25" s="144"/>
      <c r="J25" s="144"/>
    </row>
    <row r="26" spans="1:10" x14ac:dyDescent="0.2">
      <c r="A26" s="204" t="s">
        <v>112</v>
      </c>
      <c r="B26" s="452"/>
      <c r="C26" s="186"/>
      <c r="D26" s="185"/>
      <c r="E26" s="452"/>
      <c r="F26" s="185"/>
      <c r="G26" s="144"/>
      <c r="H26" s="144"/>
      <c r="I26" s="144"/>
      <c r="J26" s="144"/>
    </row>
    <row r="27" spans="1:10" ht="25.5" x14ac:dyDescent="0.2">
      <c r="A27" s="137" t="s">
        <v>113</v>
      </c>
      <c r="B27" s="452" t="s">
        <v>1016</v>
      </c>
      <c r="C27" s="186" t="s">
        <v>666</v>
      </c>
      <c r="D27" s="185" t="s">
        <v>1017</v>
      </c>
      <c r="E27" s="452" t="s">
        <v>1018</v>
      </c>
      <c r="F27" s="185" t="s">
        <v>1019</v>
      </c>
      <c r="G27" s="144"/>
      <c r="H27" s="144"/>
      <c r="I27" s="144"/>
      <c r="J27" s="144"/>
    </row>
    <row r="28" spans="1:10" ht="76.5" x14ac:dyDescent="0.2">
      <c r="A28" s="136" t="s">
        <v>715</v>
      </c>
      <c r="B28" s="452">
        <v>7753</v>
      </c>
      <c r="C28" s="186" t="s">
        <v>801</v>
      </c>
      <c r="D28" s="185" t="s">
        <v>785</v>
      </c>
      <c r="E28" s="452">
        <v>57663</v>
      </c>
      <c r="F28" s="185" t="s">
        <v>1020</v>
      </c>
      <c r="G28" s="144"/>
      <c r="H28" s="144"/>
      <c r="I28" s="144"/>
      <c r="J28" s="144"/>
    </row>
    <row r="29" spans="1:10" x14ac:dyDescent="0.2">
      <c r="A29" s="204" t="s">
        <v>114</v>
      </c>
      <c r="B29" s="452"/>
      <c r="C29" s="186"/>
      <c r="D29" s="185"/>
      <c r="E29" s="452"/>
      <c r="F29" s="185"/>
      <c r="G29" s="144"/>
      <c r="H29" s="144"/>
      <c r="I29" s="144"/>
      <c r="J29" s="144"/>
    </row>
    <row r="30" spans="1:10" x14ac:dyDescent="0.2">
      <c r="A30" s="137" t="s">
        <v>115</v>
      </c>
      <c r="B30" s="452" t="s">
        <v>1021</v>
      </c>
      <c r="C30" s="186" t="s">
        <v>1022</v>
      </c>
      <c r="D30" s="185" t="s">
        <v>842</v>
      </c>
      <c r="E30" s="452" t="s">
        <v>1023</v>
      </c>
      <c r="F30" s="185" t="s">
        <v>549</v>
      </c>
      <c r="G30" s="144"/>
      <c r="H30" s="144"/>
      <c r="I30" s="144"/>
      <c r="J30" s="144"/>
    </row>
    <row r="31" spans="1:10" ht="63.75" x14ac:dyDescent="0.2">
      <c r="A31" s="204" t="s">
        <v>116</v>
      </c>
      <c r="B31" s="452"/>
      <c r="C31" s="186"/>
      <c r="D31" s="185"/>
      <c r="E31" s="452"/>
      <c r="F31" s="185"/>
      <c r="G31" s="144"/>
      <c r="H31" s="144"/>
      <c r="I31" s="144"/>
      <c r="J31" s="144"/>
    </row>
    <row r="32" spans="1:10" ht="90.75" x14ac:dyDescent="0.2">
      <c r="A32" s="137" t="s">
        <v>117</v>
      </c>
      <c r="B32" s="185" t="s">
        <v>1024</v>
      </c>
      <c r="C32" s="186" t="s">
        <v>1025</v>
      </c>
      <c r="D32" s="185" t="s">
        <v>667</v>
      </c>
      <c r="E32" s="452" t="s">
        <v>1026</v>
      </c>
      <c r="F32" s="185" t="s">
        <v>519</v>
      </c>
      <c r="G32" s="144"/>
      <c r="H32" s="144"/>
      <c r="I32" s="144"/>
      <c r="J32" s="144"/>
    </row>
    <row r="33" spans="1:10" ht="25.5" x14ac:dyDescent="0.2">
      <c r="A33" s="204" t="s">
        <v>118</v>
      </c>
      <c r="B33" s="804"/>
      <c r="C33" s="644"/>
      <c r="D33" s="639"/>
      <c r="E33" s="804"/>
      <c r="F33" s="639"/>
      <c r="G33" s="144"/>
      <c r="H33" s="144"/>
      <c r="I33" s="144"/>
      <c r="J33" s="144"/>
    </row>
    <row r="34" spans="1:10" x14ac:dyDescent="0.2">
      <c r="A34" s="137" t="s">
        <v>119</v>
      </c>
      <c r="B34" s="805" t="s">
        <v>460</v>
      </c>
      <c r="C34" s="186" t="s">
        <v>1027</v>
      </c>
      <c r="D34" s="185" t="s">
        <v>1028</v>
      </c>
      <c r="E34" s="805" t="s">
        <v>460</v>
      </c>
      <c r="F34" s="185" t="s">
        <v>633</v>
      </c>
      <c r="G34" s="144"/>
      <c r="H34" s="144"/>
      <c r="I34" s="144"/>
      <c r="J34" s="144"/>
    </row>
    <row r="35" spans="1:10" x14ac:dyDescent="0.2">
      <c r="A35" s="136" t="s">
        <v>120</v>
      </c>
      <c r="B35" s="804" t="s">
        <v>1029</v>
      </c>
      <c r="C35" s="186" t="s">
        <v>1007</v>
      </c>
      <c r="D35" s="185" t="s">
        <v>1030</v>
      </c>
      <c r="E35" s="804" t="s">
        <v>1031</v>
      </c>
      <c r="F35" s="185" t="s">
        <v>859</v>
      </c>
      <c r="G35" s="144"/>
      <c r="H35" s="144"/>
      <c r="I35" s="144"/>
      <c r="J35" s="144"/>
    </row>
    <row r="36" spans="1:10" ht="25.5" x14ac:dyDescent="0.2">
      <c r="A36" s="137" t="s">
        <v>121</v>
      </c>
      <c r="B36" s="804" t="s">
        <v>1032</v>
      </c>
      <c r="C36" s="186" t="s">
        <v>1033</v>
      </c>
      <c r="D36" s="185" t="s">
        <v>780</v>
      </c>
      <c r="E36" s="804" t="s">
        <v>1034</v>
      </c>
      <c r="F36" s="185" t="s">
        <v>1035</v>
      </c>
      <c r="G36" s="144"/>
      <c r="H36" s="144"/>
      <c r="I36" s="144"/>
      <c r="J36" s="144"/>
    </row>
    <row r="37" spans="1:10" ht="38.25" x14ac:dyDescent="0.2">
      <c r="A37" s="204" t="s">
        <v>122</v>
      </c>
      <c r="B37" s="452"/>
      <c r="C37" s="186"/>
      <c r="D37" s="185"/>
      <c r="E37" s="452"/>
      <c r="F37" s="185"/>
      <c r="G37" s="144"/>
      <c r="H37" s="144"/>
      <c r="I37" s="144"/>
      <c r="J37" s="144"/>
    </row>
    <row r="38" spans="1:10" ht="57" customHeight="1" x14ac:dyDescent="0.2">
      <c r="A38" s="137" t="s">
        <v>687</v>
      </c>
      <c r="B38" s="452" t="s">
        <v>1027</v>
      </c>
      <c r="C38" s="186" t="s">
        <v>549</v>
      </c>
      <c r="D38" s="185" t="s">
        <v>1036</v>
      </c>
      <c r="E38" s="185" t="s">
        <v>1037</v>
      </c>
      <c r="F38" s="185" t="s">
        <v>841</v>
      </c>
      <c r="G38" s="144"/>
      <c r="H38" s="144"/>
      <c r="I38" s="144"/>
      <c r="J38" s="144"/>
    </row>
    <row r="39" spans="1:10" ht="38.25" x14ac:dyDescent="0.2">
      <c r="A39" s="204" t="s">
        <v>123</v>
      </c>
      <c r="B39" s="452"/>
      <c r="C39" s="186"/>
      <c r="D39" s="185"/>
      <c r="E39" s="452"/>
      <c r="F39" s="185"/>
      <c r="G39" s="144"/>
      <c r="H39" s="144"/>
      <c r="I39" s="144"/>
      <c r="J39" s="144"/>
    </row>
    <row r="40" spans="1:10" ht="38.25" x14ac:dyDescent="0.2">
      <c r="A40" s="137" t="s">
        <v>124</v>
      </c>
      <c r="B40" s="804">
        <v>900</v>
      </c>
      <c r="C40" s="186" t="s">
        <v>517</v>
      </c>
      <c r="D40" s="396" t="s">
        <v>1038</v>
      </c>
      <c r="E40" s="804">
        <v>6564</v>
      </c>
      <c r="F40" s="803" t="s">
        <v>877</v>
      </c>
      <c r="G40" s="144"/>
      <c r="H40" s="144"/>
      <c r="I40" s="144"/>
      <c r="J40" s="144"/>
    </row>
    <row r="41" spans="1:10" ht="41.25" customHeight="1" x14ac:dyDescent="0.2">
      <c r="A41" s="114" t="s">
        <v>85</v>
      </c>
      <c r="B41" s="452"/>
      <c r="C41" s="482"/>
      <c r="D41" s="452"/>
      <c r="E41" s="452"/>
      <c r="F41" s="452"/>
      <c r="G41" s="144"/>
      <c r="H41" s="144"/>
      <c r="I41" s="144"/>
      <c r="J41" s="144"/>
    </row>
    <row r="42" spans="1:10" x14ac:dyDescent="0.2">
      <c r="A42" s="137" t="s">
        <v>125</v>
      </c>
      <c r="B42" s="452" t="s">
        <v>1039</v>
      </c>
      <c r="C42" s="186" t="s">
        <v>1019</v>
      </c>
      <c r="D42" s="185" t="s">
        <v>1040</v>
      </c>
      <c r="E42" s="452" t="s">
        <v>1041</v>
      </c>
      <c r="F42" s="452" t="s">
        <v>806</v>
      </c>
      <c r="G42" s="144"/>
      <c r="H42" s="144"/>
      <c r="I42" s="144"/>
      <c r="J42" s="144"/>
    </row>
    <row r="43" spans="1:10" x14ac:dyDescent="0.2">
      <c r="A43" s="413" t="s">
        <v>126</v>
      </c>
      <c r="B43" s="645" t="s">
        <v>1042</v>
      </c>
      <c r="C43" s="519" t="s">
        <v>1043</v>
      </c>
      <c r="D43" s="445" t="s">
        <v>1044</v>
      </c>
      <c r="E43" s="645" t="s">
        <v>1045</v>
      </c>
      <c r="F43" s="645" t="s">
        <v>1046</v>
      </c>
      <c r="G43" s="144"/>
      <c r="H43" s="144"/>
      <c r="I43" s="144"/>
      <c r="J43" s="144"/>
    </row>
    <row r="44" spans="1:10" x14ac:dyDescent="0.2">
      <c r="B44" s="144"/>
      <c r="C44" s="144"/>
      <c r="D44" s="144"/>
      <c r="E44" s="144"/>
      <c r="F44" s="144"/>
      <c r="G44" s="144"/>
      <c r="H44" s="144"/>
      <c r="I44" s="144"/>
      <c r="J44" s="144"/>
    </row>
    <row r="45" spans="1:10" ht="25.5" customHeight="1" x14ac:dyDescent="0.2">
      <c r="A45" s="700" t="s">
        <v>1052</v>
      </c>
      <c r="B45" s="701"/>
      <c r="C45" s="701"/>
      <c r="D45" s="701"/>
      <c r="E45" s="702"/>
      <c r="F45" s="703"/>
      <c r="G45" s="133"/>
    </row>
  </sheetData>
  <mergeCells count="7">
    <mergeCell ref="A45:F45"/>
    <mergeCell ref="A1:F1"/>
    <mergeCell ref="E3:E4"/>
    <mergeCell ref="F3:F4"/>
    <mergeCell ref="A3:A4"/>
    <mergeCell ref="B3:B4"/>
    <mergeCell ref="C3:D3"/>
  </mergeCells>
  <pageMargins left="0.7" right="0.7" top="0.75" bottom="0.75" header="0.3" footer="0.3"/>
  <pageSetup paperSize="9" scale="48" fitToHeight="0" orientation="portrait" r:id="rId1"/>
  <headerFooter>
    <oddFooter>&amp;C&amp;"Arial,курсив"&amp;KBCBCBCСоциально-экономическое положение Ханты-Мансийского автономного округа – Югры 07' 2023</oddFooter>
  </headerFooter>
  <ignoredErrors>
    <ignoredError sqref="F46 B46:E46 F7:F8 F10 B9 F9 F13:F19 B11:E11 B12 F12 F21:F33 B20:C20 E20 F35:F43 F34 C34:E34 B35:E43 B21:E23 D12:E12 B13:E19 D9:E9 B10:E10 B7:E8 B25:E33 B24:D2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view="pageLayout" zoomScaleNormal="100" workbookViewId="0">
      <selection sqref="A1:C1"/>
    </sheetView>
  </sheetViews>
  <sheetFormatPr defaultColWidth="9.140625" defaultRowHeight="12.75" x14ac:dyDescent="0.2"/>
  <cols>
    <col min="1" max="1" width="22.7109375" style="516" customWidth="1"/>
    <col min="2" max="2" width="25.42578125" style="516" customWidth="1"/>
    <col min="3" max="3" width="23.28515625" style="516" customWidth="1"/>
    <col min="4" max="4" width="82.5703125" style="516" customWidth="1"/>
    <col min="5" max="16384" width="9.140625" style="516"/>
  </cols>
  <sheetData>
    <row r="1" spans="1:3" s="559" customFormat="1" ht="15" x14ac:dyDescent="0.25">
      <c r="A1" s="684" t="s">
        <v>468</v>
      </c>
      <c r="B1" s="709"/>
      <c r="C1" s="709"/>
    </row>
    <row r="2" spans="1:3" s="559" customFormat="1" x14ac:dyDescent="0.2"/>
    <row r="3" spans="1:3" ht="27.6" customHeight="1" x14ac:dyDescent="0.25">
      <c r="A3" s="710" t="s">
        <v>734</v>
      </c>
      <c r="B3" s="710"/>
      <c r="C3" s="710"/>
    </row>
    <row r="5" spans="1:3" s="18" customFormat="1" ht="51" x14ac:dyDescent="0.2">
      <c r="A5" s="208"/>
      <c r="B5" s="521" t="s">
        <v>127</v>
      </c>
      <c r="C5" s="518" t="s">
        <v>94</v>
      </c>
    </row>
    <row r="6" spans="1:3" s="18" customFormat="1" x14ac:dyDescent="0.2">
      <c r="A6" s="522" t="s">
        <v>567</v>
      </c>
      <c r="B6" s="117"/>
      <c r="C6" s="523"/>
    </row>
    <row r="7" spans="1:3" s="18" customFormat="1" x14ac:dyDescent="0.2">
      <c r="A7" s="67" t="s">
        <v>54</v>
      </c>
      <c r="B7" s="164">
        <v>1222</v>
      </c>
      <c r="C7" s="526">
        <v>88.5</v>
      </c>
    </row>
    <row r="8" spans="1:3" s="18" customFormat="1" x14ac:dyDescent="0.2">
      <c r="A8" s="509" t="s">
        <v>58</v>
      </c>
      <c r="B8" s="164">
        <v>3228</v>
      </c>
      <c r="C8" s="526">
        <v>91.8</v>
      </c>
    </row>
    <row r="9" spans="1:3" s="18" customFormat="1" x14ac:dyDescent="0.2">
      <c r="A9" s="529" t="s">
        <v>465</v>
      </c>
      <c r="B9" s="118"/>
      <c r="C9" s="530"/>
    </row>
    <row r="10" spans="1:3" s="18" customFormat="1" x14ac:dyDescent="0.2">
      <c r="A10" s="67" t="s">
        <v>54</v>
      </c>
      <c r="B10" s="166">
        <v>1406.4</v>
      </c>
      <c r="C10" s="524">
        <v>90.4</v>
      </c>
    </row>
    <row r="11" spans="1:3" s="18" customFormat="1" x14ac:dyDescent="0.2">
      <c r="A11" s="509" t="s">
        <v>58</v>
      </c>
      <c r="B11" s="164">
        <v>3590</v>
      </c>
      <c r="C11" s="524">
        <v>91.7</v>
      </c>
    </row>
    <row r="12" spans="1:3" s="18" customFormat="1" x14ac:dyDescent="0.2">
      <c r="A12" s="509" t="s">
        <v>61</v>
      </c>
      <c r="B12" s="525">
        <v>7007.1</v>
      </c>
      <c r="C12" s="526">
        <v>95.3</v>
      </c>
    </row>
    <row r="13" spans="1:3" s="18" customFormat="1" x14ac:dyDescent="0.2">
      <c r="A13" s="511" t="s">
        <v>65</v>
      </c>
      <c r="B13" s="527">
        <v>8326.2999999999993</v>
      </c>
      <c r="C13" s="528">
        <v>92.3</v>
      </c>
    </row>
  </sheetData>
  <mergeCells count="2">
    <mergeCell ref="A1:C1"/>
    <mergeCell ref="A3:C3"/>
  </mergeCells>
  <pageMargins left="0.7" right="0.7" top="0.75" bottom="0.75" header="0.3" footer="0.3"/>
  <pageSetup paperSize="9" orientation="portrait" r:id="rId1"/>
  <headerFooter>
    <oddFooter>&amp;C&amp;"Arial,курсив"&amp;KC2C2C2Социально-экономическое положение Ханты-Мансийского автономного округа – Югры 07'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workbookViewId="0">
      <selection activeCell="G28" sqref="G28"/>
    </sheetView>
  </sheetViews>
  <sheetFormatPr defaultColWidth="9.140625" defaultRowHeight="12.75" x14ac:dyDescent="0.2"/>
  <cols>
    <col min="1" max="1" width="44" style="516" customWidth="1"/>
    <col min="2" max="6" width="17.85546875" style="516" customWidth="1"/>
    <col min="7" max="16384" width="9.140625" style="516"/>
  </cols>
  <sheetData>
    <row r="1" spans="1:7" ht="15" x14ac:dyDescent="0.2">
      <c r="A1" s="663" t="s">
        <v>749</v>
      </c>
      <c r="B1" s="663"/>
      <c r="C1" s="663"/>
      <c r="D1" s="663"/>
      <c r="E1" s="663"/>
      <c r="F1" s="663"/>
    </row>
    <row r="3" spans="1:7" ht="15" x14ac:dyDescent="0.2">
      <c r="A3" s="686" t="s">
        <v>735</v>
      </c>
      <c r="B3" s="686"/>
      <c r="C3" s="686"/>
      <c r="D3" s="686"/>
      <c r="E3" s="686"/>
      <c r="F3" s="686"/>
      <c r="G3" s="18"/>
    </row>
    <row r="4" spans="1:7" x14ac:dyDescent="0.2">
      <c r="A4" s="517"/>
      <c r="B4" s="18"/>
      <c r="C4" s="18"/>
      <c r="D4" s="18"/>
      <c r="E4" s="18"/>
      <c r="F4" s="18"/>
      <c r="G4" s="18"/>
    </row>
    <row r="5" spans="1:7" ht="13.9" customHeight="1" x14ac:dyDescent="0.2">
      <c r="A5" s="677"/>
      <c r="B5" s="681" t="s">
        <v>736</v>
      </c>
      <c r="C5" s="687" t="s">
        <v>737</v>
      </c>
      <c r="D5" s="716"/>
      <c r="E5" s="688"/>
      <c r="F5" s="298" t="s">
        <v>738</v>
      </c>
      <c r="G5" s="254"/>
    </row>
    <row r="6" spans="1:7" ht="26.45" customHeight="1" x14ac:dyDescent="0.2">
      <c r="A6" s="714"/>
      <c r="B6" s="715"/>
      <c r="C6" s="717" t="s">
        <v>739</v>
      </c>
      <c r="D6" s="718" t="s">
        <v>1056</v>
      </c>
      <c r="E6" s="715" t="s">
        <v>740</v>
      </c>
      <c r="F6" s="531" t="s">
        <v>741</v>
      </c>
      <c r="G6" s="254"/>
    </row>
    <row r="7" spans="1:7" ht="45" customHeight="1" x14ac:dyDescent="0.2">
      <c r="A7" s="678"/>
      <c r="B7" s="680"/>
      <c r="C7" s="680"/>
      <c r="D7" s="719"/>
      <c r="E7" s="680"/>
      <c r="F7" s="532"/>
      <c r="G7" s="254"/>
    </row>
    <row r="8" spans="1:7" ht="15" x14ac:dyDescent="0.2">
      <c r="A8" s="23" t="s">
        <v>743</v>
      </c>
      <c r="B8" s="533"/>
      <c r="C8" s="533"/>
      <c r="D8" s="533"/>
      <c r="E8" s="533"/>
      <c r="F8" s="534"/>
      <c r="G8" s="254"/>
    </row>
    <row r="9" spans="1:7" ht="15" x14ac:dyDescent="0.2">
      <c r="A9" s="25" t="s">
        <v>747</v>
      </c>
      <c r="B9" s="332">
        <v>3339</v>
      </c>
      <c r="C9" s="332">
        <v>6</v>
      </c>
      <c r="D9" s="332">
        <v>57</v>
      </c>
      <c r="E9" s="332">
        <v>3276</v>
      </c>
      <c r="F9" s="333">
        <v>3353</v>
      </c>
      <c r="G9" s="254"/>
    </row>
    <row r="10" spans="1:7" ht="15" x14ac:dyDescent="0.2">
      <c r="A10" s="24" t="s">
        <v>742</v>
      </c>
      <c r="B10" s="336">
        <v>100</v>
      </c>
      <c r="C10" s="332">
        <v>0.2</v>
      </c>
      <c r="D10" s="332">
        <v>1.7</v>
      </c>
      <c r="E10" s="332">
        <v>98.1</v>
      </c>
      <c r="F10" s="337">
        <v>100</v>
      </c>
      <c r="G10" s="254"/>
    </row>
    <row r="11" spans="1:7" ht="15" x14ac:dyDescent="0.2">
      <c r="A11" s="23" t="s">
        <v>744</v>
      </c>
      <c r="B11" s="332"/>
      <c r="C11" s="332"/>
      <c r="D11" s="332"/>
      <c r="E11" s="332"/>
      <c r="F11" s="333"/>
      <c r="G11" s="254"/>
    </row>
    <row r="12" spans="1:7" ht="15" x14ac:dyDescent="0.2">
      <c r="A12" s="25" t="s">
        <v>748</v>
      </c>
      <c r="B12" s="332">
        <v>935</v>
      </c>
      <c r="C12" s="69" t="s">
        <v>462</v>
      </c>
      <c r="D12" s="332">
        <v>2</v>
      </c>
      <c r="E12" s="332">
        <v>933</v>
      </c>
      <c r="F12" s="333">
        <v>960</v>
      </c>
      <c r="G12" s="254"/>
    </row>
    <row r="13" spans="1:7" ht="15" x14ac:dyDescent="0.2">
      <c r="A13" s="24" t="s">
        <v>742</v>
      </c>
      <c r="B13" s="336">
        <v>100</v>
      </c>
      <c r="C13" s="69" t="s">
        <v>462</v>
      </c>
      <c r="D13" s="332">
        <v>0.2</v>
      </c>
      <c r="E13" s="332">
        <v>99.8</v>
      </c>
      <c r="F13" s="337">
        <v>100</v>
      </c>
      <c r="G13" s="254"/>
    </row>
    <row r="14" spans="1:7" ht="15" x14ac:dyDescent="0.2">
      <c r="A14" s="23" t="s">
        <v>745</v>
      </c>
      <c r="B14" s="332"/>
      <c r="C14" s="332"/>
      <c r="D14" s="332"/>
      <c r="E14" s="332"/>
      <c r="F14" s="333"/>
      <c r="G14" s="254"/>
    </row>
    <row r="15" spans="1:7" ht="15" x14ac:dyDescent="0.2">
      <c r="A15" s="25" t="s">
        <v>748</v>
      </c>
      <c r="B15" s="332">
        <v>2591</v>
      </c>
      <c r="C15" s="332">
        <v>482</v>
      </c>
      <c r="D15" s="332">
        <v>2109</v>
      </c>
      <c r="E15" s="69" t="s">
        <v>462</v>
      </c>
      <c r="F15" s="333">
        <v>2596</v>
      </c>
      <c r="G15" s="254"/>
    </row>
    <row r="16" spans="1:7" ht="15" x14ac:dyDescent="0.2">
      <c r="A16" s="28" t="s">
        <v>742</v>
      </c>
      <c r="B16" s="388">
        <v>100</v>
      </c>
      <c r="C16" s="387">
        <v>18.600000000000001</v>
      </c>
      <c r="D16" s="387">
        <v>81.400000000000006</v>
      </c>
      <c r="E16" s="268" t="s">
        <v>462</v>
      </c>
      <c r="F16" s="574">
        <v>100</v>
      </c>
      <c r="G16" s="254"/>
    </row>
    <row r="17" spans="1:7" x14ac:dyDescent="0.2">
      <c r="A17" s="711"/>
      <c r="B17" s="711"/>
      <c r="C17" s="711"/>
      <c r="D17" s="711"/>
      <c r="E17" s="711"/>
      <c r="F17" s="711"/>
      <c r="G17" s="712"/>
    </row>
    <row r="18" spans="1:7" ht="13.5" x14ac:dyDescent="0.2">
      <c r="A18" s="713" t="s">
        <v>746</v>
      </c>
      <c r="B18" s="713"/>
      <c r="C18" s="713"/>
      <c r="D18" s="713"/>
      <c r="E18" s="713"/>
      <c r="F18" s="713"/>
      <c r="G18" s="712"/>
    </row>
  </sheetData>
  <mergeCells count="11">
    <mergeCell ref="A17:F17"/>
    <mergeCell ref="G17:G18"/>
    <mergeCell ref="A18:F18"/>
    <mergeCell ref="A1:F1"/>
    <mergeCell ref="A3:F3"/>
    <mergeCell ref="A5:A7"/>
    <mergeCell ref="B5:B7"/>
    <mergeCell ref="C5:E5"/>
    <mergeCell ref="C6:C7"/>
    <mergeCell ref="D6:D7"/>
    <mergeCell ref="E6:E7"/>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07'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sqref="A1:F1"/>
    </sheetView>
  </sheetViews>
  <sheetFormatPr defaultColWidth="13.140625" defaultRowHeight="12.75" x14ac:dyDescent="0.2"/>
  <cols>
    <col min="1" max="1" width="18.140625" style="18" customWidth="1"/>
    <col min="2" max="5" width="13.85546875" style="58" customWidth="1"/>
    <col min="6" max="6" width="13.85546875" style="18" customWidth="1"/>
    <col min="7" max="16384" width="13.140625" style="18"/>
  </cols>
  <sheetData>
    <row r="1" spans="1:6" s="516" customFormat="1" ht="15" x14ac:dyDescent="0.25">
      <c r="A1" s="684" t="s">
        <v>750</v>
      </c>
      <c r="B1" s="684"/>
      <c r="C1" s="684"/>
      <c r="D1" s="722"/>
      <c r="E1" s="722"/>
      <c r="F1" s="722"/>
    </row>
    <row r="2" spans="1:6" s="516" customFormat="1" x14ac:dyDescent="0.2"/>
    <row r="3" spans="1:6" ht="29.25" customHeight="1" x14ac:dyDescent="0.2">
      <c r="A3" s="720" t="s">
        <v>493</v>
      </c>
      <c r="B3" s="720"/>
      <c r="C3" s="720"/>
      <c r="D3" s="720"/>
      <c r="E3" s="720"/>
      <c r="F3" s="720"/>
    </row>
    <row r="4" spans="1:6" x14ac:dyDescent="0.2">
      <c r="A4" s="49"/>
      <c r="B4" s="57"/>
      <c r="C4" s="57"/>
      <c r="D4" s="57"/>
      <c r="E4" s="57"/>
    </row>
    <row r="5" spans="1:6" x14ac:dyDescent="0.2">
      <c r="A5" s="721" t="s">
        <v>384</v>
      </c>
      <c r="B5" s="721"/>
      <c r="C5" s="721"/>
      <c r="D5" s="721"/>
      <c r="E5" s="721"/>
      <c r="F5" s="721"/>
    </row>
    <row r="6" spans="1:6" ht="29.45" customHeight="1" x14ac:dyDescent="0.2">
      <c r="A6" s="205"/>
      <c r="B6" s="206" t="s">
        <v>385</v>
      </c>
      <c r="C6" s="206" t="s">
        <v>382</v>
      </c>
      <c r="D6" s="206" t="s">
        <v>383</v>
      </c>
      <c r="E6" s="294" t="s">
        <v>510</v>
      </c>
      <c r="F6" s="294" t="s">
        <v>466</v>
      </c>
    </row>
    <row r="7" spans="1:6" ht="13.5" customHeight="1" x14ac:dyDescent="0.2">
      <c r="A7" s="115" t="s">
        <v>567</v>
      </c>
      <c r="B7" s="116"/>
      <c r="C7" s="116"/>
      <c r="D7" s="116"/>
      <c r="E7" s="116"/>
      <c r="F7" s="116"/>
    </row>
    <row r="8" spans="1:6" ht="13.5" customHeight="1" x14ac:dyDescent="0.2">
      <c r="A8" s="242" t="s">
        <v>51</v>
      </c>
      <c r="B8" s="132">
        <v>87.7</v>
      </c>
      <c r="C8" s="132">
        <v>85.5</v>
      </c>
      <c r="D8" s="132">
        <v>65.2</v>
      </c>
      <c r="E8" s="132">
        <v>43.1</v>
      </c>
      <c r="F8" s="132">
        <v>100.5</v>
      </c>
    </row>
    <row r="9" spans="1:6" ht="13.5" customHeight="1" x14ac:dyDescent="0.2">
      <c r="A9" s="242" t="s">
        <v>52</v>
      </c>
      <c r="B9" s="132">
        <v>88.4</v>
      </c>
      <c r="C9" s="132">
        <v>85.5</v>
      </c>
      <c r="D9" s="132">
        <v>67.7</v>
      </c>
      <c r="E9" s="132">
        <v>43.8</v>
      </c>
      <c r="F9" s="132">
        <v>80.3</v>
      </c>
    </row>
    <row r="10" spans="1:6" ht="13.5" customHeight="1" x14ac:dyDescent="0.2">
      <c r="A10" s="242" t="s">
        <v>53</v>
      </c>
      <c r="B10" s="132">
        <v>87</v>
      </c>
      <c r="C10" s="132">
        <v>84.9</v>
      </c>
      <c r="D10" s="132">
        <v>71.400000000000006</v>
      </c>
      <c r="E10" s="132">
        <v>46.6</v>
      </c>
      <c r="F10" s="132">
        <v>98.1</v>
      </c>
    </row>
    <row r="11" spans="1:6" ht="13.5" customHeight="1" x14ac:dyDescent="0.2">
      <c r="A11" s="242" t="s">
        <v>55</v>
      </c>
      <c r="B11" s="132">
        <v>88.2</v>
      </c>
      <c r="C11" s="132">
        <v>84.9</v>
      </c>
      <c r="D11" s="132">
        <v>82.9</v>
      </c>
      <c r="E11" s="132">
        <v>45.5</v>
      </c>
      <c r="F11" s="132">
        <v>101.6</v>
      </c>
    </row>
    <row r="12" spans="1:6" ht="13.5" customHeight="1" x14ac:dyDescent="0.2">
      <c r="A12" s="242" t="s">
        <v>56</v>
      </c>
      <c r="B12" s="132">
        <v>92.8</v>
      </c>
      <c r="C12" s="132">
        <v>87.8</v>
      </c>
      <c r="D12" s="132">
        <v>84.8</v>
      </c>
      <c r="E12" s="132">
        <v>46.2</v>
      </c>
      <c r="F12" s="132">
        <v>98.4</v>
      </c>
    </row>
    <row r="13" spans="1:6" ht="13.5" customHeight="1" x14ac:dyDescent="0.2">
      <c r="A13" s="17" t="s">
        <v>57</v>
      </c>
      <c r="B13" s="132">
        <v>94.1</v>
      </c>
      <c r="C13" s="132">
        <v>88.3</v>
      </c>
      <c r="D13" s="132">
        <v>101.8</v>
      </c>
      <c r="E13" s="132">
        <v>47.9</v>
      </c>
      <c r="F13" s="132">
        <v>96.3</v>
      </c>
    </row>
    <row r="14" spans="1:6" ht="13.5" customHeight="1" x14ac:dyDescent="0.2">
      <c r="A14" s="17" t="s">
        <v>59</v>
      </c>
      <c r="B14" s="132">
        <v>94.8</v>
      </c>
      <c r="C14" s="132">
        <v>89.4</v>
      </c>
      <c r="D14" s="132">
        <v>103.2</v>
      </c>
      <c r="E14" s="132">
        <v>48.9</v>
      </c>
      <c r="F14" s="132">
        <v>105.4</v>
      </c>
    </row>
    <row r="15" spans="1:6" ht="13.5" customHeight="1" x14ac:dyDescent="0.2">
      <c r="A15" s="207" t="s">
        <v>465</v>
      </c>
      <c r="B15" s="341"/>
      <c r="C15" s="341"/>
      <c r="D15" s="341"/>
      <c r="E15" s="341"/>
      <c r="F15" s="341"/>
    </row>
    <row r="16" spans="1:6" ht="13.5" customHeight="1" x14ac:dyDescent="0.2">
      <c r="A16" s="242" t="s">
        <v>51</v>
      </c>
      <c r="B16" s="289">
        <v>100.2</v>
      </c>
      <c r="C16" s="342">
        <v>102.6</v>
      </c>
      <c r="D16" s="342">
        <v>33.5</v>
      </c>
      <c r="E16" s="342">
        <v>53.3</v>
      </c>
      <c r="F16" s="289">
        <v>108.8</v>
      </c>
    </row>
    <row r="17" spans="1:6" ht="13.5" customHeight="1" x14ac:dyDescent="0.2">
      <c r="A17" s="129" t="s">
        <v>52</v>
      </c>
      <c r="B17" s="289">
        <v>98.2</v>
      </c>
      <c r="C17" s="342">
        <v>102.7</v>
      </c>
      <c r="D17" s="342">
        <v>32.9</v>
      </c>
      <c r="E17" s="342">
        <v>56.1</v>
      </c>
      <c r="F17" s="343">
        <v>129</v>
      </c>
    </row>
    <row r="18" spans="1:6" ht="13.5" customHeight="1" x14ac:dyDescent="0.2">
      <c r="A18" s="129" t="s">
        <v>53</v>
      </c>
      <c r="B18" s="289">
        <v>99.8</v>
      </c>
      <c r="C18" s="344">
        <v>102</v>
      </c>
      <c r="D18" s="342">
        <v>30.6</v>
      </c>
      <c r="E18" s="342">
        <v>52.7</v>
      </c>
      <c r="F18" s="343">
        <v>109</v>
      </c>
    </row>
    <row r="19" spans="1:6" ht="13.5" customHeight="1" x14ac:dyDescent="0.2">
      <c r="A19" s="129" t="s">
        <v>55</v>
      </c>
      <c r="B19" s="289">
        <v>96.7</v>
      </c>
      <c r="C19" s="344">
        <v>100.8</v>
      </c>
      <c r="D19" s="342">
        <v>30.4</v>
      </c>
      <c r="E19" s="342">
        <v>52.9</v>
      </c>
      <c r="F19" s="343">
        <v>112</v>
      </c>
    </row>
    <row r="20" spans="1:6" ht="13.5" customHeight="1" x14ac:dyDescent="0.2">
      <c r="A20" s="129" t="s">
        <v>56</v>
      </c>
      <c r="B20" s="289">
        <v>94.9</v>
      </c>
      <c r="C20" s="344">
        <v>100.1</v>
      </c>
      <c r="D20" s="342">
        <v>29.1</v>
      </c>
      <c r="E20" s="342">
        <v>58.4</v>
      </c>
      <c r="F20" s="343">
        <v>116</v>
      </c>
    </row>
    <row r="21" spans="1:6" ht="13.5" customHeight="1" x14ac:dyDescent="0.2">
      <c r="A21" s="17" t="s">
        <v>57</v>
      </c>
      <c r="B21" s="289">
        <v>93.5</v>
      </c>
      <c r="C21" s="344">
        <v>99.4</v>
      </c>
      <c r="D21" s="342">
        <v>25.9</v>
      </c>
      <c r="E21" s="342">
        <v>64.900000000000006</v>
      </c>
      <c r="F21" s="343">
        <v>97.8</v>
      </c>
    </row>
    <row r="22" spans="1:6" ht="13.5" customHeight="1" x14ac:dyDescent="0.2">
      <c r="A22" s="66" t="s">
        <v>59</v>
      </c>
      <c r="B22" s="289">
        <v>93.1</v>
      </c>
      <c r="C22" s="344">
        <v>98.7</v>
      </c>
      <c r="D22" s="344">
        <v>27.7</v>
      </c>
      <c r="E22" s="344">
        <v>73.8</v>
      </c>
      <c r="F22" s="343">
        <v>91.9</v>
      </c>
    </row>
    <row r="23" spans="1:6" ht="13.5" customHeight="1" x14ac:dyDescent="0.2">
      <c r="A23" s="66" t="s">
        <v>36</v>
      </c>
      <c r="B23" s="345">
        <v>97</v>
      </c>
      <c r="C23" s="344">
        <v>98.2</v>
      </c>
      <c r="D23" s="344">
        <v>30.1</v>
      </c>
      <c r="E23" s="344">
        <v>64.099999999999994</v>
      </c>
      <c r="F23" s="343">
        <v>114.2</v>
      </c>
    </row>
    <row r="24" spans="1:6" ht="13.5" customHeight="1" x14ac:dyDescent="0.2">
      <c r="A24" s="66" t="s">
        <v>60</v>
      </c>
      <c r="B24" s="345">
        <v>96.9</v>
      </c>
      <c r="C24" s="344">
        <v>86.6</v>
      </c>
      <c r="D24" s="344">
        <v>36.5</v>
      </c>
      <c r="E24" s="344">
        <v>54.5</v>
      </c>
      <c r="F24" s="343">
        <v>120.3</v>
      </c>
    </row>
    <row r="25" spans="1:6" ht="13.5" customHeight="1" x14ac:dyDescent="0.2">
      <c r="A25" s="66" t="s">
        <v>62</v>
      </c>
      <c r="B25" s="345">
        <v>97.2</v>
      </c>
      <c r="C25" s="344">
        <v>91.1</v>
      </c>
      <c r="D25" s="344">
        <v>43.6</v>
      </c>
      <c r="E25" s="344">
        <v>49.3</v>
      </c>
      <c r="F25" s="343">
        <v>104.5</v>
      </c>
    </row>
    <row r="26" spans="1:6" ht="13.5" customHeight="1" x14ac:dyDescent="0.2">
      <c r="A26" s="66" t="s">
        <v>63</v>
      </c>
      <c r="B26" s="345">
        <v>90.5</v>
      </c>
      <c r="C26" s="344">
        <v>86.6</v>
      </c>
      <c r="D26" s="344">
        <v>58.7</v>
      </c>
      <c r="E26" s="344">
        <v>43.5</v>
      </c>
      <c r="F26" s="343">
        <v>94.5</v>
      </c>
    </row>
    <row r="27" spans="1:6" ht="13.5" customHeight="1" x14ac:dyDescent="0.2">
      <c r="A27" s="264" t="s">
        <v>64</v>
      </c>
      <c r="B27" s="346">
        <v>92.3</v>
      </c>
      <c r="C27" s="347">
        <v>87.1</v>
      </c>
      <c r="D27" s="347">
        <v>64.099999999999994</v>
      </c>
      <c r="E27" s="347">
        <v>40</v>
      </c>
      <c r="F27" s="348">
        <v>100.9</v>
      </c>
    </row>
  </sheetData>
  <mergeCells count="3">
    <mergeCell ref="A3:F3"/>
    <mergeCell ref="A5:F5"/>
    <mergeCell ref="A1:F1"/>
  </mergeCells>
  <pageMargins left="0.7" right="0.7" top="0.75" bottom="0.75" header="0.3" footer="0.3"/>
  <pageSetup paperSize="9" orientation="portrait" r:id="rId1"/>
  <headerFooter>
    <oddFooter>&amp;C&amp;"Arial,курсив"&amp;KC2C2C2Социально-экономическое положение Ханты-Мансийского автономного округа – Югры 07'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election activeCell="M16" sqref="M16"/>
    </sheetView>
  </sheetViews>
  <sheetFormatPr defaultColWidth="9.140625" defaultRowHeight="12.75" x14ac:dyDescent="0.2"/>
  <cols>
    <col min="1" max="1" width="24.7109375" style="570" customWidth="1"/>
    <col min="2" max="3" width="17.5703125" style="570" customWidth="1"/>
    <col min="4" max="4" width="21.28515625" style="570" customWidth="1"/>
    <col min="5" max="5" width="17.5703125" style="570" customWidth="1"/>
    <col min="6" max="6" width="9.140625" style="607"/>
    <col min="7" max="7" width="9.140625" style="570"/>
    <col min="8" max="8" width="5.5703125" style="570" customWidth="1"/>
    <col min="9" max="16384" width="9.140625" style="570"/>
  </cols>
  <sheetData>
    <row r="1" spans="1:13" ht="34.5" customHeight="1" x14ac:dyDescent="0.2">
      <c r="A1" s="685" t="s">
        <v>700</v>
      </c>
      <c r="B1" s="685"/>
      <c r="C1" s="685"/>
      <c r="D1" s="685"/>
      <c r="E1" s="685"/>
    </row>
    <row r="2" spans="1:13" x14ac:dyDescent="0.2">
      <c r="A2" s="29"/>
      <c r="B2" s="18"/>
      <c r="C2" s="18"/>
      <c r="D2" s="18"/>
    </row>
    <row r="3" spans="1:13" ht="15" customHeight="1" x14ac:dyDescent="0.2">
      <c r="A3" s="689"/>
      <c r="B3" s="724" t="s">
        <v>721</v>
      </c>
      <c r="C3" s="725"/>
      <c r="D3" s="304" t="s">
        <v>722</v>
      </c>
      <c r="E3" s="304" t="s">
        <v>643</v>
      </c>
    </row>
    <row r="4" spans="1:13" ht="54" customHeight="1" x14ac:dyDescent="0.2">
      <c r="A4" s="690"/>
      <c r="B4" s="280" t="s">
        <v>627</v>
      </c>
      <c r="C4" s="280" t="s">
        <v>628</v>
      </c>
      <c r="D4" s="566" t="s">
        <v>642</v>
      </c>
      <c r="E4" s="276" t="s">
        <v>724</v>
      </c>
    </row>
    <row r="5" spans="1:13" ht="25.5" x14ac:dyDescent="0.2">
      <c r="A5" s="17" t="s">
        <v>389</v>
      </c>
      <c r="B5" s="309">
        <v>645</v>
      </c>
      <c r="C5" s="310">
        <v>105.6</v>
      </c>
      <c r="D5" s="282">
        <v>109.1</v>
      </c>
      <c r="E5" s="305">
        <v>103.7</v>
      </c>
      <c r="F5" s="144"/>
      <c r="G5" s="144"/>
      <c r="H5" s="144"/>
      <c r="I5" s="144"/>
      <c r="J5" s="144"/>
      <c r="K5" s="144"/>
      <c r="L5" s="144"/>
      <c r="M5" s="144"/>
    </row>
    <row r="6" spans="1:13" ht="17.25" customHeight="1" x14ac:dyDescent="0.2">
      <c r="A6" s="34" t="s">
        <v>140</v>
      </c>
      <c r="B6" s="311"/>
      <c r="C6" s="310"/>
      <c r="D6" s="281"/>
      <c r="E6" s="255"/>
      <c r="F6" s="144"/>
      <c r="G6" s="144"/>
      <c r="H6" s="144"/>
      <c r="I6" s="144"/>
      <c r="J6" s="144"/>
      <c r="K6" s="144"/>
      <c r="L6" s="144"/>
      <c r="M6" s="144"/>
    </row>
    <row r="7" spans="1:13" x14ac:dyDescent="0.2">
      <c r="A7" s="24" t="s">
        <v>574</v>
      </c>
      <c r="B7" s="311">
        <v>11</v>
      </c>
      <c r="C7" s="312">
        <v>154.5</v>
      </c>
      <c r="D7" s="282">
        <v>152.5</v>
      </c>
      <c r="E7" s="306">
        <v>100.4</v>
      </c>
      <c r="F7" s="144"/>
      <c r="G7" s="144"/>
      <c r="H7" s="144"/>
      <c r="I7" s="144"/>
      <c r="J7" s="144"/>
      <c r="K7" s="144"/>
      <c r="L7" s="144"/>
      <c r="M7" s="144"/>
    </row>
    <row r="8" spans="1:13" x14ac:dyDescent="0.2">
      <c r="A8" s="137" t="s">
        <v>386</v>
      </c>
      <c r="B8" s="311">
        <v>2</v>
      </c>
      <c r="C8" s="310">
        <v>76.400000000000006</v>
      </c>
      <c r="D8" s="282">
        <v>72.400000000000006</v>
      </c>
      <c r="E8" s="307">
        <v>60</v>
      </c>
      <c r="F8" s="144"/>
      <c r="G8" s="144"/>
      <c r="H8" s="144"/>
      <c r="I8" s="144"/>
      <c r="J8" s="144"/>
      <c r="K8" s="144"/>
      <c r="L8" s="144"/>
      <c r="M8" s="144"/>
    </row>
    <row r="9" spans="1:13" x14ac:dyDescent="0.2">
      <c r="A9" s="136" t="s">
        <v>485</v>
      </c>
      <c r="B9" s="311">
        <v>633</v>
      </c>
      <c r="C9" s="312">
        <v>105.2</v>
      </c>
      <c r="D9" s="282">
        <v>108.5</v>
      </c>
      <c r="E9" s="307">
        <v>104.6</v>
      </c>
      <c r="F9" s="144"/>
      <c r="G9" s="144"/>
      <c r="H9" s="144"/>
      <c r="I9" s="144"/>
      <c r="J9" s="144"/>
      <c r="K9" s="144"/>
      <c r="L9" s="144"/>
      <c r="M9" s="144"/>
    </row>
    <row r="10" spans="1:13" x14ac:dyDescent="0.2">
      <c r="A10" s="136" t="s">
        <v>524</v>
      </c>
      <c r="B10" s="312" t="s">
        <v>462</v>
      </c>
      <c r="C10" s="312" t="s">
        <v>462</v>
      </c>
      <c r="D10" s="282">
        <v>72.8</v>
      </c>
      <c r="E10" s="307">
        <v>74.2</v>
      </c>
      <c r="F10" s="397"/>
      <c r="G10" s="397"/>
      <c r="H10" s="397"/>
      <c r="I10" s="397"/>
      <c r="J10" s="397"/>
      <c r="K10" s="397"/>
      <c r="L10" s="144"/>
      <c r="M10" s="144"/>
    </row>
    <row r="11" spans="1:13" ht="15.75" customHeight="1" x14ac:dyDescent="0.2">
      <c r="A11" s="204" t="s">
        <v>387</v>
      </c>
      <c r="B11" s="311">
        <v>255</v>
      </c>
      <c r="C11" s="312">
        <v>94.9</v>
      </c>
      <c r="D11" s="282">
        <v>77</v>
      </c>
      <c r="E11" s="307">
        <v>90.3</v>
      </c>
      <c r="F11" s="144"/>
      <c r="G11" s="144"/>
      <c r="H11" s="144"/>
      <c r="I11" s="144"/>
      <c r="J11" s="144"/>
      <c r="K11" s="144"/>
      <c r="L11" s="144"/>
      <c r="M11" s="144"/>
    </row>
    <row r="12" spans="1:13" x14ac:dyDescent="0.2">
      <c r="A12" s="398" t="s">
        <v>470</v>
      </c>
      <c r="B12" s="313">
        <v>2345.1</v>
      </c>
      <c r="C12" s="313">
        <v>103.3</v>
      </c>
      <c r="D12" s="283">
        <v>108.5</v>
      </c>
      <c r="E12" s="308">
        <v>116.2</v>
      </c>
      <c r="F12" s="144"/>
      <c r="G12" s="144"/>
      <c r="H12" s="144"/>
      <c r="I12" s="144"/>
      <c r="J12" s="144"/>
      <c r="K12" s="144"/>
      <c r="L12" s="144"/>
      <c r="M12" s="144"/>
    </row>
    <row r="13" spans="1:13" ht="21" customHeight="1" x14ac:dyDescent="0.2">
      <c r="A13" s="674" t="s">
        <v>388</v>
      </c>
      <c r="B13" s="674"/>
      <c r="C13" s="674"/>
      <c r="D13" s="560"/>
      <c r="E13" s="144"/>
      <c r="F13" s="144"/>
      <c r="G13" s="144"/>
      <c r="H13" s="144"/>
      <c r="I13" s="144"/>
      <c r="J13" s="144"/>
      <c r="K13" s="144"/>
    </row>
    <row r="16" spans="1:13" ht="39" customHeight="1" x14ac:dyDescent="0.2">
      <c r="A16" s="723" t="s">
        <v>1054</v>
      </c>
      <c r="B16" s="723"/>
      <c r="C16" s="723"/>
      <c r="D16" s="723"/>
      <c r="E16" s="723"/>
    </row>
    <row r="17" spans="1:5" x14ac:dyDescent="0.2">
      <c r="A17" s="467"/>
      <c r="B17" s="318"/>
      <c r="C17" s="318"/>
      <c r="D17" s="318"/>
      <c r="E17" s="318"/>
    </row>
    <row r="18" spans="1:5" ht="15" x14ac:dyDescent="0.25">
      <c r="B18" s="577"/>
      <c r="C18" s="576"/>
      <c r="D18" s="576"/>
      <c r="E18" s="576"/>
    </row>
    <row r="19" spans="1:5" ht="15" x14ac:dyDescent="0.25">
      <c r="B19" s="577"/>
      <c r="C19" s="576"/>
      <c r="D19" s="576"/>
      <c r="E19" s="576"/>
    </row>
    <row r="20" spans="1:5" ht="15" x14ac:dyDescent="0.25">
      <c r="B20" s="577"/>
      <c r="C20" s="576"/>
      <c r="D20" s="576"/>
      <c r="E20" s="576"/>
    </row>
    <row r="21" spans="1:5" ht="15" x14ac:dyDescent="0.25">
      <c r="B21" s="577"/>
      <c r="C21" s="576"/>
      <c r="D21" s="576"/>
      <c r="E21" s="576"/>
    </row>
    <row r="22" spans="1:5" ht="15" x14ac:dyDescent="0.25">
      <c r="B22" s="577"/>
      <c r="C22" s="576"/>
      <c r="D22" s="576"/>
      <c r="E22" s="576"/>
    </row>
    <row r="23" spans="1:5" ht="15" x14ac:dyDescent="0.25">
      <c r="B23" s="577"/>
      <c r="C23" s="576"/>
      <c r="D23" s="576"/>
      <c r="E23" s="576"/>
    </row>
    <row r="24" spans="1:5" ht="15" x14ac:dyDescent="0.25">
      <c r="B24" s="575"/>
      <c r="C24" s="576"/>
      <c r="D24" s="576"/>
      <c r="E24" s="576"/>
    </row>
    <row r="25" spans="1:5" ht="15" x14ac:dyDescent="0.25">
      <c r="D25" s="576"/>
      <c r="E25" s="576"/>
    </row>
    <row r="50" spans="2:2" x14ac:dyDescent="0.2">
      <c r="B50" s="133"/>
    </row>
  </sheetData>
  <mergeCells count="5">
    <mergeCell ref="A16:E16"/>
    <mergeCell ref="A1:E1"/>
    <mergeCell ref="A3:A4"/>
    <mergeCell ref="B3:C3"/>
    <mergeCell ref="A13:C13"/>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07'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view="pageLayout" zoomScaleNormal="100" workbookViewId="0">
      <selection activeCell="B9" sqref="B9"/>
    </sheetView>
  </sheetViews>
  <sheetFormatPr defaultColWidth="9.140625" defaultRowHeight="12.75" x14ac:dyDescent="0.2"/>
  <cols>
    <col min="1" max="1" width="29.5703125" style="321" customWidth="1"/>
    <col min="2" max="3" width="26" style="321" customWidth="1"/>
    <col min="4" max="4" width="8.85546875" style="321" customWidth="1"/>
    <col min="5" max="16384" width="9.140625" style="321"/>
  </cols>
  <sheetData>
    <row r="1" spans="1:4" ht="15" x14ac:dyDescent="0.2">
      <c r="A1" s="685" t="s">
        <v>129</v>
      </c>
      <c r="B1" s="685"/>
      <c r="C1" s="685"/>
      <c r="D1" s="21"/>
    </row>
    <row r="2" spans="1:4" x14ac:dyDescent="0.2">
      <c r="A2" s="30"/>
      <c r="B2" s="18"/>
      <c r="C2" s="18"/>
      <c r="D2" s="18"/>
    </row>
    <row r="3" spans="1:4" ht="29.25" customHeight="1" x14ac:dyDescent="0.2">
      <c r="A3" s="685" t="s">
        <v>128</v>
      </c>
      <c r="B3" s="685"/>
      <c r="C3" s="685"/>
      <c r="D3" s="18"/>
    </row>
    <row r="4" spans="1:4" x14ac:dyDescent="0.2">
      <c r="A4" s="29"/>
      <c r="B4" s="18"/>
      <c r="C4" s="18"/>
      <c r="D4" s="18"/>
    </row>
    <row r="5" spans="1:4" ht="38.25" x14ac:dyDescent="0.2">
      <c r="A5" s="208"/>
      <c r="B5" s="299" t="s">
        <v>127</v>
      </c>
      <c r="C5" s="322" t="s">
        <v>555</v>
      </c>
      <c r="D5" s="18"/>
    </row>
    <row r="6" spans="1:4" ht="13.5" customHeight="1" x14ac:dyDescent="0.2">
      <c r="A6" s="390" t="s">
        <v>567</v>
      </c>
      <c r="B6" s="194"/>
      <c r="C6" s="195"/>
      <c r="D6" s="18"/>
    </row>
    <row r="7" spans="1:4" s="409" customFormat="1" ht="13.5" customHeight="1" x14ac:dyDescent="0.2">
      <c r="A7" s="98" t="s">
        <v>54</v>
      </c>
      <c r="B7" s="349" t="s">
        <v>669</v>
      </c>
      <c r="C7" s="353" t="s">
        <v>670</v>
      </c>
      <c r="D7" s="18"/>
    </row>
    <row r="8" spans="1:4" s="487" customFormat="1" ht="13.5" customHeight="1" x14ac:dyDescent="0.2">
      <c r="A8" s="98" t="s">
        <v>58</v>
      </c>
      <c r="B8" s="349" t="s">
        <v>702</v>
      </c>
      <c r="C8" s="353" t="s">
        <v>703</v>
      </c>
      <c r="D8" s="18"/>
    </row>
    <row r="9" spans="1:4" s="570" customFormat="1" ht="13.5" customHeight="1" x14ac:dyDescent="0.2">
      <c r="A9" s="98" t="s">
        <v>718</v>
      </c>
      <c r="B9" s="349">
        <v>247989.4</v>
      </c>
      <c r="C9" s="353">
        <v>103.5</v>
      </c>
      <c r="D9" s="18"/>
    </row>
    <row r="10" spans="1:4" ht="13.5" customHeight="1" x14ac:dyDescent="0.2">
      <c r="A10" s="265" t="s">
        <v>465</v>
      </c>
      <c r="B10" s="350"/>
      <c r="C10" s="354"/>
      <c r="D10" s="18"/>
    </row>
    <row r="11" spans="1:4" ht="13.5" customHeight="1" x14ac:dyDescent="0.2">
      <c r="A11" s="98" t="s">
        <v>54</v>
      </c>
      <c r="B11" s="349" t="s">
        <v>646</v>
      </c>
      <c r="C11" s="353" t="s">
        <v>647</v>
      </c>
      <c r="D11" s="18"/>
    </row>
    <row r="12" spans="1:4" ht="13.5" customHeight="1" x14ac:dyDescent="0.2">
      <c r="A12" s="150" t="s">
        <v>58</v>
      </c>
      <c r="B12" s="351" t="s">
        <v>648</v>
      </c>
      <c r="C12" s="353" t="s">
        <v>649</v>
      </c>
      <c r="D12" s="18"/>
    </row>
    <row r="13" spans="1:4" ht="13.5" customHeight="1" x14ac:dyDescent="0.2">
      <c r="A13" s="150" t="s">
        <v>61</v>
      </c>
      <c r="B13" s="351" t="s">
        <v>650</v>
      </c>
      <c r="C13" s="353" t="s">
        <v>519</v>
      </c>
      <c r="D13" s="18"/>
    </row>
    <row r="14" spans="1:4" ht="13.5" customHeight="1" x14ac:dyDescent="0.2">
      <c r="A14" s="267" t="s">
        <v>65</v>
      </c>
      <c r="B14" s="352" t="s">
        <v>616</v>
      </c>
      <c r="C14" s="355" t="s">
        <v>617</v>
      </c>
    </row>
    <row r="15" spans="1:4" ht="15.6" customHeight="1" x14ac:dyDescent="0.2">
      <c r="A15" s="18"/>
    </row>
    <row r="16" spans="1:4" ht="15.6" customHeight="1" x14ac:dyDescent="0.2">
      <c r="A16" s="89"/>
    </row>
    <row r="17" spans="1:1" ht="15.6" customHeight="1" x14ac:dyDescent="0.2">
      <c r="A17" s="18"/>
    </row>
    <row r="18" spans="1:1" ht="15.6" customHeight="1" x14ac:dyDescent="0.2">
      <c r="A18" s="18"/>
    </row>
    <row r="19" spans="1:1" x14ac:dyDescent="0.2">
      <c r="A19" s="18"/>
    </row>
    <row r="21" spans="1:1" x14ac:dyDescent="0.2">
      <c r="A21" s="89"/>
    </row>
    <row r="59" spans="2:2" x14ac:dyDescent="0.2">
      <c r="B59" s="133"/>
    </row>
  </sheetData>
  <mergeCells count="2">
    <mergeCell ref="A3:C3"/>
    <mergeCell ref="A1:C1"/>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07' 2023</oddFooter>
  </headerFooter>
  <ignoredErrors>
    <ignoredError sqref="B10:C14 B6:C7 B8:C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zoomScaleNormal="100" workbookViewId="0">
      <selection activeCell="B15" sqref="B15"/>
    </sheetView>
  </sheetViews>
  <sheetFormatPr defaultColWidth="9.140625" defaultRowHeight="12.75" x14ac:dyDescent="0.2"/>
  <cols>
    <col min="1" max="1" width="33" style="409" customWidth="1"/>
    <col min="2" max="4" width="18" style="409" customWidth="1"/>
    <col min="5" max="5" width="9.140625" style="409" customWidth="1"/>
    <col min="6" max="16384" width="9.140625" style="409"/>
  </cols>
  <sheetData>
    <row r="1" spans="1:4" ht="47.25" customHeight="1" x14ac:dyDescent="0.2">
      <c r="A1" s="728" t="s">
        <v>494</v>
      </c>
      <c r="B1" s="728"/>
      <c r="C1" s="728"/>
      <c r="D1" s="728"/>
    </row>
    <row r="2" spans="1:4" x14ac:dyDescent="0.2">
      <c r="A2" s="31"/>
      <c r="B2" s="18"/>
      <c r="C2" s="18"/>
      <c r="D2" s="18"/>
    </row>
    <row r="3" spans="1:4" ht="14.45" customHeight="1" x14ac:dyDescent="0.2">
      <c r="A3" s="689"/>
      <c r="B3" s="729" t="s">
        <v>556</v>
      </c>
      <c r="C3" s="707" t="s">
        <v>48</v>
      </c>
      <c r="D3" s="708"/>
    </row>
    <row r="4" spans="1:4" ht="38.25" x14ac:dyDescent="0.2">
      <c r="A4" s="690"/>
      <c r="B4" s="730"/>
      <c r="C4" s="407" t="s">
        <v>49</v>
      </c>
      <c r="D4" s="408" t="s">
        <v>50</v>
      </c>
    </row>
    <row r="5" spans="1:4" ht="13.5" customHeight="1" x14ac:dyDescent="0.2">
      <c r="A5" s="115" t="s">
        <v>567</v>
      </c>
      <c r="B5" s="200"/>
      <c r="C5" s="200"/>
      <c r="D5" s="200"/>
    </row>
    <row r="6" spans="1:4" ht="13.5" customHeight="1" x14ac:dyDescent="0.2">
      <c r="A6" s="35" t="s">
        <v>51</v>
      </c>
      <c r="B6" s="284">
        <v>46676</v>
      </c>
      <c r="C6" s="176" t="s">
        <v>629</v>
      </c>
      <c r="D6" s="176" t="s">
        <v>630</v>
      </c>
    </row>
    <row r="7" spans="1:4" ht="13.5" customHeight="1" x14ac:dyDescent="0.2">
      <c r="A7" s="35" t="s">
        <v>52</v>
      </c>
      <c r="B7" s="284">
        <v>46966</v>
      </c>
      <c r="C7" s="176" t="s">
        <v>540</v>
      </c>
      <c r="D7" s="176" t="s">
        <v>645</v>
      </c>
    </row>
    <row r="8" spans="1:4" ht="13.5" customHeight="1" x14ac:dyDescent="0.2">
      <c r="A8" s="35" t="s">
        <v>53</v>
      </c>
      <c r="B8" s="284">
        <v>41351</v>
      </c>
      <c r="C8" s="176" t="s">
        <v>672</v>
      </c>
      <c r="D8" s="176" t="s">
        <v>671</v>
      </c>
    </row>
    <row r="9" spans="1:4" ht="13.5" customHeight="1" x14ac:dyDescent="0.2">
      <c r="A9" s="23" t="s">
        <v>130</v>
      </c>
      <c r="B9" s="284">
        <v>134993</v>
      </c>
      <c r="C9" s="176" t="s">
        <v>673</v>
      </c>
      <c r="D9" s="176" t="s">
        <v>665</v>
      </c>
    </row>
    <row r="10" spans="1:4" s="411" customFormat="1" ht="13.5" customHeight="1" x14ac:dyDescent="0.2">
      <c r="A10" s="17" t="s">
        <v>55</v>
      </c>
      <c r="B10" s="284">
        <v>97292</v>
      </c>
      <c r="C10" s="176" t="s">
        <v>690</v>
      </c>
      <c r="D10" s="176" t="s">
        <v>689</v>
      </c>
    </row>
    <row r="11" spans="1:4" s="451" customFormat="1" ht="13.5" customHeight="1" x14ac:dyDescent="0.2">
      <c r="A11" s="17" t="s">
        <v>56</v>
      </c>
      <c r="B11" s="284">
        <v>51981</v>
      </c>
      <c r="C11" s="176" t="s">
        <v>693</v>
      </c>
      <c r="D11" s="176" t="s">
        <v>488</v>
      </c>
    </row>
    <row r="12" spans="1:4" s="487" customFormat="1" ht="13.5" customHeight="1" x14ac:dyDescent="0.2">
      <c r="A12" s="16" t="s">
        <v>57</v>
      </c>
      <c r="B12" s="284">
        <v>71731</v>
      </c>
      <c r="C12" s="176" t="s">
        <v>706</v>
      </c>
      <c r="D12" s="176" t="s">
        <v>704</v>
      </c>
    </row>
    <row r="13" spans="1:4" s="487" customFormat="1" ht="13.5" customHeight="1" x14ac:dyDescent="0.2">
      <c r="A13" s="23" t="s">
        <v>131</v>
      </c>
      <c r="B13" s="284">
        <v>221004</v>
      </c>
      <c r="C13" s="176" t="s">
        <v>707</v>
      </c>
      <c r="D13" s="176" t="s">
        <v>701</v>
      </c>
    </row>
    <row r="14" spans="1:4" s="487" customFormat="1" ht="13.5" customHeight="1" x14ac:dyDescent="0.2">
      <c r="A14" s="23" t="s">
        <v>58</v>
      </c>
      <c r="B14" s="284">
        <v>355997</v>
      </c>
      <c r="C14" s="176"/>
      <c r="D14" s="176" t="s">
        <v>705</v>
      </c>
    </row>
    <row r="15" spans="1:4" s="570" customFormat="1" ht="13.5" customHeight="1" x14ac:dyDescent="0.2">
      <c r="A15" s="17" t="s">
        <v>59</v>
      </c>
      <c r="B15" s="284">
        <v>58731</v>
      </c>
      <c r="C15" s="176" t="s">
        <v>832</v>
      </c>
      <c r="D15" s="176" t="s">
        <v>792</v>
      </c>
    </row>
    <row r="16" spans="1:4" s="570" customFormat="1" ht="13.5" customHeight="1" x14ac:dyDescent="0.2">
      <c r="A16" s="23" t="s">
        <v>718</v>
      </c>
      <c r="B16" s="284">
        <v>414728</v>
      </c>
      <c r="C16" s="176"/>
      <c r="D16" s="176" t="s">
        <v>776</v>
      </c>
    </row>
    <row r="17" spans="1:4" ht="13.5" customHeight="1" x14ac:dyDescent="0.2">
      <c r="A17" s="207" t="s">
        <v>465</v>
      </c>
      <c r="B17" s="23"/>
      <c r="C17" s="23"/>
      <c r="D17" s="23"/>
    </row>
    <row r="18" spans="1:4" ht="13.5" customHeight="1" x14ac:dyDescent="0.2">
      <c r="A18" s="35" t="s">
        <v>51</v>
      </c>
      <c r="B18" s="69">
        <v>25343</v>
      </c>
      <c r="C18" s="145">
        <v>11.3</v>
      </c>
      <c r="D18" s="102">
        <v>49</v>
      </c>
    </row>
    <row r="19" spans="1:4" ht="13.5" customHeight="1" x14ac:dyDescent="0.2">
      <c r="A19" s="35" t="s">
        <v>52</v>
      </c>
      <c r="B19" s="69">
        <v>64372</v>
      </c>
      <c r="C19" s="145" t="s">
        <v>488</v>
      </c>
      <c r="D19" s="102">
        <v>192.4</v>
      </c>
    </row>
    <row r="20" spans="1:4" ht="13.5" customHeight="1" x14ac:dyDescent="0.2">
      <c r="A20" s="16" t="s">
        <v>53</v>
      </c>
      <c r="B20" s="69">
        <v>122465</v>
      </c>
      <c r="C20" s="145">
        <v>190.2</v>
      </c>
      <c r="D20" s="145" t="s">
        <v>492</v>
      </c>
    </row>
    <row r="21" spans="1:4" ht="13.5" customHeight="1" x14ac:dyDescent="0.2">
      <c r="A21" s="23" t="s">
        <v>130</v>
      </c>
      <c r="B21" s="69">
        <v>212180</v>
      </c>
      <c r="C21" s="145">
        <v>57.3</v>
      </c>
      <c r="D21" s="102">
        <v>153</v>
      </c>
    </row>
    <row r="22" spans="1:4" ht="13.5" customHeight="1" x14ac:dyDescent="0.2">
      <c r="A22" s="16" t="s">
        <v>55</v>
      </c>
      <c r="B22" s="69">
        <v>66309</v>
      </c>
      <c r="C22" s="145">
        <v>54.1</v>
      </c>
      <c r="D22" s="102">
        <v>138.19999999999999</v>
      </c>
    </row>
    <row r="23" spans="1:4" ht="13.5" customHeight="1" x14ac:dyDescent="0.2">
      <c r="A23" s="17" t="s">
        <v>56</v>
      </c>
      <c r="B23" s="69">
        <v>20689</v>
      </c>
      <c r="C23" s="145">
        <v>31.2</v>
      </c>
      <c r="D23" s="102">
        <v>56.6</v>
      </c>
    </row>
    <row r="24" spans="1:4" ht="13.5" customHeight="1" x14ac:dyDescent="0.2">
      <c r="A24" s="16" t="s">
        <v>57</v>
      </c>
      <c r="B24" s="69">
        <v>87466</v>
      </c>
      <c r="C24" s="145" t="s">
        <v>499</v>
      </c>
      <c r="D24" s="102" t="s">
        <v>500</v>
      </c>
    </row>
    <row r="25" spans="1:4" ht="13.5" customHeight="1" x14ac:dyDescent="0.2">
      <c r="A25" s="23" t="s">
        <v>131</v>
      </c>
      <c r="B25" s="69">
        <v>174464</v>
      </c>
      <c r="C25" s="145">
        <v>82.2</v>
      </c>
      <c r="D25" s="102">
        <v>140.4</v>
      </c>
    </row>
    <row r="26" spans="1:4" ht="13.5" customHeight="1" x14ac:dyDescent="0.2">
      <c r="A26" s="23" t="s">
        <v>58</v>
      </c>
      <c r="B26" s="69">
        <v>386644</v>
      </c>
      <c r="C26" s="145"/>
      <c r="D26" s="102">
        <v>147</v>
      </c>
    </row>
    <row r="27" spans="1:4" ht="13.5" customHeight="1" x14ac:dyDescent="0.2">
      <c r="A27" s="16" t="s">
        <v>59</v>
      </c>
      <c r="B27" s="69">
        <v>55260</v>
      </c>
      <c r="C27" s="145">
        <v>63.2</v>
      </c>
      <c r="D27" s="102">
        <v>41.8</v>
      </c>
    </row>
    <row r="28" spans="1:4" ht="13.5" customHeight="1" x14ac:dyDescent="0.2">
      <c r="A28" s="16" t="s">
        <v>36</v>
      </c>
      <c r="B28" s="69">
        <v>93329</v>
      </c>
      <c r="C28" s="145" t="s">
        <v>521</v>
      </c>
      <c r="D28" s="102" t="s">
        <v>522</v>
      </c>
    </row>
    <row r="29" spans="1:4" ht="13.5" customHeight="1" x14ac:dyDescent="0.2">
      <c r="A29" s="17" t="s">
        <v>60</v>
      </c>
      <c r="B29" s="69">
        <v>61748</v>
      </c>
      <c r="C29" s="145" t="s">
        <v>528</v>
      </c>
      <c r="D29" s="102" t="s">
        <v>526</v>
      </c>
    </row>
    <row r="30" spans="1:4" ht="13.5" customHeight="1" x14ac:dyDescent="0.2">
      <c r="A30" s="23" t="s">
        <v>132</v>
      </c>
      <c r="B30" s="69">
        <v>210337</v>
      </c>
      <c r="C30" s="145" t="s">
        <v>529</v>
      </c>
      <c r="D30" s="102" t="s">
        <v>530</v>
      </c>
    </row>
    <row r="31" spans="1:4" ht="13.5" customHeight="1" x14ac:dyDescent="0.2">
      <c r="A31" s="23" t="s">
        <v>61</v>
      </c>
      <c r="B31" s="69">
        <v>596981</v>
      </c>
      <c r="C31" s="145"/>
      <c r="D31" s="102" t="s">
        <v>527</v>
      </c>
    </row>
    <row r="32" spans="1:4" ht="13.5" customHeight="1" x14ac:dyDescent="0.2">
      <c r="A32" s="17" t="s">
        <v>62</v>
      </c>
      <c r="B32" s="69">
        <v>66466</v>
      </c>
      <c r="C32" s="145">
        <v>107.6</v>
      </c>
      <c r="D32" s="145">
        <v>90</v>
      </c>
    </row>
    <row r="33" spans="1:4" ht="13.5" customHeight="1" x14ac:dyDescent="0.2">
      <c r="A33" s="17" t="s">
        <v>63</v>
      </c>
      <c r="B33" s="69">
        <v>84941</v>
      </c>
      <c r="C33" s="187" t="s">
        <v>547</v>
      </c>
      <c r="D33" s="145" t="s">
        <v>546</v>
      </c>
    </row>
    <row r="34" spans="1:4" ht="13.5" customHeight="1" x14ac:dyDescent="0.2">
      <c r="A34" s="16" t="s">
        <v>64</v>
      </c>
      <c r="B34" s="69">
        <v>129453</v>
      </c>
      <c r="C34" s="187" t="s">
        <v>618</v>
      </c>
      <c r="D34" s="145" t="s">
        <v>619</v>
      </c>
    </row>
    <row r="35" spans="1:4" ht="13.5" customHeight="1" x14ac:dyDescent="0.2">
      <c r="A35" s="23" t="s">
        <v>133</v>
      </c>
      <c r="B35" s="69">
        <v>280860</v>
      </c>
      <c r="C35" s="187" t="s">
        <v>621</v>
      </c>
      <c r="D35" s="145" t="s">
        <v>603</v>
      </c>
    </row>
    <row r="36" spans="1:4" ht="13.5" customHeight="1" x14ac:dyDescent="0.2">
      <c r="A36" s="199" t="s">
        <v>65</v>
      </c>
      <c r="B36" s="268">
        <v>877841</v>
      </c>
      <c r="C36" s="269"/>
      <c r="D36" s="270" t="s">
        <v>620</v>
      </c>
    </row>
    <row r="37" spans="1:4" ht="14.45" customHeight="1" x14ac:dyDescent="0.2">
      <c r="A37" s="726"/>
      <c r="B37" s="727"/>
      <c r="C37" s="727"/>
      <c r="D37" s="727"/>
    </row>
    <row r="38" spans="1:4" ht="14.45" customHeight="1" x14ac:dyDescent="0.2">
      <c r="A38" s="713"/>
      <c r="B38" s="713"/>
      <c r="C38" s="713"/>
      <c r="D38" s="713"/>
    </row>
    <row r="39" spans="1:4" ht="14.45" customHeight="1" x14ac:dyDescent="0.2"/>
    <row r="40" spans="1:4" ht="14.45" customHeight="1" x14ac:dyDescent="0.2">
      <c r="B40" s="88"/>
      <c r="C40" s="88"/>
      <c r="D40" s="88"/>
    </row>
    <row r="41" spans="1:4" ht="14.45" customHeight="1" x14ac:dyDescent="0.2"/>
    <row r="42" spans="1:4" ht="14.45" customHeight="1" x14ac:dyDescent="0.2"/>
    <row r="43" spans="1:4" ht="14.45" customHeight="1" x14ac:dyDescent="0.2"/>
    <row r="44" spans="1:4" ht="14.45" customHeight="1" x14ac:dyDescent="0.2"/>
    <row r="45" spans="1:4" ht="14.45" customHeight="1" x14ac:dyDescent="0.2"/>
    <row r="46" spans="1:4" ht="14.45" customHeight="1" x14ac:dyDescent="0.2"/>
    <row r="47" spans="1:4" ht="14.45" customHeight="1" x14ac:dyDescent="0.2"/>
    <row r="48" spans="1:4" ht="14.45" customHeight="1" x14ac:dyDescent="0.2"/>
    <row r="49" spans="2:2" ht="14.45" customHeight="1" x14ac:dyDescent="0.2"/>
    <row r="50" spans="2:2" ht="14.45" customHeight="1" x14ac:dyDescent="0.2"/>
    <row r="51" spans="2:2" ht="14.45" customHeight="1" x14ac:dyDescent="0.2"/>
    <row r="52" spans="2:2" ht="14.45" customHeight="1" x14ac:dyDescent="0.2"/>
    <row r="56" spans="2:2" ht="24.6" customHeight="1" x14ac:dyDescent="0.2"/>
    <row r="62" spans="2:2" x14ac:dyDescent="0.2">
      <c r="B62" s="133"/>
    </row>
  </sheetData>
  <mergeCells count="6">
    <mergeCell ref="A37:D37"/>
    <mergeCell ref="A38:D38"/>
    <mergeCell ref="A1:D1"/>
    <mergeCell ref="C3:D3"/>
    <mergeCell ref="A3:A4"/>
    <mergeCell ref="B3:B4"/>
  </mergeCells>
  <pageMargins left="0.7" right="0.7" top="0.75" bottom="0.75" header="0.3" footer="0.3"/>
  <pageSetup paperSize="9" scale="79" orientation="portrait" r:id="rId1"/>
  <headerFooter>
    <oddFooter>&amp;C&amp;"Arial,курсив"&amp;K00-029Социально-экономическое положение Ханты-Мансийского автономного округа – Югры 07' 2023</oddFooter>
  </headerFooter>
  <ignoredErrors>
    <ignoredError sqref="C6:D9 D10 C17:D36 C11:D11 C12:D14 C15:D1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view="pageLayout" zoomScaleNormal="100" workbookViewId="0">
      <selection activeCell="A3" sqref="A3:C3"/>
    </sheetView>
  </sheetViews>
  <sheetFormatPr defaultRowHeight="12.75" x14ac:dyDescent="0.2"/>
  <cols>
    <col min="1" max="1" width="29.7109375" customWidth="1"/>
    <col min="2" max="3" width="28.42578125" style="18" customWidth="1"/>
  </cols>
  <sheetData>
    <row r="1" spans="1:3" ht="15" x14ac:dyDescent="0.25">
      <c r="A1" s="684" t="s">
        <v>293</v>
      </c>
      <c r="B1" s="684"/>
      <c r="C1" s="684"/>
    </row>
    <row r="3" spans="1:3" ht="42.75" customHeight="1" x14ac:dyDescent="0.2">
      <c r="A3" s="731" t="s">
        <v>708</v>
      </c>
      <c r="B3" s="731"/>
      <c r="C3" s="731"/>
    </row>
    <row r="4" spans="1:3" x14ac:dyDescent="0.2">
      <c r="A4" s="174"/>
    </row>
    <row r="5" spans="1:3" ht="27.6" customHeight="1" x14ac:dyDescent="0.2">
      <c r="A5" s="209"/>
      <c r="B5" s="210" t="s">
        <v>134</v>
      </c>
      <c r="C5" s="211" t="s">
        <v>94</v>
      </c>
    </row>
    <row r="6" spans="1:3" ht="13.5" customHeight="1" x14ac:dyDescent="0.2">
      <c r="A6" s="117" t="s">
        <v>567</v>
      </c>
      <c r="B6" s="96"/>
      <c r="C6" s="117"/>
    </row>
    <row r="7" spans="1:3" ht="13.5" customHeight="1" x14ac:dyDescent="0.2">
      <c r="A7" s="17" t="s">
        <v>694</v>
      </c>
      <c r="B7" s="356">
        <v>172.6</v>
      </c>
      <c r="C7" s="357">
        <v>92.5</v>
      </c>
    </row>
    <row r="8" spans="1:3" s="293" customFormat="1" ht="13.5" customHeight="1" x14ac:dyDescent="0.2">
      <c r="A8" s="17" t="s">
        <v>695</v>
      </c>
      <c r="B8" s="358">
        <v>187.9</v>
      </c>
      <c r="C8" s="357">
        <v>100.4</v>
      </c>
    </row>
    <row r="9" spans="1:3" s="393" customFormat="1" ht="13.5" customHeight="1" x14ac:dyDescent="0.2">
      <c r="A9" s="17" t="s">
        <v>834</v>
      </c>
      <c r="B9" s="358">
        <v>210.6</v>
      </c>
      <c r="C9" s="357">
        <v>97</v>
      </c>
    </row>
    <row r="10" spans="1:3" s="411" customFormat="1" ht="13.5" customHeight="1" x14ac:dyDescent="0.2">
      <c r="A10" s="17" t="s">
        <v>55</v>
      </c>
      <c r="B10" s="358">
        <v>201.8</v>
      </c>
      <c r="C10" s="357">
        <v>109</v>
      </c>
    </row>
    <row r="11" spans="1:3" s="451" customFormat="1" ht="13.5" customHeight="1" x14ac:dyDescent="0.2">
      <c r="A11" s="17" t="s">
        <v>56</v>
      </c>
      <c r="B11" s="358">
        <v>179.1</v>
      </c>
      <c r="C11" s="357">
        <v>108.6</v>
      </c>
    </row>
    <row r="12" spans="1:3" s="487" customFormat="1" ht="13.5" customHeight="1" x14ac:dyDescent="0.2">
      <c r="A12" s="17" t="s">
        <v>57</v>
      </c>
      <c r="B12" s="358">
        <v>190.5</v>
      </c>
      <c r="C12" s="357">
        <v>110</v>
      </c>
    </row>
    <row r="13" spans="1:3" s="570" customFormat="1" ht="13.5" customHeight="1" x14ac:dyDescent="0.2">
      <c r="A13" s="17" t="s">
        <v>59</v>
      </c>
      <c r="B13" s="358">
        <v>170.6</v>
      </c>
      <c r="C13" s="357">
        <v>102.5</v>
      </c>
    </row>
    <row r="14" spans="1:3" ht="13.5" customHeight="1" x14ac:dyDescent="0.2">
      <c r="A14" s="118" t="s">
        <v>465</v>
      </c>
      <c r="B14" s="359"/>
      <c r="C14" s="266"/>
    </row>
    <row r="15" spans="1:3" ht="13.5" customHeight="1" x14ac:dyDescent="0.2">
      <c r="A15" s="17" t="s">
        <v>51</v>
      </c>
      <c r="B15" s="357">
        <v>186.8</v>
      </c>
      <c r="C15" s="356">
        <v>115.6</v>
      </c>
    </row>
    <row r="16" spans="1:3" ht="13.5" customHeight="1" x14ac:dyDescent="0.2">
      <c r="A16" s="17" t="s">
        <v>52</v>
      </c>
      <c r="B16" s="357">
        <v>187.1</v>
      </c>
      <c r="C16" s="356">
        <v>66.8</v>
      </c>
    </row>
    <row r="17" spans="1:3" ht="13.5" customHeight="1" x14ac:dyDescent="0.2">
      <c r="A17" s="16" t="s">
        <v>53</v>
      </c>
      <c r="B17" s="357">
        <v>217.1</v>
      </c>
      <c r="C17" s="357">
        <v>91.3</v>
      </c>
    </row>
    <row r="18" spans="1:3" ht="13.5" customHeight="1" x14ac:dyDescent="0.2">
      <c r="A18" s="17" t="s">
        <v>55</v>
      </c>
      <c r="B18" s="357">
        <v>185.1</v>
      </c>
      <c r="C18" s="357">
        <v>96.3</v>
      </c>
    </row>
    <row r="19" spans="1:3" ht="13.5" customHeight="1" x14ac:dyDescent="0.2">
      <c r="A19" s="17" t="s">
        <v>56</v>
      </c>
      <c r="B19" s="357">
        <v>164.8</v>
      </c>
      <c r="C19" s="357">
        <v>94.7</v>
      </c>
    </row>
    <row r="20" spans="1:3" ht="13.5" customHeight="1" x14ac:dyDescent="0.2">
      <c r="A20" s="16" t="s">
        <v>57</v>
      </c>
      <c r="B20" s="357">
        <v>173.1</v>
      </c>
      <c r="C20" s="357">
        <v>98.7</v>
      </c>
    </row>
    <row r="21" spans="1:3" ht="13.5" customHeight="1" x14ac:dyDescent="0.2">
      <c r="A21" s="17" t="s">
        <v>59</v>
      </c>
      <c r="B21" s="357">
        <v>166.3</v>
      </c>
      <c r="C21" s="357">
        <v>96.1</v>
      </c>
    </row>
    <row r="22" spans="1:3" ht="13.5" customHeight="1" x14ac:dyDescent="0.2">
      <c r="A22" s="16" t="s">
        <v>36</v>
      </c>
      <c r="B22" s="357">
        <v>169.3</v>
      </c>
      <c r="C22" s="357">
        <v>99.3</v>
      </c>
    </row>
    <row r="23" spans="1:3" ht="13.5" customHeight="1" x14ac:dyDescent="0.2">
      <c r="A23" s="17" t="s">
        <v>60</v>
      </c>
      <c r="B23" s="357">
        <v>174.4</v>
      </c>
      <c r="C23" s="357">
        <v>100.3</v>
      </c>
    </row>
    <row r="24" spans="1:3" ht="13.5" customHeight="1" x14ac:dyDescent="0.2">
      <c r="A24" s="17" t="s">
        <v>62</v>
      </c>
      <c r="B24" s="357">
        <v>166.3</v>
      </c>
      <c r="C24" s="357">
        <v>89.3</v>
      </c>
    </row>
    <row r="25" spans="1:3" ht="13.5" customHeight="1" x14ac:dyDescent="0.2">
      <c r="A25" s="17" t="s">
        <v>63</v>
      </c>
      <c r="B25" s="357">
        <v>168.4</v>
      </c>
      <c r="C25" s="357">
        <v>75</v>
      </c>
    </row>
    <row r="26" spans="1:3" ht="13.5" customHeight="1" x14ac:dyDescent="0.2">
      <c r="A26" s="53" t="s">
        <v>64</v>
      </c>
      <c r="B26" s="360">
        <v>192.6</v>
      </c>
      <c r="C26" s="361">
        <v>89.1</v>
      </c>
    </row>
    <row r="27" spans="1:3" ht="13.5" x14ac:dyDescent="0.2">
      <c r="A27" s="713"/>
      <c r="B27" s="713"/>
      <c r="C27" s="713"/>
    </row>
    <row r="28" spans="1:3" ht="13.5" x14ac:dyDescent="0.2">
      <c r="A28" s="606" t="s">
        <v>835</v>
      </c>
    </row>
    <row r="60" spans="2:3" x14ac:dyDescent="0.2">
      <c r="B60" s="135"/>
      <c r="C60"/>
    </row>
  </sheetData>
  <mergeCells count="3">
    <mergeCell ref="A27:C27"/>
    <mergeCell ref="A3:C3"/>
    <mergeCell ref="A1:C1"/>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07'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view="pageLayout" zoomScaleNormal="100" workbookViewId="0">
      <selection activeCell="B19" sqref="B19"/>
    </sheetView>
  </sheetViews>
  <sheetFormatPr defaultRowHeight="12.75" x14ac:dyDescent="0.2"/>
  <cols>
    <col min="1" max="1" width="35.28515625" customWidth="1"/>
    <col min="2" max="4" width="17.7109375" customWidth="1"/>
  </cols>
  <sheetData>
    <row r="1" spans="1:4" ht="15" x14ac:dyDescent="0.25">
      <c r="A1" s="684" t="s">
        <v>408</v>
      </c>
      <c r="B1" s="684"/>
      <c r="C1" s="684"/>
      <c r="D1" s="684"/>
    </row>
    <row r="3" spans="1:4" ht="15" x14ac:dyDescent="0.25">
      <c r="A3" s="684" t="s">
        <v>138</v>
      </c>
      <c r="B3" s="684"/>
      <c r="C3" s="684"/>
      <c r="D3" s="684"/>
    </row>
    <row r="5" spans="1:4" ht="20.45" customHeight="1" x14ac:dyDescent="0.2">
      <c r="A5" s="686" t="s">
        <v>136</v>
      </c>
      <c r="B5" s="686"/>
      <c r="C5" s="686"/>
      <c r="D5" s="686"/>
    </row>
    <row r="6" spans="1:4" x14ac:dyDescent="0.2">
      <c r="A6" s="32"/>
      <c r="B6" s="18"/>
      <c r="C6" s="18"/>
      <c r="D6" s="18"/>
    </row>
    <row r="7" spans="1:4" x14ac:dyDescent="0.2">
      <c r="A7" s="677"/>
      <c r="B7" s="681" t="s">
        <v>127</v>
      </c>
      <c r="C7" s="707" t="s">
        <v>48</v>
      </c>
      <c r="D7" s="708"/>
    </row>
    <row r="8" spans="1:4" ht="39" customHeight="1" x14ac:dyDescent="0.2">
      <c r="A8" s="678"/>
      <c r="B8" s="680"/>
      <c r="C8" s="213" t="s">
        <v>137</v>
      </c>
      <c r="D8" s="203" t="s">
        <v>50</v>
      </c>
    </row>
    <row r="9" spans="1:4" ht="13.5" customHeight="1" x14ac:dyDescent="0.2">
      <c r="A9" s="139" t="s">
        <v>567</v>
      </c>
      <c r="B9" s="138"/>
      <c r="C9" s="139"/>
      <c r="D9" s="139"/>
    </row>
    <row r="10" spans="1:4" ht="13.5" customHeight="1" x14ac:dyDescent="0.2">
      <c r="A10" s="17" t="s">
        <v>51</v>
      </c>
      <c r="B10" s="285">
        <v>40900.1</v>
      </c>
      <c r="C10" s="362">
        <v>79</v>
      </c>
      <c r="D10" s="362">
        <v>95.1</v>
      </c>
    </row>
    <row r="11" spans="1:4" s="293" customFormat="1" ht="13.5" customHeight="1" x14ac:dyDescent="0.2">
      <c r="A11" s="17" t="s">
        <v>52</v>
      </c>
      <c r="B11" s="285">
        <v>41820.9</v>
      </c>
      <c r="C11" s="362">
        <v>101.6</v>
      </c>
      <c r="D11" s="362">
        <v>97.2</v>
      </c>
    </row>
    <row r="12" spans="1:4" s="393" customFormat="1" ht="13.5" customHeight="1" x14ac:dyDescent="0.2">
      <c r="A12" s="17" t="s">
        <v>53</v>
      </c>
      <c r="B12" s="285">
        <v>45166.9</v>
      </c>
      <c r="C12" s="362">
        <v>108.2</v>
      </c>
      <c r="D12" s="362">
        <v>104.7</v>
      </c>
    </row>
    <row r="13" spans="1:4" s="293" customFormat="1" ht="13.5" customHeight="1" x14ac:dyDescent="0.2">
      <c r="A13" s="23" t="s">
        <v>130</v>
      </c>
      <c r="B13" s="285">
        <v>127887.9</v>
      </c>
      <c r="C13" s="362">
        <v>98.1</v>
      </c>
      <c r="D13" s="362">
        <v>99.1</v>
      </c>
    </row>
    <row r="14" spans="1:4" s="50" customFormat="1" ht="13.5" customHeight="1" x14ac:dyDescent="0.2">
      <c r="A14" s="17" t="s">
        <v>55</v>
      </c>
      <c r="B14" s="414">
        <v>45313.2</v>
      </c>
      <c r="C14" s="178">
        <v>100.2</v>
      </c>
      <c r="D14" s="178">
        <v>114.7</v>
      </c>
    </row>
    <row r="15" spans="1:4" s="50" customFormat="1" ht="13.5" customHeight="1" x14ac:dyDescent="0.2">
      <c r="A15" s="17" t="s">
        <v>56</v>
      </c>
      <c r="B15" s="414">
        <v>45455</v>
      </c>
      <c r="C15" s="178">
        <v>100.8</v>
      </c>
      <c r="D15" s="178">
        <v>115.1</v>
      </c>
    </row>
    <row r="16" spans="1:4" s="50" customFormat="1" ht="13.5" customHeight="1" x14ac:dyDescent="0.2">
      <c r="A16" s="16" t="s">
        <v>57</v>
      </c>
      <c r="B16" s="414">
        <v>44219.9</v>
      </c>
      <c r="C16" s="178">
        <v>97.4</v>
      </c>
      <c r="D16" s="178">
        <v>115</v>
      </c>
    </row>
    <row r="17" spans="1:6" s="50" customFormat="1" ht="13.5" customHeight="1" x14ac:dyDescent="0.2">
      <c r="A17" s="23" t="s">
        <v>131</v>
      </c>
      <c r="B17" s="414">
        <f>SUM(B14:B16)</f>
        <v>134988.1</v>
      </c>
      <c r="C17" s="178">
        <v>99.9</v>
      </c>
      <c r="D17" s="178">
        <v>115.2</v>
      </c>
    </row>
    <row r="18" spans="1:6" s="50" customFormat="1" ht="13.5" customHeight="1" x14ac:dyDescent="0.2">
      <c r="A18" s="23" t="s">
        <v>58</v>
      </c>
      <c r="B18" s="414">
        <v>262876</v>
      </c>
      <c r="C18" s="178"/>
      <c r="D18" s="178">
        <v>106.8</v>
      </c>
    </row>
    <row r="19" spans="1:6" s="50" customFormat="1" ht="13.5" customHeight="1" x14ac:dyDescent="0.2">
      <c r="A19" s="17" t="s">
        <v>59</v>
      </c>
      <c r="B19" s="414">
        <v>45747.3</v>
      </c>
      <c r="C19" s="178">
        <v>102.8</v>
      </c>
      <c r="D19" s="178">
        <v>115.4</v>
      </c>
    </row>
    <row r="20" spans="1:6" s="50" customFormat="1" ht="13.5" customHeight="1" x14ac:dyDescent="0.2">
      <c r="A20" s="23" t="s">
        <v>718</v>
      </c>
      <c r="B20" s="414">
        <v>308623.3</v>
      </c>
      <c r="C20" s="178"/>
      <c r="D20" s="178">
        <v>108</v>
      </c>
    </row>
    <row r="21" spans="1:6" ht="13.5" customHeight="1" x14ac:dyDescent="0.2">
      <c r="A21" s="118" t="s">
        <v>465</v>
      </c>
      <c r="B21" s="255"/>
      <c r="C21" s="363"/>
      <c r="D21" s="363"/>
    </row>
    <row r="22" spans="1:6" ht="13.5" customHeight="1" x14ac:dyDescent="0.2">
      <c r="A22" s="17" t="s">
        <v>51</v>
      </c>
      <c r="B22" s="140">
        <v>40622.5</v>
      </c>
      <c r="C22" s="364">
        <v>76.099999999999994</v>
      </c>
      <c r="D22" s="364">
        <v>106.1</v>
      </c>
    </row>
    <row r="23" spans="1:6" ht="13.5" customHeight="1" x14ac:dyDescent="0.2">
      <c r="A23" s="66" t="s">
        <v>52</v>
      </c>
      <c r="B23" s="140">
        <v>40862.9</v>
      </c>
      <c r="C23" s="364">
        <v>99.9</v>
      </c>
      <c r="D23" s="364">
        <v>102.5</v>
      </c>
      <c r="E23" s="391"/>
      <c r="F23" s="391"/>
    </row>
    <row r="24" spans="1:6" ht="13.5" customHeight="1" x14ac:dyDescent="0.2">
      <c r="A24" s="16" t="s">
        <v>53</v>
      </c>
      <c r="B24" s="140">
        <v>44555.199999999997</v>
      </c>
      <c r="C24" s="176">
        <v>101</v>
      </c>
      <c r="D24" s="364">
        <v>96.1</v>
      </c>
      <c r="E24" s="391"/>
      <c r="F24" s="391"/>
    </row>
    <row r="25" spans="1:6" ht="13.5" customHeight="1" x14ac:dyDescent="0.2">
      <c r="A25" s="23" t="s">
        <v>130</v>
      </c>
      <c r="B25" s="140">
        <v>126040.6</v>
      </c>
      <c r="C25" s="364">
        <v>91.2</v>
      </c>
      <c r="D25" s="364">
        <v>101.3</v>
      </c>
      <c r="E25" s="391"/>
      <c r="F25" s="391"/>
    </row>
    <row r="26" spans="1:6" ht="13.5" customHeight="1" x14ac:dyDescent="0.2">
      <c r="A26" s="17" t="s">
        <v>55</v>
      </c>
      <c r="B26" s="140">
        <v>41022.699999999997</v>
      </c>
      <c r="C26" s="364">
        <v>91.4</v>
      </c>
      <c r="D26" s="364">
        <v>88.8</v>
      </c>
      <c r="E26" s="391"/>
      <c r="F26" s="391"/>
    </row>
    <row r="27" spans="1:6" ht="13.5" customHeight="1" x14ac:dyDescent="0.2">
      <c r="A27" s="17" t="s">
        <v>56</v>
      </c>
      <c r="B27" s="140">
        <v>41157.199999999997</v>
      </c>
      <c r="C27" s="364">
        <v>100.4</v>
      </c>
      <c r="D27" s="364">
        <v>91.7</v>
      </c>
      <c r="E27" s="391"/>
      <c r="F27" s="391"/>
    </row>
    <row r="28" spans="1:6" ht="13.5" customHeight="1" x14ac:dyDescent="0.2">
      <c r="A28" s="16" t="s">
        <v>57</v>
      </c>
      <c r="B28" s="140">
        <v>39673.5</v>
      </c>
      <c r="C28" s="364">
        <v>97.5</v>
      </c>
      <c r="D28" s="364">
        <v>95.4</v>
      </c>
      <c r="E28" s="391"/>
      <c r="F28" s="391"/>
    </row>
    <row r="29" spans="1:6" ht="13.5" customHeight="1" x14ac:dyDescent="0.2">
      <c r="A29" s="23" t="s">
        <v>131</v>
      </c>
      <c r="B29" s="148">
        <f>B30-B25</f>
        <v>121853.4</v>
      </c>
      <c r="C29" s="364">
        <v>91.6</v>
      </c>
      <c r="D29" s="364">
        <v>91.9</v>
      </c>
      <c r="E29" s="391"/>
      <c r="F29" s="391"/>
    </row>
    <row r="30" spans="1:6" ht="13.5" customHeight="1" x14ac:dyDescent="0.2">
      <c r="A30" s="23" t="s">
        <v>58</v>
      </c>
      <c r="B30" s="148">
        <v>247894</v>
      </c>
      <c r="C30" s="364"/>
      <c r="D30" s="364">
        <v>96.5</v>
      </c>
      <c r="E30" s="391"/>
      <c r="F30" s="391"/>
    </row>
    <row r="31" spans="1:6" ht="13.5" customHeight="1" x14ac:dyDescent="0.2">
      <c r="A31" s="16" t="s">
        <v>59</v>
      </c>
      <c r="B31" s="148">
        <v>40273</v>
      </c>
      <c r="C31" s="364">
        <v>102.4</v>
      </c>
      <c r="D31" s="364">
        <v>99.2</v>
      </c>
      <c r="E31" s="391"/>
      <c r="F31" s="391"/>
    </row>
    <row r="32" spans="1:6" ht="13.5" customHeight="1" x14ac:dyDescent="0.2">
      <c r="A32" s="16" t="s">
        <v>36</v>
      </c>
      <c r="B32" s="148">
        <v>40920.5</v>
      </c>
      <c r="C32" s="364">
        <v>102.5</v>
      </c>
      <c r="D32" s="364">
        <v>94.9</v>
      </c>
      <c r="E32" s="391"/>
      <c r="F32" s="391"/>
    </row>
    <row r="33" spans="1:6" ht="13.5" customHeight="1" x14ac:dyDescent="0.2">
      <c r="A33" s="17" t="s">
        <v>60</v>
      </c>
      <c r="B33" s="148">
        <v>41551.5</v>
      </c>
      <c r="C33" s="364">
        <v>101.7</v>
      </c>
      <c r="D33" s="364">
        <v>91.2</v>
      </c>
      <c r="E33" s="391"/>
      <c r="F33" s="391"/>
    </row>
    <row r="34" spans="1:6" ht="13.5" customHeight="1" x14ac:dyDescent="0.2">
      <c r="A34" s="23" t="s">
        <v>132</v>
      </c>
      <c r="B34" s="148">
        <f>SUM(B31:B33)</f>
        <v>122745</v>
      </c>
      <c r="C34" s="176">
        <v>103</v>
      </c>
      <c r="D34" s="364">
        <v>94.9</v>
      </c>
      <c r="E34" s="391"/>
      <c r="F34" s="391"/>
    </row>
    <row r="35" spans="1:6" ht="13.5" customHeight="1" x14ac:dyDescent="0.2">
      <c r="A35" s="23" t="s">
        <v>61</v>
      </c>
      <c r="B35" s="148">
        <v>370639</v>
      </c>
      <c r="C35" s="364"/>
      <c r="D35" s="364">
        <v>95.9</v>
      </c>
      <c r="E35" s="391"/>
      <c r="F35" s="391"/>
    </row>
    <row r="36" spans="1:6" ht="13.5" customHeight="1" x14ac:dyDescent="0.2">
      <c r="A36" s="17" t="s">
        <v>62</v>
      </c>
      <c r="B36" s="148">
        <v>44113.2</v>
      </c>
      <c r="C36" s="364">
        <v>106.4</v>
      </c>
      <c r="D36" s="364">
        <v>92.5</v>
      </c>
      <c r="E36" s="391"/>
      <c r="F36" s="391"/>
    </row>
    <row r="37" spans="1:6" ht="13.5" customHeight="1" x14ac:dyDescent="0.2">
      <c r="A37" s="17" t="s">
        <v>63</v>
      </c>
      <c r="B37" s="148">
        <v>42779.199999999997</v>
      </c>
      <c r="C37" s="364">
        <v>97.2</v>
      </c>
      <c r="D37" s="364">
        <v>93.5</v>
      </c>
      <c r="E37" s="391"/>
      <c r="F37" s="391"/>
    </row>
    <row r="38" spans="1:6" ht="13.5" customHeight="1" x14ac:dyDescent="0.2">
      <c r="A38" s="16" t="s">
        <v>64</v>
      </c>
      <c r="B38" s="148">
        <v>51671.5</v>
      </c>
      <c r="C38" s="364">
        <v>120.4</v>
      </c>
      <c r="D38" s="364">
        <v>91.5</v>
      </c>
      <c r="E38" s="391"/>
      <c r="F38" s="391"/>
    </row>
    <row r="39" spans="1:6" ht="13.5" customHeight="1" x14ac:dyDescent="0.2">
      <c r="A39" s="23" t="s">
        <v>133</v>
      </c>
      <c r="B39" s="253">
        <f>B40-B35</f>
        <v>138564</v>
      </c>
      <c r="C39" s="365">
        <v>113.9</v>
      </c>
      <c r="D39" s="365">
        <v>92.5</v>
      </c>
      <c r="E39" s="391"/>
      <c r="F39" s="391"/>
    </row>
    <row r="40" spans="1:6" ht="13.5" customHeight="1" x14ac:dyDescent="0.2">
      <c r="A40" s="199" t="s">
        <v>65</v>
      </c>
      <c r="B40" s="271">
        <v>509203</v>
      </c>
      <c r="C40" s="366"/>
      <c r="D40" s="366">
        <v>94.7</v>
      </c>
      <c r="E40" s="391"/>
      <c r="F40" s="391"/>
    </row>
    <row r="41" spans="1:6" ht="15.6" customHeight="1" x14ac:dyDescent="0.2">
      <c r="E41" s="391"/>
      <c r="F41" s="391"/>
    </row>
    <row r="42" spans="1:6" ht="15.6" customHeight="1" x14ac:dyDescent="0.2"/>
    <row r="43" spans="1:6" ht="15.6" customHeight="1" x14ac:dyDescent="0.2"/>
    <row r="44" spans="1:6" ht="15.6" customHeight="1" x14ac:dyDescent="0.2"/>
    <row r="45" spans="1:6" ht="15.6" customHeight="1" x14ac:dyDescent="0.2"/>
    <row r="46" spans="1:6" ht="15.6" customHeight="1" x14ac:dyDescent="0.2"/>
    <row r="47" spans="1:6" ht="15.6" customHeight="1" x14ac:dyDescent="0.2"/>
    <row r="48" spans="1:6" ht="15.6" customHeight="1" x14ac:dyDescent="0.2"/>
    <row r="49" spans="2:2" ht="15.6" customHeight="1" x14ac:dyDescent="0.2"/>
    <row r="50" spans="2:2" ht="15.6" customHeight="1" x14ac:dyDescent="0.2"/>
    <row r="51" spans="2:2" ht="15.6" customHeight="1" x14ac:dyDescent="0.2"/>
    <row r="52" spans="2:2" ht="15.6" customHeight="1" x14ac:dyDescent="0.2"/>
    <row r="53" spans="2:2" ht="15.6" customHeight="1" x14ac:dyDescent="0.2"/>
    <row r="54" spans="2:2" ht="15.6" customHeight="1" x14ac:dyDescent="0.2"/>
    <row r="55" spans="2:2" ht="15.6" customHeight="1" x14ac:dyDescent="0.2"/>
    <row r="56" spans="2:2" ht="15.6" customHeight="1" x14ac:dyDescent="0.2"/>
    <row r="62" spans="2:2" x14ac:dyDescent="0.2">
      <c r="B62" s="133"/>
    </row>
  </sheetData>
  <mergeCells count="6">
    <mergeCell ref="A1:D1"/>
    <mergeCell ref="A5:D5"/>
    <mergeCell ref="A3:D3"/>
    <mergeCell ref="A7:A8"/>
    <mergeCell ref="B7:B8"/>
    <mergeCell ref="C7:D7"/>
  </mergeCells>
  <pageMargins left="0.7" right="0.7" top="0.75" bottom="0.75" header="0.3" footer="0.3"/>
  <pageSetup paperSize="9" scale="79" fitToHeight="0" orientation="portrait" r:id="rId1"/>
  <headerFooter>
    <oddFooter>&amp;C&amp;"Arial,курсив"&amp;K00-030Социально-экономическое положение Ханты-Мансийского автономного округа – Югры 07' 2023</oddFooter>
  </headerFooter>
  <ignoredErrors>
    <ignoredError sqref="B34 B17:D17"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Normal="100" workbookViewId="0">
      <selection activeCell="D5" sqref="D5"/>
    </sheetView>
  </sheetViews>
  <sheetFormatPr defaultColWidth="1" defaultRowHeight="12.75" x14ac:dyDescent="0.2"/>
  <cols>
    <col min="1" max="1" width="35.7109375" style="570" customWidth="1"/>
    <col min="2" max="5" width="13.5703125" style="570" customWidth="1"/>
    <col min="6" max="6" width="16.140625" style="570" customWidth="1"/>
    <col min="7" max="7" width="10.7109375" style="570" customWidth="1"/>
    <col min="8" max="49" width="5.7109375" style="570" customWidth="1"/>
    <col min="50" max="16384" width="1" style="570"/>
  </cols>
  <sheetData>
    <row r="1" spans="1:7" ht="33" customHeight="1" x14ac:dyDescent="0.2">
      <c r="A1" s="685" t="s">
        <v>143</v>
      </c>
      <c r="B1" s="685"/>
      <c r="C1" s="685"/>
      <c r="D1" s="685"/>
      <c r="E1" s="685"/>
      <c r="F1" s="685"/>
    </row>
    <row r="2" spans="1:7" x14ac:dyDescent="0.2">
      <c r="A2" s="33"/>
      <c r="B2" s="18"/>
      <c r="C2" s="18"/>
      <c r="D2" s="18"/>
      <c r="E2" s="18"/>
    </row>
    <row r="3" spans="1:7" ht="13.15" customHeight="1" x14ac:dyDescent="0.2">
      <c r="A3" s="732"/>
      <c r="B3" s="734" t="s">
        <v>721</v>
      </c>
      <c r="C3" s="708"/>
      <c r="D3" s="734" t="s">
        <v>722</v>
      </c>
      <c r="E3" s="708"/>
      <c r="F3" s="679" t="s">
        <v>726</v>
      </c>
    </row>
    <row r="4" spans="1:7" ht="67.5" customHeight="1" x14ac:dyDescent="0.2">
      <c r="A4" s="733"/>
      <c r="B4" s="299" t="s">
        <v>40</v>
      </c>
      <c r="C4" s="402" t="s">
        <v>660</v>
      </c>
      <c r="D4" s="299" t="s">
        <v>40</v>
      </c>
      <c r="E4" s="298" t="s">
        <v>661</v>
      </c>
      <c r="F4" s="730"/>
      <c r="G4" s="144"/>
    </row>
    <row r="5" spans="1:7" ht="16.5" customHeight="1" x14ac:dyDescent="0.2">
      <c r="A5" s="23" t="s">
        <v>139</v>
      </c>
      <c r="B5" s="462">
        <v>45747.3</v>
      </c>
      <c r="C5" s="465">
        <v>115.4</v>
      </c>
      <c r="D5" s="319">
        <v>308623.3</v>
      </c>
      <c r="E5" s="465">
        <v>108</v>
      </c>
      <c r="F5" s="463">
        <v>96.9</v>
      </c>
    </row>
    <row r="6" spans="1:7" ht="15" customHeight="1" x14ac:dyDescent="0.2">
      <c r="A6" s="34" t="s">
        <v>140</v>
      </c>
      <c r="B6" s="319"/>
      <c r="C6" s="465"/>
      <c r="D6" s="319"/>
      <c r="E6" s="465"/>
      <c r="F6" s="463"/>
    </row>
    <row r="7" spans="1:7" ht="38.25" x14ac:dyDescent="0.2">
      <c r="A7" s="24" t="s">
        <v>141</v>
      </c>
      <c r="B7" s="319">
        <v>45239.8</v>
      </c>
      <c r="C7" s="465">
        <v>115.4</v>
      </c>
      <c r="D7" s="319">
        <v>305044.59999999998</v>
      </c>
      <c r="E7" s="465">
        <v>108</v>
      </c>
      <c r="F7" s="463">
        <v>97.2</v>
      </c>
    </row>
    <row r="8" spans="1:7" ht="38.25" x14ac:dyDescent="0.2">
      <c r="A8" s="28" t="s">
        <v>142</v>
      </c>
      <c r="B8" s="320">
        <v>507.5</v>
      </c>
      <c r="C8" s="466">
        <v>112.8</v>
      </c>
      <c r="D8" s="320">
        <v>3578.7</v>
      </c>
      <c r="E8" s="466">
        <v>107.5</v>
      </c>
      <c r="F8" s="464">
        <v>73.8</v>
      </c>
    </row>
    <row r="9" spans="1:7" x14ac:dyDescent="0.2">
      <c r="D9" s="599"/>
      <c r="E9" s="600"/>
      <c r="F9" s="599"/>
    </row>
    <row r="11" spans="1:7" x14ac:dyDescent="0.2">
      <c r="B11" s="146"/>
      <c r="C11" s="146"/>
      <c r="D11" s="146"/>
    </row>
    <row r="51" spans="2:4" x14ac:dyDescent="0.2">
      <c r="B51" s="133"/>
      <c r="D51" s="133"/>
    </row>
  </sheetData>
  <mergeCells count="5">
    <mergeCell ref="A3:A4"/>
    <mergeCell ref="D3:E3"/>
    <mergeCell ref="A1:F1"/>
    <mergeCell ref="B3:C3"/>
    <mergeCell ref="F3:F4"/>
  </mergeCells>
  <pageMargins left="0.7" right="0.7" top="0.75" bottom="0.75" header="0.3" footer="0.3"/>
  <pageSetup paperSize="9" scale="79" fitToHeight="0" orientation="portrait" r:id="rId1"/>
  <headerFooter>
    <oddFooter>&amp;C&amp;"Arial,курсив"&amp;K00-030Социально-экономическое положение Ханты-Мансийского автономного округа – Югры 07'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view="pageLayout" zoomScaleNormal="100" workbookViewId="0">
      <selection activeCell="A9" sqref="A9"/>
    </sheetView>
  </sheetViews>
  <sheetFormatPr defaultRowHeight="12.75" x14ac:dyDescent="0.2"/>
  <cols>
    <col min="1" max="1" width="88.7109375" customWidth="1"/>
  </cols>
  <sheetData>
    <row r="1" spans="1:1" x14ac:dyDescent="0.2">
      <c r="A1" s="6" t="s">
        <v>9</v>
      </c>
    </row>
    <row r="2" spans="1:1" x14ac:dyDescent="0.2">
      <c r="A2" s="5"/>
    </row>
    <row r="3" spans="1:1" x14ac:dyDescent="0.2">
      <c r="A3" s="7" t="s">
        <v>10</v>
      </c>
    </row>
    <row r="4" spans="1:1" x14ac:dyDescent="0.2">
      <c r="A4" s="7" t="s">
        <v>640</v>
      </c>
    </row>
    <row r="5" spans="1:1" x14ac:dyDescent="0.2">
      <c r="A5" s="8"/>
    </row>
    <row r="6" spans="1:1" x14ac:dyDescent="0.2">
      <c r="A6" s="5"/>
    </row>
    <row r="7" spans="1:1" x14ac:dyDescent="0.2">
      <c r="A7" s="5"/>
    </row>
    <row r="8" spans="1:1" x14ac:dyDescent="0.2">
      <c r="A8" s="5"/>
    </row>
    <row r="9" spans="1:1" ht="51" x14ac:dyDescent="0.2">
      <c r="A9" s="11" t="s">
        <v>717</v>
      </c>
    </row>
    <row r="10" spans="1:1" x14ac:dyDescent="0.2">
      <c r="A10" s="9"/>
    </row>
    <row r="11" spans="1:1" x14ac:dyDescent="0.2">
      <c r="A11" s="5"/>
    </row>
    <row r="12" spans="1:1" x14ac:dyDescent="0.2">
      <c r="A12" s="5"/>
    </row>
    <row r="13" spans="1:1" x14ac:dyDescent="0.2">
      <c r="A13" s="5"/>
    </row>
    <row r="14" spans="1:1" x14ac:dyDescent="0.2">
      <c r="A14" s="5"/>
    </row>
    <row r="15" spans="1:1" x14ac:dyDescent="0.2">
      <c r="A15" s="5"/>
    </row>
    <row r="16" spans="1:1" x14ac:dyDescent="0.2">
      <c r="A16" s="5"/>
    </row>
    <row r="17" spans="1:1" x14ac:dyDescent="0.2">
      <c r="A17" s="5"/>
    </row>
    <row r="18" spans="1:1" x14ac:dyDescent="0.2">
      <c r="A18" s="5"/>
    </row>
    <row r="19" spans="1:1" x14ac:dyDescent="0.2">
      <c r="A19" s="5"/>
    </row>
    <row r="20" spans="1:1" x14ac:dyDescent="0.2">
      <c r="A20" s="5"/>
    </row>
    <row r="21" spans="1:1" x14ac:dyDescent="0.2">
      <c r="A21" s="9"/>
    </row>
    <row r="22" spans="1:1" ht="38.25" x14ac:dyDescent="0.2">
      <c r="A22" s="11" t="s">
        <v>479</v>
      </c>
    </row>
    <row r="23" spans="1:1" ht="25.5" x14ac:dyDescent="0.2">
      <c r="A23" s="12" t="s">
        <v>480</v>
      </c>
    </row>
    <row r="24" spans="1:1" x14ac:dyDescent="0.2">
      <c r="A24" s="9"/>
    </row>
    <row r="25" spans="1:1" x14ac:dyDescent="0.2">
      <c r="A25" s="9"/>
    </row>
    <row r="26" spans="1:1" x14ac:dyDescent="0.2">
      <c r="A26" s="10"/>
    </row>
    <row r="27" spans="1:1" x14ac:dyDescent="0.2">
      <c r="A27" s="10"/>
    </row>
    <row r="28" spans="1:1" x14ac:dyDescent="0.2">
      <c r="A28" s="10"/>
    </row>
    <row r="29" spans="1:1" x14ac:dyDescent="0.2">
      <c r="A29" s="10"/>
    </row>
    <row r="30" spans="1:1" x14ac:dyDescent="0.2">
      <c r="A30" s="10"/>
    </row>
    <row r="31" spans="1:1" x14ac:dyDescent="0.2">
      <c r="A31" s="10"/>
    </row>
    <row r="32" spans="1:1"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x14ac:dyDescent="0.2">
      <c r="A38" s="10"/>
    </row>
    <row r="39" spans="1:1" x14ac:dyDescent="0.2">
      <c r="A39" s="10"/>
    </row>
    <row r="40" spans="1:1" x14ac:dyDescent="0.2">
      <c r="A40" s="92" t="s">
        <v>482</v>
      </c>
    </row>
    <row r="41" spans="1:1" x14ac:dyDescent="0.2">
      <c r="A41" s="13" t="s">
        <v>12</v>
      </c>
    </row>
    <row r="42" spans="1:1" x14ac:dyDescent="0.2">
      <c r="A42" s="13" t="s">
        <v>11</v>
      </c>
    </row>
    <row r="43" spans="1:1" x14ac:dyDescent="0.2">
      <c r="A43" s="13" t="s">
        <v>13</v>
      </c>
    </row>
    <row r="44" spans="1:1" x14ac:dyDescent="0.2">
      <c r="A44" s="13" t="s">
        <v>14</v>
      </c>
    </row>
    <row r="45" spans="1:1" x14ac:dyDescent="0.2">
      <c r="A45" s="241" t="s">
        <v>573</v>
      </c>
    </row>
    <row r="46" spans="1:1" x14ac:dyDescent="0.2">
      <c r="A46" s="419" t="s">
        <v>713</v>
      </c>
    </row>
    <row r="47" spans="1:1" x14ac:dyDescent="0.2">
      <c r="A47" s="418" t="s">
        <v>678</v>
      </c>
    </row>
    <row r="48" spans="1:1" x14ac:dyDescent="0.2">
      <c r="A48" s="144"/>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view="pageLayout" zoomScaleNormal="100" workbookViewId="0">
      <selection sqref="A1:G1"/>
    </sheetView>
  </sheetViews>
  <sheetFormatPr defaultRowHeight="12.75" x14ac:dyDescent="0.2"/>
  <cols>
    <col min="1" max="1" width="18.5703125" customWidth="1"/>
    <col min="2" max="7" width="11.5703125" customWidth="1"/>
  </cols>
  <sheetData>
    <row r="1" spans="1:7" ht="29.45" customHeight="1" x14ac:dyDescent="0.2">
      <c r="A1" s="685" t="s">
        <v>144</v>
      </c>
      <c r="B1" s="685"/>
      <c r="C1" s="685"/>
      <c r="D1" s="685"/>
      <c r="E1" s="685"/>
      <c r="F1" s="685"/>
      <c r="G1" s="685"/>
    </row>
    <row r="2" spans="1:7" x14ac:dyDescent="0.2">
      <c r="A2" s="27"/>
      <c r="B2" s="18"/>
      <c r="C2" s="18"/>
      <c r="D2" s="18"/>
      <c r="E2" s="18"/>
      <c r="F2" s="18"/>
      <c r="G2" s="18"/>
    </row>
    <row r="3" spans="1:7" ht="25.15" customHeight="1" x14ac:dyDescent="0.2">
      <c r="A3" s="677"/>
      <c r="B3" s="707" t="s">
        <v>145</v>
      </c>
      <c r="C3" s="735"/>
      <c r="D3" s="708"/>
      <c r="E3" s="707" t="s">
        <v>146</v>
      </c>
      <c r="F3" s="735"/>
      <c r="G3" s="708"/>
    </row>
    <row r="4" spans="1:7" x14ac:dyDescent="0.2">
      <c r="A4" s="714"/>
      <c r="B4" s="715" t="s">
        <v>40</v>
      </c>
      <c r="C4" s="707" t="s">
        <v>147</v>
      </c>
      <c r="D4" s="708"/>
      <c r="E4" s="736" t="s">
        <v>40</v>
      </c>
      <c r="F4" s="707" t="s">
        <v>147</v>
      </c>
      <c r="G4" s="708"/>
    </row>
    <row r="5" spans="1:7" ht="63.75" x14ac:dyDescent="0.2">
      <c r="A5" s="678"/>
      <c r="B5" s="680"/>
      <c r="C5" s="212" t="s">
        <v>148</v>
      </c>
      <c r="D5" s="212" t="s">
        <v>149</v>
      </c>
      <c r="E5" s="737"/>
      <c r="F5" s="212" t="s">
        <v>148</v>
      </c>
      <c r="G5" s="201" t="s">
        <v>149</v>
      </c>
    </row>
    <row r="6" spans="1:7" ht="13.5" customHeight="1" x14ac:dyDescent="0.2">
      <c r="A6" s="119" t="s">
        <v>567</v>
      </c>
      <c r="B6" s="181"/>
      <c r="C6" s="181"/>
      <c r="D6" s="181"/>
      <c r="E6" s="181"/>
      <c r="F6" s="181"/>
      <c r="G6" s="181"/>
    </row>
    <row r="7" spans="1:7" s="314" customFormat="1" ht="13.5" customHeight="1" x14ac:dyDescent="0.2">
      <c r="A7" s="17" t="s">
        <v>51</v>
      </c>
      <c r="B7" s="286">
        <v>19749.599999999999</v>
      </c>
      <c r="C7" s="286">
        <v>80.099999999999994</v>
      </c>
      <c r="D7" s="286">
        <v>94.5</v>
      </c>
      <c r="E7" s="286">
        <v>21150.400000000001</v>
      </c>
      <c r="F7" s="286">
        <v>78</v>
      </c>
      <c r="G7" s="286">
        <v>95.7</v>
      </c>
    </row>
    <row r="8" spans="1:7" s="314" customFormat="1" ht="13.5" customHeight="1" x14ac:dyDescent="0.2">
      <c r="A8" s="66" t="s">
        <v>52</v>
      </c>
      <c r="B8" s="286">
        <v>20100.599999999999</v>
      </c>
      <c r="C8" s="286">
        <v>100.3</v>
      </c>
      <c r="D8" s="286">
        <v>94.7</v>
      </c>
      <c r="E8" s="286">
        <v>21720.3</v>
      </c>
      <c r="F8" s="286">
        <v>102.7</v>
      </c>
      <c r="G8" s="286">
        <v>99.6</v>
      </c>
    </row>
    <row r="9" spans="1:7" s="393" customFormat="1" ht="13.5" customHeight="1" x14ac:dyDescent="0.2">
      <c r="A9" s="66" t="s">
        <v>53</v>
      </c>
      <c r="B9" s="286">
        <v>21667.8</v>
      </c>
      <c r="C9" s="286">
        <v>107.8</v>
      </c>
      <c r="D9" s="286">
        <v>100.2</v>
      </c>
      <c r="E9" s="286">
        <v>23499.1</v>
      </c>
      <c r="F9" s="286">
        <v>108.6</v>
      </c>
      <c r="G9" s="286">
        <v>108.9</v>
      </c>
    </row>
    <row r="10" spans="1:7" s="314" customFormat="1" ht="13.5" customHeight="1" x14ac:dyDescent="0.2">
      <c r="A10" s="22" t="s">
        <v>130</v>
      </c>
      <c r="B10" s="286">
        <v>61518</v>
      </c>
      <c r="C10" s="286">
        <v>98.6</v>
      </c>
      <c r="D10" s="286">
        <v>96.8</v>
      </c>
      <c r="E10" s="286">
        <v>66369.8</v>
      </c>
      <c r="F10" s="286">
        <v>97.7</v>
      </c>
      <c r="G10" s="286">
        <v>101.3</v>
      </c>
    </row>
    <row r="11" spans="1:7" s="50" customFormat="1" ht="13.5" customHeight="1" x14ac:dyDescent="0.2">
      <c r="A11" s="66" t="s">
        <v>55</v>
      </c>
      <c r="B11" s="415">
        <v>21797.8</v>
      </c>
      <c r="C11" s="415">
        <v>100.2</v>
      </c>
      <c r="D11" s="415">
        <v>109.2</v>
      </c>
      <c r="E11" s="415">
        <v>23515.4</v>
      </c>
      <c r="F11" s="415">
        <v>100.2</v>
      </c>
      <c r="G11" s="415">
        <v>119.8</v>
      </c>
    </row>
    <row r="12" spans="1:7" s="50" customFormat="1" ht="13.5" customHeight="1" x14ac:dyDescent="0.2">
      <c r="A12" s="66" t="s">
        <v>56</v>
      </c>
      <c r="B12" s="415">
        <v>21805</v>
      </c>
      <c r="C12" s="415">
        <v>101</v>
      </c>
      <c r="D12" s="415">
        <v>110.6</v>
      </c>
      <c r="E12" s="415">
        <v>23650.1</v>
      </c>
      <c r="F12" s="415">
        <v>100.7</v>
      </c>
      <c r="G12" s="415">
        <v>119.4</v>
      </c>
    </row>
    <row r="13" spans="1:7" s="50" customFormat="1" ht="13.5" customHeight="1" x14ac:dyDescent="0.2">
      <c r="A13" s="65" t="s">
        <v>57</v>
      </c>
      <c r="B13" s="415">
        <v>21376.6</v>
      </c>
      <c r="C13" s="415">
        <v>98.3</v>
      </c>
      <c r="D13" s="415">
        <v>111.3</v>
      </c>
      <c r="E13" s="415">
        <v>22843.3</v>
      </c>
      <c r="F13" s="415">
        <v>96.6</v>
      </c>
      <c r="G13" s="415">
        <v>118.6</v>
      </c>
    </row>
    <row r="14" spans="1:7" s="50" customFormat="1" ht="13.5" customHeight="1" x14ac:dyDescent="0.2">
      <c r="A14" s="22" t="s">
        <v>131</v>
      </c>
      <c r="B14" s="415">
        <f>SUM(B11:B13)</f>
        <v>64979.4</v>
      </c>
      <c r="C14" s="415">
        <v>100.2</v>
      </c>
      <c r="D14" s="415">
        <v>110.4</v>
      </c>
      <c r="E14" s="415">
        <f>SUM(E11:E13)</f>
        <v>70008.800000000003</v>
      </c>
      <c r="F14" s="415">
        <v>99.6</v>
      </c>
      <c r="G14" s="415">
        <v>119.3</v>
      </c>
    </row>
    <row r="15" spans="1:7" s="50" customFormat="1" ht="13.5" customHeight="1" x14ac:dyDescent="0.2">
      <c r="A15" s="22" t="s">
        <v>58</v>
      </c>
      <c r="B15" s="415">
        <v>126497.4</v>
      </c>
      <c r="C15" s="415"/>
      <c r="D15" s="415">
        <v>103.4</v>
      </c>
      <c r="E15" s="415">
        <v>136378.6</v>
      </c>
      <c r="F15" s="415"/>
      <c r="G15" s="415">
        <v>109.9</v>
      </c>
    </row>
    <row r="16" spans="1:7" s="50" customFormat="1" ht="13.5" customHeight="1" x14ac:dyDescent="0.2">
      <c r="A16" s="66" t="s">
        <v>59</v>
      </c>
      <c r="B16" s="415">
        <v>21897</v>
      </c>
      <c r="C16" s="415">
        <v>101.5</v>
      </c>
      <c r="D16" s="415">
        <v>111.7</v>
      </c>
      <c r="E16" s="415">
        <v>23850.3</v>
      </c>
      <c r="F16" s="415">
        <v>103.9</v>
      </c>
      <c r="G16" s="415">
        <v>118.8</v>
      </c>
    </row>
    <row r="17" spans="1:7" s="50" customFormat="1" ht="13.5" customHeight="1" x14ac:dyDescent="0.2">
      <c r="A17" s="22" t="s">
        <v>718</v>
      </c>
      <c r="B17" s="415">
        <v>148394.4</v>
      </c>
      <c r="C17" s="415"/>
      <c r="D17" s="415">
        <v>104.6</v>
      </c>
      <c r="E17" s="415">
        <v>160229</v>
      </c>
      <c r="F17" s="415"/>
      <c r="G17" s="415">
        <v>111.2</v>
      </c>
    </row>
    <row r="18" spans="1:7" ht="13.5" customHeight="1" x14ac:dyDescent="0.2">
      <c r="A18" s="119" t="s">
        <v>465</v>
      </c>
      <c r="B18" s="272"/>
      <c r="C18" s="272"/>
      <c r="D18" s="272"/>
      <c r="E18" s="272"/>
      <c r="F18" s="272"/>
      <c r="G18" s="272"/>
    </row>
    <row r="19" spans="1:7" ht="13.5" customHeight="1" x14ac:dyDescent="0.2">
      <c r="A19" s="17" t="s">
        <v>51</v>
      </c>
      <c r="B19" s="149">
        <v>19525.7</v>
      </c>
      <c r="C19" s="149">
        <v>74.599999999999994</v>
      </c>
      <c r="D19" s="149">
        <v>107.8</v>
      </c>
      <c r="E19" s="149">
        <v>21096.799999999999</v>
      </c>
      <c r="F19" s="149">
        <v>77.5</v>
      </c>
      <c r="G19" s="149">
        <v>104.6</v>
      </c>
    </row>
    <row r="20" spans="1:7" ht="13.5" customHeight="1" x14ac:dyDescent="0.2">
      <c r="A20" s="66" t="s">
        <v>52</v>
      </c>
      <c r="B20" s="149">
        <v>19823.7</v>
      </c>
      <c r="C20" s="149">
        <v>100</v>
      </c>
      <c r="D20" s="149">
        <v>105.5</v>
      </c>
      <c r="E20" s="149">
        <v>21039.3</v>
      </c>
      <c r="F20" s="149">
        <v>99.8</v>
      </c>
      <c r="G20" s="149">
        <v>99.8</v>
      </c>
    </row>
    <row r="21" spans="1:7" ht="13.5" customHeight="1" x14ac:dyDescent="0.2">
      <c r="A21" s="65" t="s">
        <v>53</v>
      </c>
      <c r="B21" s="149">
        <v>21466.400000000001</v>
      </c>
      <c r="C21" s="149">
        <v>102.9</v>
      </c>
      <c r="D21" s="149">
        <v>99.2</v>
      </c>
      <c r="E21" s="149">
        <v>23088.799999999999</v>
      </c>
      <c r="F21" s="149">
        <v>99</v>
      </c>
      <c r="G21" s="149">
        <v>93.3</v>
      </c>
    </row>
    <row r="22" spans="1:7" ht="13.5" customHeight="1" x14ac:dyDescent="0.2">
      <c r="A22" s="22" t="s">
        <v>130</v>
      </c>
      <c r="B22" s="149">
        <v>60815.7</v>
      </c>
      <c r="C22" s="149">
        <v>92.1</v>
      </c>
      <c r="D22" s="149">
        <v>104</v>
      </c>
      <c r="E22" s="149">
        <v>65224.9</v>
      </c>
      <c r="F22" s="149">
        <v>90.5</v>
      </c>
      <c r="G22" s="149">
        <v>99</v>
      </c>
    </row>
    <row r="23" spans="1:7" ht="13.5" customHeight="1" x14ac:dyDescent="0.2">
      <c r="A23" s="65" t="s">
        <v>55</v>
      </c>
      <c r="B23" s="149">
        <v>20138.3</v>
      </c>
      <c r="C23" s="149">
        <v>91.9</v>
      </c>
      <c r="D23" s="149">
        <v>92.1</v>
      </c>
      <c r="E23" s="149">
        <v>20884.400000000001</v>
      </c>
      <c r="F23" s="149">
        <v>91.2</v>
      </c>
      <c r="G23" s="149">
        <v>85.6</v>
      </c>
    </row>
    <row r="24" spans="1:7" ht="13.5" customHeight="1" x14ac:dyDescent="0.2">
      <c r="A24" s="66" t="s">
        <v>56</v>
      </c>
      <c r="B24" s="149">
        <v>20133.400000000001</v>
      </c>
      <c r="C24" s="149">
        <v>99.7</v>
      </c>
      <c r="D24" s="149">
        <v>93.1</v>
      </c>
      <c r="E24" s="149">
        <v>21023.9</v>
      </c>
      <c r="F24" s="149">
        <v>101.1</v>
      </c>
      <c r="G24" s="149">
        <v>90.5</v>
      </c>
    </row>
    <row r="25" spans="1:7" ht="13.5" customHeight="1" x14ac:dyDescent="0.2">
      <c r="A25" s="65" t="s">
        <v>57</v>
      </c>
      <c r="B25" s="149">
        <v>19459.8</v>
      </c>
      <c r="C25" s="149">
        <v>97.7</v>
      </c>
      <c r="D25" s="149">
        <v>96.4</v>
      </c>
      <c r="E25" s="149">
        <v>20213.7</v>
      </c>
      <c r="F25" s="149">
        <v>97.2</v>
      </c>
      <c r="G25" s="149">
        <v>94.4</v>
      </c>
    </row>
    <row r="26" spans="1:7" ht="13.5" customHeight="1" x14ac:dyDescent="0.2">
      <c r="A26" s="22" t="s">
        <v>131</v>
      </c>
      <c r="B26" s="149">
        <f>B27-B22</f>
        <v>59731.5</v>
      </c>
      <c r="C26" s="149">
        <v>92.8</v>
      </c>
      <c r="D26" s="149">
        <v>93.8</v>
      </c>
      <c r="E26" s="149">
        <f>E27-E22</f>
        <v>62121.9</v>
      </c>
      <c r="F26" s="149">
        <v>90.3</v>
      </c>
      <c r="G26" s="149">
        <v>90</v>
      </c>
    </row>
    <row r="27" spans="1:7" ht="13.5" customHeight="1" x14ac:dyDescent="0.2">
      <c r="A27" s="22" t="s">
        <v>58</v>
      </c>
      <c r="B27" s="149">
        <v>120547.2</v>
      </c>
      <c r="C27" s="149"/>
      <c r="D27" s="149">
        <v>98.7</v>
      </c>
      <c r="E27" s="149">
        <v>127346.8</v>
      </c>
      <c r="F27" s="149"/>
      <c r="G27" s="149">
        <v>94.4</v>
      </c>
    </row>
    <row r="28" spans="1:7" ht="13.5" customHeight="1" x14ac:dyDescent="0.2">
      <c r="A28" s="65" t="s">
        <v>59</v>
      </c>
      <c r="B28" s="149">
        <v>19438.2</v>
      </c>
      <c r="C28" s="149">
        <v>101.1</v>
      </c>
      <c r="D28" s="149">
        <v>100.6</v>
      </c>
      <c r="E28" s="149">
        <v>20834.7</v>
      </c>
      <c r="F28" s="149">
        <v>103.7</v>
      </c>
      <c r="G28" s="149">
        <v>98.1</v>
      </c>
    </row>
    <row r="29" spans="1:7" ht="13.5" customHeight="1" x14ac:dyDescent="0.2">
      <c r="A29" s="66" t="s">
        <v>36</v>
      </c>
      <c r="B29" s="149">
        <v>19598.2</v>
      </c>
      <c r="C29" s="149">
        <v>102.4</v>
      </c>
      <c r="D29" s="149">
        <v>97.3</v>
      </c>
      <c r="E29" s="149">
        <v>21322.3</v>
      </c>
      <c r="F29" s="149">
        <v>102.7</v>
      </c>
      <c r="G29" s="149">
        <v>92.7</v>
      </c>
    </row>
    <row r="30" spans="1:7" ht="13.5" customHeight="1" x14ac:dyDescent="0.2">
      <c r="A30" s="65" t="s">
        <v>60</v>
      </c>
      <c r="B30" s="149">
        <v>19633.400000000001</v>
      </c>
      <c r="C30" s="149">
        <v>100.8</v>
      </c>
      <c r="D30" s="149">
        <v>92.5</v>
      </c>
      <c r="E30" s="149">
        <v>21918.1</v>
      </c>
      <c r="F30" s="149">
        <v>102.5</v>
      </c>
      <c r="G30" s="149">
        <v>90</v>
      </c>
    </row>
    <row r="31" spans="1:7" ht="13.5" customHeight="1" x14ac:dyDescent="0.2">
      <c r="A31" s="22" t="s">
        <v>132</v>
      </c>
      <c r="B31" s="149">
        <f>SUM(B28:B30)</f>
        <v>58669.8</v>
      </c>
      <c r="C31" s="149">
        <v>101.4</v>
      </c>
      <c r="D31" s="149">
        <v>96.6</v>
      </c>
      <c r="E31" s="149">
        <f>SUM(E28:E30)</f>
        <v>64075.1</v>
      </c>
      <c r="F31" s="149">
        <v>104.8</v>
      </c>
      <c r="G31" s="149">
        <v>93.4</v>
      </c>
    </row>
    <row r="32" spans="1:7" ht="13.5" customHeight="1" x14ac:dyDescent="0.2">
      <c r="A32" s="22" t="s">
        <v>61</v>
      </c>
      <c r="B32" s="149">
        <v>179217.1</v>
      </c>
      <c r="C32" s="149"/>
      <c r="D32" s="149">
        <v>98</v>
      </c>
      <c r="E32" s="184">
        <v>191421.9</v>
      </c>
      <c r="F32" s="35"/>
      <c r="G32" s="184">
        <v>94.1</v>
      </c>
    </row>
    <row r="33" spans="1:7" ht="13.5" customHeight="1" x14ac:dyDescent="0.2">
      <c r="A33" s="66" t="s">
        <v>62</v>
      </c>
      <c r="B33" s="149">
        <v>20789.7</v>
      </c>
      <c r="C33" s="149">
        <v>105.7</v>
      </c>
      <c r="D33" s="149">
        <v>92.7</v>
      </c>
      <c r="E33" s="184">
        <v>23323.5</v>
      </c>
      <c r="F33" s="111">
        <v>107.2</v>
      </c>
      <c r="G33" s="184">
        <v>92.5</v>
      </c>
    </row>
    <row r="34" spans="1:7" ht="13.5" customHeight="1" x14ac:dyDescent="0.2">
      <c r="A34" s="66" t="s">
        <v>63</v>
      </c>
      <c r="B34" s="149">
        <v>20259.3</v>
      </c>
      <c r="C34" s="149">
        <v>97.2</v>
      </c>
      <c r="D34" s="149">
        <v>90.9</v>
      </c>
      <c r="E34" s="184">
        <v>22519.9</v>
      </c>
      <c r="F34" s="111">
        <v>97.2</v>
      </c>
      <c r="G34" s="198">
        <v>96</v>
      </c>
    </row>
    <row r="35" spans="1:7" ht="13.5" customHeight="1" x14ac:dyDescent="0.2">
      <c r="A35" s="65" t="s">
        <v>64</v>
      </c>
      <c r="B35" s="149">
        <v>24370.1</v>
      </c>
      <c r="C35" s="149">
        <v>119.2</v>
      </c>
      <c r="D35" s="149">
        <v>88.1</v>
      </c>
      <c r="E35" s="184">
        <v>27301.4</v>
      </c>
      <c r="F35" s="111">
        <v>121.5</v>
      </c>
      <c r="G35" s="198">
        <v>94.8</v>
      </c>
    </row>
    <row r="36" spans="1:7" ht="13.5" customHeight="1" x14ac:dyDescent="0.2">
      <c r="A36" s="22" t="s">
        <v>133</v>
      </c>
      <c r="B36" s="149">
        <f>B37-B32</f>
        <v>65419.199999999983</v>
      </c>
      <c r="C36" s="149">
        <v>111.9</v>
      </c>
      <c r="D36" s="149">
        <v>90.3</v>
      </c>
      <c r="E36" s="184">
        <f>E37-E32</f>
        <v>73144.800000000017</v>
      </c>
      <c r="F36" s="111">
        <v>115.7</v>
      </c>
      <c r="G36" s="198">
        <v>94.6</v>
      </c>
    </row>
    <row r="37" spans="1:7" ht="13.5" customHeight="1" x14ac:dyDescent="0.2">
      <c r="A37" s="199" t="s">
        <v>65</v>
      </c>
      <c r="B37" s="153">
        <v>244636.3</v>
      </c>
      <c r="C37" s="153"/>
      <c r="D37" s="153">
        <v>95.5</v>
      </c>
      <c r="E37" s="273">
        <v>264566.7</v>
      </c>
      <c r="F37" s="274"/>
      <c r="G37" s="273">
        <v>94.1</v>
      </c>
    </row>
    <row r="38" spans="1:7" ht="14.45" customHeight="1" x14ac:dyDescent="0.2"/>
    <row r="39" spans="1:7" ht="14.45" customHeight="1" x14ac:dyDescent="0.2"/>
    <row r="40" spans="1:7" ht="14.45" customHeight="1" x14ac:dyDescent="0.2"/>
    <row r="41" spans="1:7" ht="14.45" customHeight="1" x14ac:dyDescent="0.2">
      <c r="B41" s="146"/>
    </row>
    <row r="42" spans="1:7" ht="14.45" customHeight="1" x14ac:dyDescent="0.2"/>
    <row r="43" spans="1:7" ht="14.45" customHeight="1" x14ac:dyDescent="0.2"/>
    <row r="44" spans="1:7" ht="14.45" customHeight="1" x14ac:dyDescent="0.2"/>
    <row r="45" spans="1:7" ht="14.45" customHeight="1" x14ac:dyDescent="0.2"/>
    <row r="46" spans="1:7" ht="14.45" customHeight="1" x14ac:dyDescent="0.2"/>
    <row r="47" spans="1:7" ht="14.45" customHeight="1" x14ac:dyDescent="0.2"/>
    <row r="48" spans="1:7" ht="14.45" customHeight="1" x14ac:dyDescent="0.2"/>
    <row r="49" spans="2:2" ht="14.45" customHeight="1" x14ac:dyDescent="0.2"/>
    <row r="50" spans="2:2" ht="14.45" customHeight="1" x14ac:dyDescent="0.2"/>
    <row r="51" spans="2:2" ht="14.45" customHeight="1" x14ac:dyDescent="0.2"/>
    <row r="52" spans="2:2" ht="14.45" customHeight="1" x14ac:dyDescent="0.2"/>
    <row r="53" spans="2:2" ht="14.45" customHeight="1" x14ac:dyDescent="0.2"/>
    <row r="62" spans="2:2" x14ac:dyDescent="0.2">
      <c r="B62" s="133"/>
    </row>
  </sheetData>
  <mergeCells count="8">
    <mergeCell ref="A1:G1"/>
    <mergeCell ref="A3:A5"/>
    <mergeCell ref="B3:D3"/>
    <mergeCell ref="E3:G3"/>
    <mergeCell ref="B4:B5"/>
    <mergeCell ref="C4:D4"/>
    <mergeCell ref="E4:E5"/>
    <mergeCell ref="F4:G4"/>
  </mergeCells>
  <pageMargins left="0.7" right="0.7" top="0.75" bottom="0.75" header="0.3" footer="0.3"/>
  <pageSetup paperSize="9" scale="79" fitToHeight="0" orientation="portrait" r:id="rId1"/>
  <headerFooter>
    <oddFooter>&amp;C&amp;"Arial,курсив"&amp;K00-030Социально-экономическое положение Ханты-Мансийского автономного округа – Югры 07' 2023</oddFooter>
  </headerFooter>
  <ignoredErrors>
    <ignoredError sqref="B31:G31 B14:F15"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view="pageLayout" zoomScaleNormal="100" workbookViewId="0">
      <selection activeCell="B45" sqref="B45"/>
    </sheetView>
  </sheetViews>
  <sheetFormatPr defaultColWidth="9.140625" defaultRowHeight="12.75" x14ac:dyDescent="0.2"/>
  <cols>
    <col min="1" max="1" width="27" style="570" customWidth="1"/>
    <col min="2" max="2" width="20.5703125" style="570" customWidth="1"/>
    <col min="3" max="3" width="19" style="570" customWidth="1"/>
    <col min="4" max="4" width="19.140625" style="570" customWidth="1"/>
    <col min="5" max="5" width="0.42578125" style="570" customWidth="1"/>
    <col min="6" max="16384" width="9.140625" style="570"/>
  </cols>
  <sheetData>
    <row r="1" spans="1:4" ht="15" x14ac:dyDescent="0.25">
      <c r="A1" s="738" t="s">
        <v>150</v>
      </c>
      <c r="B1" s="738"/>
      <c r="C1" s="738"/>
      <c r="D1" s="738"/>
    </row>
    <row r="2" spans="1:4" ht="11.25" customHeight="1" x14ac:dyDescent="0.2"/>
    <row r="3" spans="1:4" ht="15" x14ac:dyDescent="0.2">
      <c r="A3" s="686" t="s">
        <v>151</v>
      </c>
      <c r="B3" s="686"/>
      <c r="C3" s="686"/>
      <c r="D3" s="686"/>
    </row>
    <row r="4" spans="1:4" ht="15" x14ac:dyDescent="0.2">
      <c r="A4" s="565"/>
      <c r="B4" s="18"/>
      <c r="C4" s="18"/>
      <c r="D4" s="18"/>
    </row>
    <row r="5" spans="1:4" x14ac:dyDescent="0.2">
      <c r="A5" s="677"/>
      <c r="B5" s="681" t="s">
        <v>127</v>
      </c>
      <c r="C5" s="707" t="s">
        <v>48</v>
      </c>
      <c r="D5" s="708"/>
    </row>
    <row r="6" spans="1:4" ht="38.25" x14ac:dyDescent="0.2">
      <c r="A6" s="678"/>
      <c r="B6" s="715"/>
      <c r="C6" s="568" t="s">
        <v>49</v>
      </c>
      <c r="D6" s="573" t="s">
        <v>50</v>
      </c>
    </row>
    <row r="7" spans="1:4" ht="13.5" customHeight="1" x14ac:dyDescent="0.2">
      <c r="A7" s="112" t="s">
        <v>567</v>
      </c>
      <c r="B7" s="90"/>
      <c r="C7" s="113"/>
      <c r="D7" s="113"/>
    </row>
    <row r="8" spans="1:4" ht="13.5" customHeight="1" x14ac:dyDescent="0.2">
      <c r="A8" s="653" t="s">
        <v>51</v>
      </c>
      <c r="B8" s="38">
        <v>13646.1</v>
      </c>
      <c r="C8" s="38">
        <v>106.1</v>
      </c>
      <c r="D8" s="38">
        <v>101.5</v>
      </c>
    </row>
    <row r="9" spans="1:4" ht="13.5" customHeight="1" x14ac:dyDescent="0.2">
      <c r="A9" s="653" t="s">
        <v>52</v>
      </c>
      <c r="B9" s="38">
        <v>13340.9</v>
      </c>
      <c r="C9" s="38">
        <v>98.7</v>
      </c>
      <c r="D9" s="38">
        <v>100.9</v>
      </c>
    </row>
    <row r="10" spans="1:4" ht="13.5" customHeight="1" x14ac:dyDescent="0.2">
      <c r="A10" s="654" t="s">
        <v>53</v>
      </c>
      <c r="B10" s="370">
        <v>14000.5</v>
      </c>
      <c r="C10" s="370">
        <v>105.7</v>
      </c>
      <c r="D10" s="370">
        <v>101.4</v>
      </c>
    </row>
    <row r="11" spans="1:4" ht="13.5" customHeight="1" x14ac:dyDescent="0.2">
      <c r="A11" s="655" t="s">
        <v>130</v>
      </c>
      <c r="B11" s="370">
        <v>40987.4</v>
      </c>
      <c r="C11" s="370">
        <v>106.3</v>
      </c>
      <c r="D11" s="370">
        <v>100.8</v>
      </c>
    </row>
    <row r="12" spans="1:4" ht="13.5" customHeight="1" x14ac:dyDescent="0.2">
      <c r="A12" s="129" t="s">
        <v>55</v>
      </c>
      <c r="B12" s="370">
        <v>13893.9</v>
      </c>
      <c r="C12" s="370">
        <v>98.7</v>
      </c>
      <c r="D12" s="370">
        <v>104.2</v>
      </c>
    </row>
    <row r="13" spans="1:4" ht="13.5" customHeight="1" x14ac:dyDescent="0.2">
      <c r="A13" s="129" t="s">
        <v>56</v>
      </c>
      <c r="B13" s="370">
        <v>14346.4</v>
      </c>
      <c r="C13" s="370">
        <v>98.3</v>
      </c>
      <c r="D13" s="370">
        <v>103.2</v>
      </c>
    </row>
    <row r="14" spans="1:4" ht="13.5" customHeight="1" x14ac:dyDescent="0.2">
      <c r="A14" s="129" t="s">
        <v>1057</v>
      </c>
      <c r="B14" s="370">
        <v>14108.5</v>
      </c>
      <c r="C14" s="370">
        <v>97.4</v>
      </c>
      <c r="D14" s="370">
        <v>102.3</v>
      </c>
    </row>
    <row r="15" spans="1:4" ht="13.5" customHeight="1" x14ac:dyDescent="0.2">
      <c r="A15" s="656" t="s">
        <v>1059</v>
      </c>
      <c r="B15" s="370">
        <v>42348.800000000003</v>
      </c>
      <c r="C15" s="370">
        <v>98.4</v>
      </c>
      <c r="D15" s="370">
        <v>103.2</v>
      </c>
    </row>
    <row r="16" spans="1:4" ht="13.5" customHeight="1" x14ac:dyDescent="0.2">
      <c r="A16" s="656" t="s">
        <v>1058</v>
      </c>
      <c r="B16" s="370">
        <v>83336.3</v>
      </c>
      <c r="C16" s="370"/>
      <c r="D16" s="370">
        <v>102.2</v>
      </c>
    </row>
    <row r="17" spans="1:5" ht="13.5" customHeight="1" x14ac:dyDescent="0.2">
      <c r="A17" s="129" t="s">
        <v>59</v>
      </c>
      <c r="B17" s="370">
        <v>12690.9</v>
      </c>
      <c r="C17" s="370">
        <v>94.5</v>
      </c>
      <c r="D17" s="370">
        <v>101.1</v>
      </c>
    </row>
    <row r="18" spans="1:5" ht="13.5" customHeight="1" x14ac:dyDescent="0.2">
      <c r="A18" s="656" t="s">
        <v>718</v>
      </c>
      <c r="B18" s="370">
        <v>96027.199999999997</v>
      </c>
      <c r="C18" s="370"/>
      <c r="D18" s="370">
        <v>102</v>
      </c>
    </row>
    <row r="19" spans="1:5" ht="13.5" customHeight="1" x14ac:dyDescent="0.2">
      <c r="A19" s="657" t="s">
        <v>465</v>
      </c>
      <c r="B19" s="449"/>
      <c r="C19" s="468"/>
      <c r="D19" s="468"/>
    </row>
    <row r="20" spans="1:5" ht="13.5" customHeight="1" x14ac:dyDescent="0.2">
      <c r="A20" s="653" t="s">
        <v>51</v>
      </c>
      <c r="B20" s="38">
        <v>12523.3</v>
      </c>
      <c r="C20" s="38">
        <v>96.4</v>
      </c>
      <c r="D20" s="38">
        <v>113.9</v>
      </c>
      <c r="E20" s="146"/>
    </row>
    <row r="21" spans="1:5" ht="13.5" customHeight="1" x14ac:dyDescent="0.2">
      <c r="A21" s="653" t="s">
        <v>52</v>
      </c>
      <c r="B21" s="38">
        <v>12168.2</v>
      </c>
      <c r="C21" s="38">
        <v>97.2</v>
      </c>
      <c r="D21" s="38">
        <v>105.6</v>
      </c>
      <c r="E21" s="146"/>
    </row>
    <row r="22" spans="1:5" ht="13.5" customHeight="1" x14ac:dyDescent="0.2">
      <c r="A22" s="129" t="s">
        <v>53</v>
      </c>
      <c r="B22" s="38">
        <v>12720.3</v>
      </c>
      <c r="C22" s="38">
        <v>103.1</v>
      </c>
      <c r="D22" s="38">
        <v>105.5</v>
      </c>
      <c r="E22" s="146"/>
    </row>
    <row r="23" spans="1:5" ht="13.5" customHeight="1" x14ac:dyDescent="0.2">
      <c r="A23" s="656" t="s">
        <v>130</v>
      </c>
      <c r="B23" s="38">
        <v>37411.9</v>
      </c>
      <c r="C23" s="38">
        <v>99.2</v>
      </c>
      <c r="D23" s="38">
        <v>108.2</v>
      </c>
      <c r="E23" s="146"/>
    </row>
    <row r="24" spans="1:5" ht="13.5" customHeight="1" x14ac:dyDescent="0.2">
      <c r="A24" s="129" t="s">
        <v>55</v>
      </c>
      <c r="B24" s="38">
        <v>12377.2</v>
      </c>
      <c r="C24" s="38">
        <v>96.4</v>
      </c>
      <c r="D24" s="38">
        <v>104.5</v>
      </c>
      <c r="E24" s="146"/>
    </row>
    <row r="25" spans="1:5" ht="13.5" customHeight="1" x14ac:dyDescent="0.2">
      <c r="A25" s="129" t="s">
        <v>56</v>
      </c>
      <c r="B25" s="38">
        <v>12588.3</v>
      </c>
      <c r="C25" s="38">
        <v>99.2</v>
      </c>
      <c r="D25" s="38">
        <v>107.5</v>
      </c>
      <c r="E25" s="146"/>
    </row>
    <row r="26" spans="1:5" ht="13.5" customHeight="1" x14ac:dyDescent="0.2">
      <c r="A26" s="129" t="s">
        <v>57</v>
      </c>
      <c r="B26" s="38">
        <v>12557.3</v>
      </c>
      <c r="C26" s="38">
        <v>98</v>
      </c>
      <c r="D26" s="38">
        <v>107.6</v>
      </c>
      <c r="E26" s="146"/>
    </row>
    <row r="27" spans="1:5" ht="13.5" customHeight="1" x14ac:dyDescent="0.2">
      <c r="A27" s="656" t="s">
        <v>131</v>
      </c>
      <c r="B27" s="38">
        <v>37522.800000000003</v>
      </c>
      <c r="C27" s="38">
        <v>96</v>
      </c>
      <c r="D27" s="38">
        <v>106.6</v>
      </c>
      <c r="E27" s="146"/>
    </row>
    <row r="28" spans="1:5" ht="13.5" customHeight="1" x14ac:dyDescent="0.2">
      <c r="A28" s="656" t="s">
        <v>58</v>
      </c>
      <c r="B28" s="38">
        <v>74934.7</v>
      </c>
      <c r="C28" s="38"/>
      <c r="D28" s="38">
        <v>107.4</v>
      </c>
      <c r="E28" s="146"/>
    </row>
    <row r="29" spans="1:5" ht="13.5" customHeight="1" x14ac:dyDescent="0.2">
      <c r="A29" s="129" t="s">
        <v>59</v>
      </c>
      <c r="B29" s="38">
        <v>11756.6</v>
      </c>
      <c r="C29" s="370">
        <v>95.6</v>
      </c>
      <c r="D29" s="38">
        <v>113.4</v>
      </c>
      <c r="E29" s="146"/>
    </row>
    <row r="30" spans="1:5" ht="13.5" customHeight="1" x14ac:dyDescent="0.2">
      <c r="A30" s="658" t="s">
        <v>36</v>
      </c>
      <c r="B30" s="38">
        <v>11545.7</v>
      </c>
      <c r="C30" s="38">
        <v>101.8</v>
      </c>
      <c r="D30" s="38">
        <v>112</v>
      </c>
      <c r="E30" s="146"/>
    </row>
    <row r="31" spans="1:5" ht="13.5" customHeight="1" x14ac:dyDescent="0.2">
      <c r="A31" s="395" t="s">
        <v>60</v>
      </c>
      <c r="B31" s="38">
        <v>11552.1</v>
      </c>
      <c r="C31" s="38">
        <v>100.9</v>
      </c>
      <c r="D31" s="38">
        <v>103.7</v>
      </c>
      <c r="E31" s="146"/>
    </row>
    <row r="32" spans="1:5" ht="13.5" customHeight="1" x14ac:dyDescent="0.2">
      <c r="A32" s="659" t="s">
        <v>132</v>
      </c>
      <c r="B32" s="38">
        <v>34854.400000000001</v>
      </c>
      <c r="C32" s="38">
        <v>95.2</v>
      </c>
      <c r="D32" s="38">
        <v>109.6</v>
      </c>
      <c r="E32" s="146"/>
    </row>
    <row r="33" spans="1:5" ht="13.5" customHeight="1" x14ac:dyDescent="0.2">
      <c r="A33" s="659" t="s">
        <v>61</v>
      </c>
      <c r="B33" s="38">
        <v>109789.1</v>
      </c>
      <c r="C33" s="38"/>
      <c r="D33" s="38">
        <v>108.1</v>
      </c>
      <c r="E33" s="146"/>
    </row>
    <row r="34" spans="1:5" ht="13.5" customHeight="1" x14ac:dyDescent="0.2">
      <c r="A34" s="129" t="s">
        <v>62</v>
      </c>
      <c r="B34" s="38">
        <v>12031.6</v>
      </c>
      <c r="C34" s="38">
        <v>103.2</v>
      </c>
      <c r="D34" s="38">
        <v>96.5</v>
      </c>
      <c r="E34" s="146"/>
    </row>
    <row r="35" spans="1:5" ht="13.5" customHeight="1" x14ac:dyDescent="0.2">
      <c r="A35" s="129" t="s">
        <v>63</v>
      </c>
      <c r="B35" s="38">
        <v>12333.9</v>
      </c>
      <c r="C35" s="38">
        <v>99.8</v>
      </c>
      <c r="D35" s="38">
        <v>93.5</v>
      </c>
      <c r="E35" s="146"/>
    </row>
    <row r="36" spans="1:5" ht="13.5" customHeight="1" x14ac:dyDescent="0.2">
      <c r="A36" s="101" t="s">
        <v>64</v>
      </c>
      <c r="B36" s="38">
        <v>13225.1</v>
      </c>
      <c r="C36" s="38">
        <v>101.7</v>
      </c>
      <c r="D36" s="38">
        <v>91.5</v>
      </c>
      <c r="E36" s="146"/>
    </row>
    <row r="37" spans="1:5" ht="13.5" customHeight="1" x14ac:dyDescent="0.2">
      <c r="A37" s="188" t="s">
        <v>133</v>
      </c>
      <c r="B37" s="38">
        <v>37590.6</v>
      </c>
      <c r="C37" s="38">
        <v>104.2</v>
      </c>
      <c r="D37" s="38">
        <v>93.7</v>
      </c>
      <c r="E37" s="146"/>
    </row>
    <row r="38" spans="1:5" ht="13.5" customHeight="1" x14ac:dyDescent="0.2">
      <c r="A38" s="660" t="s">
        <v>65</v>
      </c>
      <c r="B38" s="37">
        <v>147379.6</v>
      </c>
      <c r="C38" s="37"/>
      <c r="D38" s="37">
        <v>103.9</v>
      </c>
      <c r="E38" s="146"/>
    </row>
    <row r="39" spans="1:5" ht="13.5" customHeight="1" x14ac:dyDescent="0.2">
      <c r="A39" s="661"/>
      <c r="B39" s="469"/>
      <c r="C39" s="470"/>
      <c r="D39" s="469"/>
      <c r="E39" s="146"/>
    </row>
    <row r="40" spans="1:5" ht="13.5" customHeight="1" x14ac:dyDescent="0.2">
      <c r="A40" s="662" t="s">
        <v>1060</v>
      </c>
    </row>
    <row r="41" spans="1:5" ht="16.149999999999999" customHeight="1" x14ac:dyDescent="0.2">
      <c r="A41" s="144"/>
    </row>
    <row r="42" spans="1:5" ht="16.149999999999999" customHeight="1" x14ac:dyDescent="0.2"/>
    <row r="43" spans="1:5" ht="16.149999999999999" customHeight="1" x14ac:dyDescent="0.2"/>
    <row r="44" spans="1:5" ht="16.149999999999999" customHeight="1" x14ac:dyDescent="0.2"/>
    <row r="45" spans="1:5" ht="13.5" customHeight="1" x14ac:dyDescent="0.2"/>
    <row r="46" spans="1:5" ht="16.149999999999999" customHeight="1" x14ac:dyDescent="0.2"/>
    <row r="47" spans="1:5" ht="16.149999999999999" customHeight="1" x14ac:dyDescent="0.2"/>
    <row r="48" spans="1:5" ht="16.149999999999999" customHeight="1" x14ac:dyDescent="0.2"/>
    <row r="49" spans="2:2" ht="16.149999999999999" customHeight="1" x14ac:dyDescent="0.2"/>
    <row r="50" spans="2:2" ht="12.75" customHeight="1" x14ac:dyDescent="0.2"/>
    <row r="51" spans="2:2" ht="16.149999999999999" customHeight="1" x14ac:dyDescent="0.2"/>
    <row r="52" spans="2:2" ht="16.149999999999999" customHeight="1" x14ac:dyDescent="0.2"/>
    <row r="53" spans="2:2" ht="16.149999999999999" customHeight="1" x14ac:dyDescent="0.2"/>
    <row r="54" spans="2:2" ht="12.75" customHeight="1" x14ac:dyDescent="0.2"/>
    <row r="61" spans="2:2" x14ac:dyDescent="0.2">
      <c r="B61" s="133"/>
    </row>
  </sheetData>
  <mergeCells count="5">
    <mergeCell ref="A3:D3"/>
    <mergeCell ref="A1:D1"/>
    <mergeCell ref="A5:A6"/>
    <mergeCell ref="B5:B6"/>
    <mergeCell ref="C5:D5"/>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07'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00" workbookViewId="0">
      <selection activeCell="C19" sqref="C19:E19"/>
    </sheetView>
  </sheetViews>
  <sheetFormatPr defaultRowHeight="12.75" x14ac:dyDescent="0.2"/>
  <cols>
    <col min="1" max="1" width="21.28515625" customWidth="1"/>
    <col min="2" max="5" width="16.7109375" customWidth="1"/>
  </cols>
  <sheetData>
    <row r="1" spans="1:8" ht="15" x14ac:dyDescent="0.25">
      <c r="A1" s="684" t="s">
        <v>409</v>
      </c>
      <c r="B1" s="684"/>
      <c r="C1" s="684"/>
      <c r="D1" s="684"/>
      <c r="E1" s="684"/>
    </row>
    <row r="3" spans="1:8" ht="15" x14ac:dyDescent="0.25">
      <c r="A3" s="684" t="s">
        <v>152</v>
      </c>
      <c r="B3" s="684"/>
      <c r="C3" s="684"/>
      <c r="D3" s="684"/>
      <c r="E3" s="684"/>
    </row>
    <row r="5" spans="1:8" ht="33" customHeight="1" x14ac:dyDescent="0.2">
      <c r="A5" s="720" t="s">
        <v>495</v>
      </c>
      <c r="B5" s="720"/>
      <c r="C5" s="720"/>
      <c r="D5" s="720"/>
      <c r="E5" s="720"/>
    </row>
    <row r="6" spans="1:8" x14ac:dyDescent="0.2">
      <c r="A6" s="36"/>
      <c r="B6" s="18"/>
      <c r="C6" s="18"/>
      <c r="D6" s="18"/>
      <c r="E6" s="18"/>
    </row>
    <row r="7" spans="1:8" x14ac:dyDescent="0.2">
      <c r="A7" s="740" t="s">
        <v>153</v>
      </c>
      <c r="B7" s="740"/>
      <c r="C7" s="740"/>
      <c r="D7" s="740"/>
      <c r="E7" s="740"/>
    </row>
    <row r="8" spans="1:8" x14ac:dyDescent="0.2">
      <c r="A8" s="689"/>
      <c r="B8" s="679" t="s">
        <v>557</v>
      </c>
      <c r="C8" s="687" t="s">
        <v>154</v>
      </c>
      <c r="D8" s="716"/>
      <c r="E8" s="688"/>
    </row>
    <row r="9" spans="1:8" ht="25.5" x14ac:dyDescent="0.2">
      <c r="A9" s="690"/>
      <c r="B9" s="730"/>
      <c r="C9" s="212" t="s">
        <v>157</v>
      </c>
      <c r="D9" s="212" t="s">
        <v>156</v>
      </c>
      <c r="E9" s="203" t="s">
        <v>155</v>
      </c>
    </row>
    <row r="10" spans="1:8" ht="13.5" customHeight="1" x14ac:dyDescent="0.2">
      <c r="A10" s="112" t="s">
        <v>567</v>
      </c>
      <c r="B10" s="90"/>
      <c r="C10" s="113"/>
      <c r="D10" s="113"/>
      <c r="E10" s="113"/>
    </row>
    <row r="11" spans="1:8" ht="12.75" customHeight="1" x14ac:dyDescent="0.2">
      <c r="A11" s="66" t="s">
        <v>51</v>
      </c>
      <c r="B11" s="336" t="s">
        <v>519</v>
      </c>
      <c r="C11" s="336" t="s">
        <v>631</v>
      </c>
      <c r="D11" s="337" t="s">
        <v>632</v>
      </c>
      <c r="E11" s="337" t="s">
        <v>587</v>
      </c>
    </row>
    <row r="12" spans="1:8" s="329" customFormat="1" ht="13.5" customHeight="1" x14ac:dyDescent="0.2">
      <c r="A12" s="66" t="s">
        <v>52</v>
      </c>
      <c r="B12" s="336" t="s">
        <v>548</v>
      </c>
      <c r="C12" s="336" t="s">
        <v>550</v>
      </c>
      <c r="D12" s="337" t="s">
        <v>539</v>
      </c>
      <c r="E12" s="337" t="s">
        <v>631</v>
      </c>
    </row>
    <row r="13" spans="1:8" s="393" customFormat="1" ht="13.5" customHeight="1" x14ac:dyDescent="0.2">
      <c r="A13" s="66" t="s">
        <v>53</v>
      </c>
      <c r="B13" s="336" t="s">
        <v>551</v>
      </c>
      <c r="C13" s="336" t="s">
        <v>551</v>
      </c>
      <c r="D13" s="337" t="s">
        <v>533</v>
      </c>
      <c r="E13" s="337" t="s">
        <v>540</v>
      </c>
    </row>
    <row r="14" spans="1:8" s="394" customFormat="1" ht="13.5" customHeight="1" x14ac:dyDescent="0.2">
      <c r="A14" s="22" t="s">
        <v>130</v>
      </c>
      <c r="B14" s="336" t="s">
        <v>666</v>
      </c>
      <c r="C14" s="336" t="s">
        <v>667</v>
      </c>
      <c r="D14" s="337" t="s">
        <v>668</v>
      </c>
      <c r="E14" s="337" t="s">
        <v>588</v>
      </c>
    </row>
    <row r="15" spans="1:8" s="50" customFormat="1" ht="13.5" customHeight="1" x14ac:dyDescent="0.25">
      <c r="A15" s="66" t="s">
        <v>55</v>
      </c>
      <c r="B15" s="336" t="s">
        <v>548</v>
      </c>
      <c r="C15" s="336" t="s">
        <v>548</v>
      </c>
      <c r="D15" s="337" t="s">
        <v>688</v>
      </c>
      <c r="E15" s="337" t="s">
        <v>666</v>
      </c>
      <c r="H15" s="484"/>
    </row>
    <row r="16" spans="1:8" s="50" customFormat="1" ht="13.5" customHeight="1" x14ac:dyDescent="0.2">
      <c r="A16" s="66" t="s">
        <v>56</v>
      </c>
      <c r="B16" s="336" t="s">
        <v>532</v>
      </c>
      <c r="C16" s="336" t="s">
        <v>517</v>
      </c>
      <c r="D16" s="337" t="s">
        <v>688</v>
      </c>
      <c r="E16" s="337" t="s">
        <v>588</v>
      </c>
    </row>
    <row r="17" spans="1:9" s="50" customFormat="1" ht="13.5" customHeight="1" x14ac:dyDescent="0.2">
      <c r="A17" s="66" t="s">
        <v>57</v>
      </c>
      <c r="B17" s="336" t="s">
        <v>538</v>
      </c>
      <c r="C17" s="336" t="s">
        <v>519</v>
      </c>
      <c r="D17" s="337" t="s">
        <v>551</v>
      </c>
      <c r="E17" s="337" t="s">
        <v>595</v>
      </c>
    </row>
    <row r="18" spans="1:9" s="50" customFormat="1" ht="13.5" customHeight="1" x14ac:dyDescent="0.2">
      <c r="A18" s="22" t="s">
        <v>131</v>
      </c>
      <c r="B18" s="336" t="s">
        <v>666</v>
      </c>
      <c r="C18" s="336" t="s">
        <v>531</v>
      </c>
      <c r="D18" s="337" t="s">
        <v>539</v>
      </c>
      <c r="E18" s="337" t="s">
        <v>709</v>
      </c>
    </row>
    <row r="19" spans="1:9" s="50" customFormat="1" ht="13.5" customHeight="1" x14ac:dyDescent="0.2">
      <c r="A19" s="66" t="s">
        <v>59</v>
      </c>
      <c r="B19" s="336" t="s">
        <v>531</v>
      </c>
      <c r="C19" s="336" t="s">
        <v>770</v>
      </c>
      <c r="D19" s="337" t="s">
        <v>550</v>
      </c>
      <c r="E19" s="337" t="s">
        <v>771</v>
      </c>
    </row>
    <row r="20" spans="1:9" ht="13.5" customHeight="1" x14ac:dyDescent="0.2">
      <c r="A20" s="97" t="s">
        <v>465</v>
      </c>
      <c r="B20" s="111"/>
      <c r="C20" s="367"/>
      <c r="D20" s="367"/>
      <c r="E20" s="367"/>
    </row>
    <row r="21" spans="1:9" ht="13.5" customHeight="1" x14ac:dyDescent="0.2">
      <c r="A21" s="66" t="s">
        <v>51</v>
      </c>
      <c r="B21" s="145">
        <v>100.1</v>
      </c>
      <c r="C21" s="145">
        <v>101.5</v>
      </c>
      <c r="D21" s="145">
        <v>100.1</v>
      </c>
      <c r="E21" s="145">
        <v>98.7</v>
      </c>
      <c r="F21" s="146"/>
      <c r="G21" s="146"/>
      <c r="H21" s="146"/>
      <c r="I21" s="146"/>
    </row>
    <row r="22" spans="1:9" ht="13.5" customHeight="1" x14ac:dyDescent="0.2">
      <c r="A22" s="66" t="s">
        <v>52</v>
      </c>
      <c r="B22" s="145">
        <v>100.5</v>
      </c>
      <c r="C22" s="145">
        <v>101.5</v>
      </c>
      <c r="D22" s="145">
        <v>100</v>
      </c>
      <c r="E22" s="145">
        <v>100.2</v>
      </c>
      <c r="F22" s="146"/>
      <c r="G22" s="146"/>
      <c r="H22" s="146"/>
      <c r="I22" s="146"/>
    </row>
    <row r="23" spans="1:9" ht="13.5" customHeight="1" x14ac:dyDescent="0.2">
      <c r="A23" s="65" t="s">
        <v>53</v>
      </c>
      <c r="B23" s="38">
        <v>107</v>
      </c>
      <c r="C23" s="38">
        <v>105.4</v>
      </c>
      <c r="D23" s="157">
        <v>110.5</v>
      </c>
      <c r="E23" s="157">
        <v>103</v>
      </c>
      <c r="F23" s="146"/>
      <c r="G23" s="146"/>
      <c r="H23" s="146"/>
      <c r="I23" s="146"/>
    </row>
    <row r="24" spans="1:9" ht="13.5" customHeight="1" x14ac:dyDescent="0.2">
      <c r="A24" s="22" t="s">
        <v>130</v>
      </c>
      <c r="B24" s="38">
        <v>103.7</v>
      </c>
      <c r="C24" s="38">
        <v>105.5</v>
      </c>
      <c r="D24" s="157">
        <v>103.9</v>
      </c>
      <c r="E24" s="157">
        <v>101.6</v>
      </c>
      <c r="F24" s="146"/>
      <c r="G24" s="146"/>
      <c r="H24" s="146"/>
      <c r="I24" s="146"/>
    </row>
    <row r="25" spans="1:9" ht="13.5" customHeight="1" x14ac:dyDescent="0.2">
      <c r="A25" s="65" t="s">
        <v>55</v>
      </c>
      <c r="B25" s="38">
        <v>100.3</v>
      </c>
      <c r="C25" s="38">
        <v>102.1</v>
      </c>
      <c r="D25" s="157">
        <v>99.3</v>
      </c>
      <c r="E25" s="157">
        <v>100.2</v>
      </c>
      <c r="F25" s="146"/>
      <c r="G25" s="146"/>
      <c r="H25" s="146"/>
      <c r="I25" s="146"/>
    </row>
    <row r="26" spans="1:9" ht="13.5" customHeight="1" x14ac:dyDescent="0.2">
      <c r="A26" s="66" t="s">
        <v>56</v>
      </c>
      <c r="B26" s="368">
        <v>100.3</v>
      </c>
      <c r="C26" s="368">
        <v>100.2</v>
      </c>
      <c r="D26" s="369">
        <v>99.7</v>
      </c>
      <c r="E26" s="369">
        <v>101.5</v>
      </c>
      <c r="F26" s="146"/>
      <c r="G26" s="146"/>
      <c r="H26" s="146"/>
      <c r="I26" s="146"/>
    </row>
    <row r="27" spans="1:9" ht="13.5" customHeight="1" x14ac:dyDescent="0.2">
      <c r="A27" s="65" t="s">
        <v>57</v>
      </c>
      <c r="B27" s="370">
        <v>99.6</v>
      </c>
      <c r="C27" s="370">
        <v>98.8</v>
      </c>
      <c r="D27" s="338">
        <v>99</v>
      </c>
      <c r="E27" s="338">
        <v>101.5</v>
      </c>
      <c r="F27" s="146"/>
      <c r="G27" s="146"/>
      <c r="H27" s="146"/>
      <c r="I27" s="146"/>
    </row>
    <row r="28" spans="1:9" ht="13.5" customHeight="1" x14ac:dyDescent="0.2">
      <c r="A28" s="22" t="s">
        <v>131</v>
      </c>
      <c r="B28" s="370">
        <v>105.1</v>
      </c>
      <c r="C28" s="370">
        <v>105.9</v>
      </c>
      <c r="D28" s="338">
        <v>105.4</v>
      </c>
      <c r="E28" s="338">
        <v>103.8</v>
      </c>
      <c r="F28" s="146"/>
      <c r="G28" s="146"/>
      <c r="H28" s="146"/>
      <c r="I28" s="146"/>
    </row>
    <row r="29" spans="1:9" ht="13.5" customHeight="1" x14ac:dyDescent="0.2">
      <c r="A29" s="65" t="s">
        <v>59</v>
      </c>
      <c r="B29" s="371">
        <v>99.2</v>
      </c>
      <c r="C29" s="371">
        <v>98.7</v>
      </c>
      <c r="D29" s="372">
        <v>99.4</v>
      </c>
      <c r="E29" s="372">
        <v>99.2</v>
      </c>
      <c r="F29" s="146"/>
      <c r="G29" s="146"/>
      <c r="H29" s="146"/>
      <c r="I29" s="146"/>
    </row>
    <row r="30" spans="1:9" ht="13.5" customHeight="1" x14ac:dyDescent="0.2">
      <c r="A30" s="65" t="s">
        <v>36</v>
      </c>
      <c r="B30" s="38" t="s">
        <v>517</v>
      </c>
      <c r="C30" s="38" t="s">
        <v>518</v>
      </c>
      <c r="D30" s="157" t="s">
        <v>519</v>
      </c>
      <c r="E30" s="157" t="s">
        <v>520</v>
      </c>
      <c r="F30" s="146"/>
      <c r="G30" s="146"/>
      <c r="H30" s="146"/>
      <c r="I30" s="146"/>
    </row>
    <row r="31" spans="1:9" ht="13.5" customHeight="1" x14ac:dyDescent="0.2">
      <c r="A31" s="65" t="s">
        <v>60</v>
      </c>
      <c r="B31" s="38" t="s">
        <v>531</v>
      </c>
      <c r="C31" s="38" t="s">
        <v>525</v>
      </c>
      <c r="D31" s="157" t="s">
        <v>532</v>
      </c>
      <c r="E31" s="157" t="s">
        <v>533</v>
      </c>
      <c r="F31" s="146"/>
      <c r="G31" s="146"/>
      <c r="H31" s="146"/>
      <c r="I31" s="146"/>
    </row>
    <row r="32" spans="1:9" ht="13.5" customHeight="1" x14ac:dyDescent="0.2">
      <c r="A32" s="22" t="s">
        <v>132</v>
      </c>
      <c r="B32" s="38" t="s">
        <v>534</v>
      </c>
      <c r="C32" s="38" t="s">
        <v>535</v>
      </c>
      <c r="D32" s="157" t="s">
        <v>536</v>
      </c>
      <c r="E32" s="157" t="s">
        <v>519</v>
      </c>
      <c r="F32" s="146"/>
      <c r="G32" s="146"/>
      <c r="H32" s="146"/>
      <c r="I32" s="146"/>
    </row>
    <row r="33" spans="1:9" ht="13.5" customHeight="1" x14ac:dyDescent="0.2">
      <c r="A33" s="66" t="s">
        <v>62</v>
      </c>
      <c r="B33" s="38">
        <v>99.9</v>
      </c>
      <c r="C33" s="38" t="s">
        <v>538</v>
      </c>
      <c r="D33" s="157" t="s">
        <v>539</v>
      </c>
      <c r="E33" s="157" t="s">
        <v>540</v>
      </c>
      <c r="F33" s="146"/>
      <c r="G33" s="146"/>
      <c r="H33" s="146"/>
      <c r="I33" s="146"/>
    </row>
    <row r="34" spans="1:9" ht="13.5" customHeight="1" x14ac:dyDescent="0.2">
      <c r="A34" s="66" t="s">
        <v>63</v>
      </c>
      <c r="B34" s="38" t="s">
        <v>532</v>
      </c>
      <c r="C34" s="38" t="s">
        <v>548</v>
      </c>
      <c r="D34" s="157" t="s">
        <v>525</v>
      </c>
      <c r="E34" s="157" t="s">
        <v>549</v>
      </c>
      <c r="F34" s="146"/>
      <c r="G34" s="146"/>
      <c r="H34" s="146"/>
      <c r="I34" s="146"/>
    </row>
    <row r="35" spans="1:9" ht="13.5" customHeight="1" x14ac:dyDescent="0.2">
      <c r="A35" s="65" t="s">
        <v>64</v>
      </c>
      <c r="B35" s="38">
        <v>101</v>
      </c>
      <c r="C35" s="38">
        <v>100.9</v>
      </c>
      <c r="D35" s="157">
        <v>99.5</v>
      </c>
      <c r="E35" s="157">
        <v>103.6</v>
      </c>
      <c r="F35" s="146"/>
      <c r="G35" s="146"/>
      <c r="H35" s="146"/>
      <c r="I35" s="146"/>
    </row>
    <row r="36" spans="1:9" x14ac:dyDescent="0.2">
      <c r="A36" s="199" t="s">
        <v>133</v>
      </c>
      <c r="B36" s="37">
        <v>100</v>
      </c>
      <c r="C36" s="37">
        <v>99.5</v>
      </c>
      <c r="D36" s="163">
        <v>98.8</v>
      </c>
      <c r="E36" s="163">
        <v>102.6</v>
      </c>
      <c r="F36" s="146"/>
      <c r="G36" s="146"/>
      <c r="H36" s="146"/>
      <c r="I36" s="146"/>
    </row>
    <row r="53" spans="1:5" x14ac:dyDescent="0.2">
      <c r="A53" s="739"/>
      <c r="B53" s="739"/>
      <c r="C53" s="739"/>
      <c r="D53" s="739"/>
      <c r="E53" s="739"/>
    </row>
  </sheetData>
  <mergeCells count="8">
    <mergeCell ref="A53:E53"/>
    <mergeCell ref="A1:E1"/>
    <mergeCell ref="A3:E3"/>
    <mergeCell ref="C8:E8"/>
    <mergeCell ref="A7:E7"/>
    <mergeCell ref="A5:E5"/>
    <mergeCell ref="A8:A9"/>
    <mergeCell ref="B8:B9"/>
  </mergeCells>
  <pageMargins left="0.7" right="0.7" top="0.75" bottom="0.75" header="0.3" footer="0.3"/>
  <pageSetup paperSize="9" scale="79" orientation="portrait" r:id="rId1"/>
  <headerFooter>
    <oddFooter>&amp;C&amp;"Arial,курсив"&amp;K00-029Социально-экономическое положение Ханты-Мансийского автономного округа – Югры 07' 2023</oddFooter>
  </headerFooter>
  <ignoredErrors>
    <ignoredError sqref="B30:E34 B11:E11 B12:E12 B13:E14 B15:E15 B16:E16 B17:E18 B19:E19"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F6" sqref="F6:H6"/>
    </sheetView>
  </sheetViews>
  <sheetFormatPr defaultColWidth="9.140625" defaultRowHeight="12.75" x14ac:dyDescent="0.2"/>
  <cols>
    <col min="1" max="1" width="37.7109375" style="472" customWidth="1"/>
    <col min="2" max="4" width="17.7109375" style="472" customWidth="1"/>
    <col min="5" max="5" width="9.140625" style="472"/>
    <col min="6" max="8" width="11.28515625" style="472" customWidth="1"/>
    <col min="9" max="16384" width="9.140625" style="472"/>
  </cols>
  <sheetData>
    <row r="1" spans="1:4" ht="33.75" customHeight="1" x14ac:dyDescent="0.2">
      <c r="A1" s="720" t="s">
        <v>496</v>
      </c>
      <c r="B1" s="720"/>
      <c r="C1" s="720"/>
      <c r="D1" s="720"/>
    </row>
    <row r="2" spans="1:4" x14ac:dyDescent="0.2">
      <c r="A2" s="33"/>
      <c r="B2" s="18"/>
      <c r="C2" s="18"/>
      <c r="D2" s="18"/>
    </row>
    <row r="3" spans="1:4" x14ac:dyDescent="0.2">
      <c r="A3" s="741" t="s">
        <v>158</v>
      </c>
      <c r="B3" s="741"/>
      <c r="C3" s="741"/>
      <c r="D3" s="741"/>
    </row>
    <row r="4" spans="1:4" x14ac:dyDescent="0.2">
      <c r="A4" s="689"/>
      <c r="B4" s="698" t="s">
        <v>727</v>
      </c>
      <c r="C4" s="742"/>
      <c r="D4" s="743"/>
    </row>
    <row r="5" spans="1:4" ht="38.25" x14ac:dyDescent="0.2">
      <c r="A5" s="690"/>
      <c r="B5" s="298" t="s">
        <v>175</v>
      </c>
      <c r="C5" s="298" t="s">
        <v>639</v>
      </c>
      <c r="D5" s="276" t="s">
        <v>626</v>
      </c>
    </row>
    <row r="6" spans="1:4" x14ac:dyDescent="0.2">
      <c r="A6" s="23" t="s">
        <v>159</v>
      </c>
      <c r="B6" s="157" t="s">
        <v>770</v>
      </c>
      <c r="C6" s="157" t="s">
        <v>597</v>
      </c>
      <c r="D6" s="157" t="s">
        <v>540</v>
      </c>
    </row>
    <row r="7" spans="1:4" ht="25.5" x14ac:dyDescent="0.2">
      <c r="A7" s="16" t="s">
        <v>160</v>
      </c>
      <c r="B7" s="157" t="s">
        <v>770</v>
      </c>
      <c r="C7" s="157" t="s">
        <v>597</v>
      </c>
      <c r="D7" s="157" t="s">
        <v>666</v>
      </c>
    </row>
    <row r="8" spans="1:4" x14ac:dyDescent="0.2">
      <c r="A8" s="24" t="s">
        <v>161</v>
      </c>
      <c r="B8" s="157" t="s">
        <v>532</v>
      </c>
      <c r="C8" s="157" t="s">
        <v>667</v>
      </c>
      <c r="D8" s="157" t="s">
        <v>772</v>
      </c>
    </row>
    <row r="9" spans="1:4" ht="25.5" x14ac:dyDescent="0.2">
      <c r="A9" s="24" t="s">
        <v>162</v>
      </c>
      <c r="B9" s="157" t="s">
        <v>620</v>
      </c>
      <c r="C9" s="157" t="s">
        <v>773</v>
      </c>
      <c r="D9" s="157" t="s">
        <v>632</v>
      </c>
    </row>
    <row r="10" spans="1:4" x14ac:dyDescent="0.2">
      <c r="A10" s="24" t="s">
        <v>163</v>
      </c>
      <c r="B10" s="157" t="s">
        <v>774</v>
      </c>
      <c r="C10" s="157" t="s">
        <v>774</v>
      </c>
      <c r="D10" s="157" t="s">
        <v>775</v>
      </c>
    </row>
    <row r="11" spans="1:4" x14ac:dyDescent="0.2">
      <c r="A11" s="24" t="s">
        <v>164</v>
      </c>
      <c r="B11" s="157" t="s">
        <v>776</v>
      </c>
      <c r="C11" s="157" t="s">
        <v>777</v>
      </c>
      <c r="D11" s="157" t="s">
        <v>778</v>
      </c>
    </row>
    <row r="12" spans="1:4" x14ac:dyDescent="0.2">
      <c r="A12" s="24" t="s">
        <v>165</v>
      </c>
      <c r="B12" s="157" t="s">
        <v>779</v>
      </c>
      <c r="C12" s="157" t="s">
        <v>780</v>
      </c>
      <c r="D12" s="157" t="s">
        <v>781</v>
      </c>
    </row>
    <row r="13" spans="1:4" x14ac:dyDescent="0.2">
      <c r="A13" s="24" t="s">
        <v>166</v>
      </c>
      <c r="B13" s="157" t="s">
        <v>532</v>
      </c>
      <c r="C13" s="157" t="s">
        <v>782</v>
      </c>
      <c r="D13" s="157" t="s">
        <v>783</v>
      </c>
    </row>
    <row r="14" spans="1:4" x14ac:dyDescent="0.2">
      <c r="A14" s="24" t="s">
        <v>167</v>
      </c>
      <c r="B14" s="157" t="s">
        <v>533</v>
      </c>
      <c r="C14" s="157" t="s">
        <v>784</v>
      </c>
      <c r="D14" s="157" t="s">
        <v>779</v>
      </c>
    </row>
    <row r="15" spans="1:4" x14ac:dyDescent="0.2">
      <c r="A15" s="136" t="s">
        <v>542</v>
      </c>
      <c r="B15" s="157" t="s">
        <v>600</v>
      </c>
      <c r="C15" s="157" t="s">
        <v>535</v>
      </c>
      <c r="D15" s="157" t="s">
        <v>785</v>
      </c>
    </row>
    <row r="16" spans="1:4" x14ac:dyDescent="0.2">
      <c r="A16" s="24" t="s">
        <v>168</v>
      </c>
      <c r="B16" s="157" t="s">
        <v>786</v>
      </c>
      <c r="C16" s="157" t="s">
        <v>787</v>
      </c>
      <c r="D16" s="157" t="s">
        <v>788</v>
      </c>
    </row>
    <row r="17" spans="1:4" x14ac:dyDescent="0.2">
      <c r="A17" s="24" t="s">
        <v>169</v>
      </c>
      <c r="B17" s="157" t="s">
        <v>531</v>
      </c>
      <c r="C17" s="157" t="s">
        <v>520</v>
      </c>
      <c r="D17" s="157" t="s">
        <v>551</v>
      </c>
    </row>
    <row r="18" spans="1:4" x14ac:dyDescent="0.2">
      <c r="A18" s="24" t="s">
        <v>170</v>
      </c>
      <c r="B18" s="157" t="s">
        <v>789</v>
      </c>
      <c r="C18" s="157" t="s">
        <v>631</v>
      </c>
      <c r="D18" s="157" t="s">
        <v>588</v>
      </c>
    </row>
    <row r="19" spans="1:4" x14ac:dyDescent="0.2">
      <c r="A19" s="24" t="s">
        <v>171</v>
      </c>
      <c r="B19" s="157" t="s">
        <v>525</v>
      </c>
      <c r="C19" s="157" t="s">
        <v>790</v>
      </c>
      <c r="D19" s="157" t="s">
        <v>791</v>
      </c>
    </row>
    <row r="20" spans="1:4" x14ac:dyDescent="0.2">
      <c r="A20" s="68" t="s">
        <v>172</v>
      </c>
      <c r="B20" s="157" t="s">
        <v>792</v>
      </c>
      <c r="C20" s="157" t="s">
        <v>793</v>
      </c>
      <c r="D20" s="157" t="s">
        <v>525</v>
      </c>
    </row>
    <row r="21" spans="1:4" x14ac:dyDescent="0.2">
      <c r="A21" s="25" t="s">
        <v>173</v>
      </c>
      <c r="B21" s="157" t="s">
        <v>785</v>
      </c>
      <c r="C21" s="157" t="s">
        <v>647</v>
      </c>
      <c r="D21" s="157" t="s">
        <v>794</v>
      </c>
    </row>
    <row r="22" spans="1:4" x14ac:dyDescent="0.2">
      <c r="A22" s="214" t="s">
        <v>174</v>
      </c>
      <c r="B22" s="163" t="s">
        <v>550</v>
      </c>
      <c r="C22" s="163" t="s">
        <v>789</v>
      </c>
      <c r="D22" s="163" t="s">
        <v>688</v>
      </c>
    </row>
    <row r="24" spans="1:4" ht="11.25" customHeight="1" x14ac:dyDescent="0.2">
      <c r="A24" s="182"/>
      <c r="B24" s="182"/>
      <c r="C24" s="182"/>
      <c r="D24" s="182"/>
    </row>
    <row r="25" spans="1:4" ht="16.5" customHeight="1" x14ac:dyDescent="0.2">
      <c r="A25" s="182"/>
      <c r="B25" s="182"/>
      <c r="C25" s="182"/>
      <c r="D25" s="182"/>
    </row>
    <row r="57" spans="2:3" x14ac:dyDescent="0.2">
      <c r="B57" s="133"/>
      <c r="C57" s="133"/>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07' 2023</oddFooter>
  </headerFooter>
  <ignoredErrors>
    <ignoredError sqref="B6:D22"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F6" sqref="F6:H6"/>
    </sheetView>
  </sheetViews>
  <sheetFormatPr defaultColWidth="9.140625" defaultRowHeight="12.75" x14ac:dyDescent="0.2"/>
  <cols>
    <col min="1" max="1" width="37.7109375" style="472" customWidth="1"/>
    <col min="2" max="4" width="17.7109375" style="472" customWidth="1"/>
    <col min="5" max="6" width="9.140625" style="472"/>
    <col min="7" max="7" width="13.28515625" style="472" customWidth="1"/>
    <col min="8" max="16384" width="9.140625" style="472"/>
  </cols>
  <sheetData>
    <row r="1" spans="1:4" ht="32.25" customHeight="1" x14ac:dyDescent="0.2">
      <c r="A1" s="720" t="s">
        <v>497</v>
      </c>
      <c r="B1" s="720"/>
      <c r="C1" s="720"/>
      <c r="D1" s="720"/>
    </row>
    <row r="2" spans="1:4" x14ac:dyDescent="0.2">
      <c r="A2" s="33"/>
      <c r="B2" s="18"/>
      <c r="C2" s="18"/>
      <c r="D2" s="18"/>
    </row>
    <row r="3" spans="1:4" x14ac:dyDescent="0.2">
      <c r="A3" s="741" t="s">
        <v>158</v>
      </c>
      <c r="B3" s="741"/>
      <c r="C3" s="741"/>
      <c r="D3" s="741"/>
    </row>
    <row r="4" spans="1:4" ht="12.75" customHeight="1" x14ac:dyDescent="0.2">
      <c r="A4" s="677"/>
      <c r="B4" s="698" t="s">
        <v>727</v>
      </c>
      <c r="C4" s="742"/>
      <c r="D4" s="743"/>
    </row>
    <row r="5" spans="1:4" ht="38.25" x14ac:dyDescent="0.2">
      <c r="A5" s="697"/>
      <c r="B5" s="298" t="s">
        <v>175</v>
      </c>
      <c r="C5" s="298" t="s">
        <v>639</v>
      </c>
      <c r="D5" s="276" t="s">
        <v>626</v>
      </c>
    </row>
    <row r="6" spans="1:4" ht="14.45" customHeight="1" x14ac:dyDescent="0.2">
      <c r="A6" s="70" t="s">
        <v>176</v>
      </c>
      <c r="B6" s="157" t="s">
        <v>550</v>
      </c>
      <c r="C6" s="157" t="s">
        <v>587</v>
      </c>
      <c r="D6" s="157" t="s">
        <v>535</v>
      </c>
    </row>
    <row r="7" spans="1:4" ht="14.45" customHeight="1" x14ac:dyDescent="0.2">
      <c r="A7" s="71" t="s">
        <v>177</v>
      </c>
      <c r="B7" s="157" t="s">
        <v>602</v>
      </c>
      <c r="C7" s="157" t="s">
        <v>795</v>
      </c>
      <c r="D7" s="157" t="s">
        <v>796</v>
      </c>
    </row>
    <row r="8" spans="1:4" ht="14.45" customHeight="1" x14ac:dyDescent="0.2">
      <c r="A8" s="71" t="s">
        <v>178</v>
      </c>
      <c r="B8" s="157" t="s">
        <v>710</v>
      </c>
      <c r="C8" s="157" t="s">
        <v>797</v>
      </c>
      <c r="D8" s="157" t="s">
        <v>798</v>
      </c>
    </row>
    <row r="9" spans="1:4" ht="14.45" customHeight="1" x14ac:dyDescent="0.2">
      <c r="A9" s="71" t="s">
        <v>179</v>
      </c>
      <c r="B9" s="157" t="s">
        <v>551</v>
      </c>
      <c r="C9" s="157" t="s">
        <v>799</v>
      </c>
      <c r="D9" s="157" t="s">
        <v>800</v>
      </c>
    </row>
    <row r="10" spans="1:4" ht="14.45" customHeight="1" x14ac:dyDescent="0.2">
      <c r="A10" s="71" t="s">
        <v>180</v>
      </c>
      <c r="B10" s="157" t="s">
        <v>525</v>
      </c>
      <c r="C10" s="157" t="s">
        <v>801</v>
      </c>
      <c r="D10" s="157" t="s">
        <v>802</v>
      </c>
    </row>
    <row r="11" spans="1:4" ht="14.45" customHeight="1" x14ac:dyDescent="0.2">
      <c r="A11" s="71" t="s">
        <v>181</v>
      </c>
      <c r="B11" s="157" t="s">
        <v>538</v>
      </c>
      <c r="C11" s="157" t="s">
        <v>803</v>
      </c>
      <c r="D11" s="157" t="s">
        <v>804</v>
      </c>
    </row>
    <row r="12" spans="1:4" ht="14.45" customHeight="1" x14ac:dyDescent="0.2">
      <c r="A12" s="71" t="s">
        <v>182</v>
      </c>
      <c r="B12" s="157" t="s">
        <v>709</v>
      </c>
      <c r="C12" s="157" t="s">
        <v>805</v>
      </c>
      <c r="D12" s="157" t="s">
        <v>806</v>
      </c>
    </row>
    <row r="13" spans="1:4" ht="14.45" customHeight="1" x14ac:dyDescent="0.2">
      <c r="A13" s="71" t="s">
        <v>183</v>
      </c>
      <c r="B13" s="157" t="s">
        <v>703</v>
      </c>
      <c r="C13" s="157" t="s">
        <v>807</v>
      </c>
      <c r="D13" s="157" t="s">
        <v>808</v>
      </c>
    </row>
    <row r="14" spans="1:4" ht="14.45" customHeight="1" x14ac:dyDescent="0.2">
      <c r="A14" s="71" t="s">
        <v>184</v>
      </c>
      <c r="B14" s="157" t="s">
        <v>809</v>
      </c>
      <c r="C14" s="157" t="s">
        <v>684</v>
      </c>
      <c r="D14" s="157" t="s">
        <v>810</v>
      </c>
    </row>
    <row r="15" spans="1:4" ht="14.45" customHeight="1" x14ac:dyDescent="0.2">
      <c r="A15" s="71" t="s">
        <v>185</v>
      </c>
      <c r="B15" s="157" t="s">
        <v>531</v>
      </c>
      <c r="C15" s="157" t="s">
        <v>588</v>
      </c>
      <c r="D15" s="157" t="s">
        <v>811</v>
      </c>
    </row>
    <row r="16" spans="1:4" ht="14.45" customHeight="1" x14ac:dyDescent="0.2">
      <c r="A16" s="71" t="s">
        <v>186</v>
      </c>
      <c r="B16" s="157" t="s">
        <v>539</v>
      </c>
      <c r="C16" s="157" t="s">
        <v>711</v>
      </c>
      <c r="D16" s="157" t="s">
        <v>535</v>
      </c>
    </row>
    <row r="17" spans="1:4" ht="25.15" customHeight="1" x14ac:dyDescent="0.2">
      <c r="A17" s="71" t="s">
        <v>187</v>
      </c>
      <c r="B17" s="157" t="s">
        <v>789</v>
      </c>
      <c r="C17" s="157" t="s">
        <v>790</v>
      </c>
      <c r="D17" s="157" t="s">
        <v>812</v>
      </c>
    </row>
    <row r="18" spans="1:4" ht="14.45" customHeight="1" x14ac:dyDescent="0.2">
      <c r="A18" s="71" t="s">
        <v>188</v>
      </c>
      <c r="B18" s="157" t="s">
        <v>551</v>
      </c>
      <c r="C18" s="157" t="s">
        <v>538</v>
      </c>
      <c r="D18" s="157" t="s">
        <v>783</v>
      </c>
    </row>
    <row r="19" spans="1:4" ht="14.45" customHeight="1" x14ac:dyDescent="0.2">
      <c r="A19" s="72" t="s">
        <v>189</v>
      </c>
      <c r="B19" s="37" t="s">
        <v>666</v>
      </c>
      <c r="C19" s="163" t="s">
        <v>548</v>
      </c>
      <c r="D19" s="163" t="s">
        <v>551</v>
      </c>
    </row>
    <row r="57" spans="2:3" x14ac:dyDescent="0.2">
      <c r="B57" s="133"/>
      <c r="C57" s="133"/>
    </row>
  </sheetData>
  <mergeCells count="4">
    <mergeCell ref="A3:D3"/>
    <mergeCell ref="A1:D1"/>
    <mergeCell ref="A4:A5"/>
    <mergeCell ref="B4:D4"/>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07' 2023</oddFooter>
  </headerFooter>
  <ignoredErrors>
    <ignoredError sqref="B6:D19"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workbookViewId="0">
      <selection activeCell="L19" sqref="L19"/>
    </sheetView>
  </sheetViews>
  <sheetFormatPr defaultColWidth="7.140625" defaultRowHeight="12.75" x14ac:dyDescent="0.2"/>
  <cols>
    <col min="1" max="1" width="37.7109375" style="472" customWidth="1"/>
    <col min="2" max="4" width="19.7109375" style="472" customWidth="1"/>
    <col min="5" max="16384" width="7.140625" style="472"/>
  </cols>
  <sheetData>
    <row r="1" spans="1:5" ht="29.25" customHeight="1" x14ac:dyDescent="0.2">
      <c r="A1" s="720" t="s">
        <v>190</v>
      </c>
      <c r="B1" s="720"/>
      <c r="C1" s="720"/>
      <c r="D1" s="720"/>
    </row>
    <row r="2" spans="1:5" x14ac:dyDescent="0.2">
      <c r="A2" s="33"/>
      <c r="B2" s="130"/>
      <c r="C2" s="130"/>
      <c r="D2" s="18"/>
    </row>
    <row r="3" spans="1:5" x14ac:dyDescent="0.2">
      <c r="A3" s="741" t="s">
        <v>158</v>
      </c>
      <c r="B3" s="741"/>
      <c r="C3" s="741"/>
      <c r="D3" s="741"/>
    </row>
    <row r="4" spans="1:5" ht="12.75" customHeight="1" x14ac:dyDescent="0.2">
      <c r="A4" s="677"/>
      <c r="B4" s="698" t="s">
        <v>727</v>
      </c>
      <c r="C4" s="742"/>
      <c r="D4" s="699"/>
    </row>
    <row r="5" spans="1:5" ht="40.5" customHeight="1" x14ac:dyDescent="0.2">
      <c r="A5" s="744"/>
      <c r="B5" s="298" t="s">
        <v>175</v>
      </c>
      <c r="C5" s="298" t="s">
        <v>639</v>
      </c>
      <c r="D5" s="276" t="s">
        <v>626</v>
      </c>
    </row>
    <row r="6" spans="1:5" ht="16.899999999999999" customHeight="1" x14ac:dyDescent="0.2">
      <c r="A6" s="200" t="s">
        <v>191</v>
      </c>
      <c r="B6" s="157" t="s">
        <v>771</v>
      </c>
      <c r="C6" s="157" t="s">
        <v>667</v>
      </c>
      <c r="D6" s="157" t="s">
        <v>813</v>
      </c>
    </row>
    <row r="7" spans="1:5" ht="16.899999999999999" customHeight="1" x14ac:dyDescent="0.2">
      <c r="A7" s="68" t="s">
        <v>192</v>
      </c>
      <c r="B7" s="640" t="s">
        <v>688</v>
      </c>
      <c r="C7" s="640" t="s">
        <v>770</v>
      </c>
      <c r="D7" s="640" t="s">
        <v>814</v>
      </c>
    </row>
    <row r="8" spans="1:5" ht="16.5" customHeight="1" x14ac:dyDescent="0.2">
      <c r="A8" s="292" t="s">
        <v>193</v>
      </c>
      <c r="B8" s="646" t="s">
        <v>815</v>
      </c>
      <c r="C8" s="640" t="s">
        <v>816</v>
      </c>
      <c r="D8" s="640" t="s">
        <v>817</v>
      </c>
      <c r="E8" s="609"/>
    </row>
    <row r="9" spans="1:5" ht="16.899999999999999" customHeight="1" x14ac:dyDescent="0.2">
      <c r="A9" s="80" t="s">
        <v>636</v>
      </c>
      <c r="B9" s="646" t="s">
        <v>772</v>
      </c>
      <c r="C9" s="640" t="s">
        <v>688</v>
      </c>
      <c r="D9" s="640" t="s">
        <v>818</v>
      </c>
    </row>
    <row r="10" spans="1:5" ht="26.25" customHeight="1" x14ac:dyDescent="0.2">
      <c r="A10" s="158" t="s">
        <v>486</v>
      </c>
      <c r="B10" s="640" t="s">
        <v>772</v>
      </c>
      <c r="C10" s="640" t="s">
        <v>538</v>
      </c>
      <c r="D10" s="640" t="s">
        <v>775</v>
      </c>
    </row>
    <row r="11" spans="1:5" ht="16.899999999999999" customHeight="1" x14ac:dyDescent="0.2">
      <c r="A11" s="68" t="s">
        <v>194</v>
      </c>
      <c r="B11" s="640" t="s">
        <v>551</v>
      </c>
      <c r="C11" s="640" t="s">
        <v>688</v>
      </c>
      <c r="D11" s="640" t="s">
        <v>819</v>
      </c>
    </row>
    <row r="12" spans="1:5" ht="16.899999999999999" customHeight="1" x14ac:dyDescent="0.2">
      <c r="A12" s="68" t="s">
        <v>195</v>
      </c>
      <c r="B12" s="640" t="s">
        <v>531</v>
      </c>
      <c r="C12" s="640" t="s">
        <v>631</v>
      </c>
      <c r="D12" s="640" t="s">
        <v>820</v>
      </c>
    </row>
    <row r="13" spans="1:5" ht="16.899999999999999" customHeight="1" x14ac:dyDescent="0.2">
      <c r="A13" s="68" t="s">
        <v>196</v>
      </c>
      <c r="B13" s="640" t="s">
        <v>709</v>
      </c>
      <c r="C13" s="640" t="s">
        <v>821</v>
      </c>
      <c r="D13" s="640" t="s">
        <v>822</v>
      </c>
      <c r="E13" s="605"/>
    </row>
    <row r="14" spans="1:5" ht="16.899999999999999" customHeight="1" x14ac:dyDescent="0.2">
      <c r="A14" s="68" t="s">
        <v>197</v>
      </c>
      <c r="B14" s="640" t="s">
        <v>532</v>
      </c>
      <c r="C14" s="640" t="s">
        <v>823</v>
      </c>
      <c r="D14" s="640" t="s">
        <v>590</v>
      </c>
    </row>
    <row r="15" spans="1:5" ht="16.899999999999999" customHeight="1" x14ac:dyDescent="0.2">
      <c r="A15" s="159" t="s">
        <v>198</v>
      </c>
      <c r="B15" s="163" t="s">
        <v>551</v>
      </c>
      <c r="C15" s="163" t="s">
        <v>824</v>
      </c>
      <c r="D15" s="163" t="s">
        <v>824</v>
      </c>
    </row>
    <row r="20" spans="2:3" x14ac:dyDescent="0.2">
      <c r="B20" s="133"/>
      <c r="C20" s="133"/>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07' 2023</oddFooter>
  </headerFooter>
  <ignoredErrors>
    <ignoredError sqref="B6:D15"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Layout" zoomScaleNormal="100" workbookViewId="0">
      <selection sqref="A1:D1"/>
    </sheetView>
  </sheetViews>
  <sheetFormatPr defaultColWidth="9.140625" defaultRowHeight="12.75" x14ac:dyDescent="0.2"/>
  <cols>
    <col min="1" max="1" width="37.7109375" style="472" customWidth="1"/>
    <col min="2" max="3" width="16.28515625" style="472" customWidth="1"/>
    <col min="4" max="4" width="17.85546875" style="472" customWidth="1"/>
    <col min="5" max="16384" width="9.140625" style="472"/>
  </cols>
  <sheetData>
    <row r="1" spans="1:4" ht="15" customHeight="1" x14ac:dyDescent="0.2">
      <c r="A1" s="720" t="s">
        <v>199</v>
      </c>
      <c r="B1" s="720"/>
      <c r="C1" s="720"/>
      <c r="D1" s="720"/>
    </row>
    <row r="2" spans="1:4" x14ac:dyDescent="0.2">
      <c r="A2" s="33"/>
      <c r="B2" s="18"/>
      <c r="C2" s="18"/>
      <c r="D2" s="18"/>
    </row>
    <row r="3" spans="1:4" x14ac:dyDescent="0.2">
      <c r="A3" s="741" t="s">
        <v>158</v>
      </c>
      <c r="B3" s="741"/>
      <c r="C3" s="741"/>
      <c r="D3" s="741"/>
    </row>
    <row r="4" spans="1:4" ht="12.75" customHeight="1" x14ac:dyDescent="0.2">
      <c r="A4" s="677"/>
      <c r="B4" s="698" t="s">
        <v>727</v>
      </c>
      <c r="C4" s="742"/>
      <c r="D4" s="743"/>
    </row>
    <row r="5" spans="1:4" ht="40.15" customHeight="1" x14ac:dyDescent="0.2">
      <c r="A5" s="678"/>
      <c r="B5" s="298" t="s">
        <v>175</v>
      </c>
      <c r="C5" s="298" t="s">
        <v>639</v>
      </c>
      <c r="D5" s="276" t="s">
        <v>626</v>
      </c>
    </row>
    <row r="6" spans="1:4" ht="15" customHeight="1" x14ac:dyDescent="0.2">
      <c r="A6" s="73" t="s">
        <v>200</v>
      </c>
      <c r="B6" s="157" t="s">
        <v>545</v>
      </c>
      <c r="C6" s="157" t="s">
        <v>548</v>
      </c>
      <c r="D6" s="157" t="s">
        <v>773</v>
      </c>
    </row>
    <row r="7" spans="1:4" ht="27.75" customHeight="1" x14ac:dyDescent="0.2">
      <c r="A7" s="68" t="s">
        <v>201</v>
      </c>
      <c r="B7" s="157" t="s">
        <v>551</v>
      </c>
      <c r="C7" s="157" t="s">
        <v>551</v>
      </c>
      <c r="D7" s="157" t="s">
        <v>551</v>
      </c>
    </row>
    <row r="8" spans="1:4" ht="25.5" x14ac:dyDescent="0.2">
      <c r="A8" s="125" t="s">
        <v>558</v>
      </c>
      <c r="B8" s="157" t="s">
        <v>551</v>
      </c>
      <c r="C8" s="157" t="s">
        <v>551</v>
      </c>
      <c r="D8" s="157" t="s">
        <v>551</v>
      </c>
    </row>
    <row r="9" spans="1:4" ht="38.25" x14ac:dyDescent="0.2">
      <c r="A9" s="68" t="s">
        <v>202</v>
      </c>
      <c r="B9" s="157" t="s">
        <v>551</v>
      </c>
      <c r="C9" s="157" t="s">
        <v>825</v>
      </c>
      <c r="D9" s="157" t="s">
        <v>825</v>
      </c>
    </row>
    <row r="10" spans="1:4" ht="13.9" customHeight="1" x14ac:dyDescent="0.2">
      <c r="A10" s="74" t="s">
        <v>203</v>
      </c>
      <c r="B10" s="157" t="s">
        <v>551</v>
      </c>
      <c r="C10" s="157" t="s">
        <v>551</v>
      </c>
      <c r="D10" s="157" t="s">
        <v>826</v>
      </c>
    </row>
    <row r="11" spans="1:4" ht="15" customHeight="1" x14ac:dyDescent="0.2">
      <c r="A11" s="68" t="s">
        <v>204</v>
      </c>
      <c r="B11" s="157" t="s">
        <v>551</v>
      </c>
      <c r="C11" s="157" t="s">
        <v>551</v>
      </c>
      <c r="D11" s="157" t="s">
        <v>826</v>
      </c>
    </row>
    <row r="12" spans="1:4" ht="15" customHeight="1" x14ac:dyDescent="0.2">
      <c r="A12" s="68" t="s">
        <v>205</v>
      </c>
      <c r="B12" s="157" t="s">
        <v>551</v>
      </c>
      <c r="C12" s="157" t="s">
        <v>551</v>
      </c>
      <c r="D12" s="157" t="s">
        <v>827</v>
      </c>
    </row>
    <row r="13" spans="1:4" ht="15" customHeight="1" x14ac:dyDescent="0.2">
      <c r="A13" s="68" t="s">
        <v>206</v>
      </c>
      <c r="B13" s="157" t="s">
        <v>551</v>
      </c>
      <c r="C13" s="157" t="s">
        <v>551</v>
      </c>
      <c r="D13" s="157" t="s">
        <v>828</v>
      </c>
    </row>
    <row r="14" spans="1:4" ht="15" customHeight="1" x14ac:dyDescent="0.2">
      <c r="A14" s="68" t="s">
        <v>207</v>
      </c>
      <c r="B14" s="157" t="s">
        <v>551</v>
      </c>
      <c r="C14" s="157" t="s">
        <v>551</v>
      </c>
      <c r="D14" s="157" t="s">
        <v>827</v>
      </c>
    </row>
    <row r="15" spans="1:4" ht="15" customHeight="1" x14ac:dyDescent="0.2">
      <c r="A15" s="68" t="s">
        <v>208</v>
      </c>
      <c r="B15" s="38" t="s">
        <v>551</v>
      </c>
      <c r="C15" s="157" t="s">
        <v>551</v>
      </c>
      <c r="D15" s="157" t="s">
        <v>829</v>
      </c>
    </row>
    <row r="16" spans="1:4" ht="15" customHeight="1" x14ac:dyDescent="0.2">
      <c r="A16" s="159" t="s">
        <v>209</v>
      </c>
      <c r="B16" s="37" t="s">
        <v>551</v>
      </c>
      <c r="C16" s="163" t="s">
        <v>551</v>
      </c>
      <c r="D16" s="163" t="s">
        <v>830</v>
      </c>
    </row>
    <row r="24" spans="2:3" x14ac:dyDescent="0.2">
      <c r="B24" s="133"/>
      <c r="C24" s="133"/>
    </row>
  </sheetData>
  <mergeCells count="4">
    <mergeCell ref="A1:D1"/>
    <mergeCell ref="A3:D3"/>
    <mergeCell ref="A4:A5"/>
    <mergeCell ref="B4:D4"/>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07' 2023</oddFooter>
  </headerFooter>
  <ignoredErrors>
    <ignoredError sqref="B6:D16"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view="pageLayout" zoomScaleNormal="100" workbookViewId="0">
      <selection sqref="A1:D1"/>
    </sheetView>
  </sheetViews>
  <sheetFormatPr defaultColWidth="7" defaultRowHeight="12.75" x14ac:dyDescent="0.2"/>
  <cols>
    <col min="1" max="1" width="19.28515625" style="18" customWidth="1"/>
    <col min="2" max="4" width="16" style="18" customWidth="1"/>
    <col min="5" max="16384" width="7" style="18"/>
  </cols>
  <sheetData>
    <row r="1" spans="1:4" ht="31.5" customHeight="1" x14ac:dyDescent="0.25">
      <c r="A1" s="745" t="s">
        <v>622</v>
      </c>
      <c r="B1" s="745"/>
      <c r="C1" s="745"/>
      <c r="D1" s="745"/>
    </row>
    <row r="2" spans="1:4" x14ac:dyDescent="0.2">
      <c r="A2" s="133"/>
      <c r="B2" s="133"/>
      <c r="C2" s="133"/>
      <c r="D2" s="133"/>
    </row>
    <row r="3" spans="1:4" x14ac:dyDescent="0.2">
      <c r="A3" s="133"/>
      <c r="B3" s="215"/>
      <c r="C3" s="133"/>
      <c r="D3" s="216" t="s">
        <v>269</v>
      </c>
    </row>
    <row r="4" spans="1:4" ht="15" customHeight="1" x14ac:dyDescent="0.2">
      <c r="A4" s="746"/>
      <c r="B4" s="679" t="s">
        <v>559</v>
      </c>
      <c r="C4" s="748" t="s">
        <v>48</v>
      </c>
      <c r="D4" s="749"/>
    </row>
    <row r="5" spans="1:4" ht="40.5" customHeight="1" x14ac:dyDescent="0.2">
      <c r="A5" s="747"/>
      <c r="B5" s="730"/>
      <c r="C5" s="206" t="s">
        <v>560</v>
      </c>
      <c r="D5" s="206" t="s">
        <v>561</v>
      </c>
    </row>
    <row r="6" spans="1:4" ht="13.5" customHeight="1" x14ac:dyDescent="0.2">
      <c r="A6" s="392" t="s">
        <v>567</v>
      </c>
      <c r="B6" s="200"/>
      <c r="C6" s="200"/>
      <c r="D6" s="217"/>
    </row>
    <row r="7" spans="1:4" ht="13.5" customHeight="1" x14ac:dyDescent="0.2">
      <c r="A7" s="16" t="s">
        <v>51</v>
      </c>
      <c r="B7" s="236">
        <v>22277.96</v>
      </c>
      <c r="C7" s="132">
        <v>99.62</v>
      </c>
      <c r="D7" s="344">
        <v>99.62</v>
      </c>
    </row>
    <row r="8" spans="1:4" ht="13.5" customHeight="1" x14ac:dyDescent="0.2">
      <c r="A8" s="17" t="s">
        <v>52</v>
      </c>
      <c r="B8" s="236">
        <v>22277.54</v>
      </c>
      <c r="C8" s="132">
        <v>100</v>
      </c>
      <c r="D8" s="344">
        <v>99.61</v>
      </c>
    </row>
    <row r="9" spans="1:4" ht="13.5" customHeight="1" x14ac:dyDescent="0.2">
      <c r="A9" s="17" t="s">
        <v>53</v>
      </c>
      <c r="B9" s="236">
        <v>22458.560000000001</v>
      </c>
      <c r="C9" s="84">
        <v>100.81</v>
      </c>
      <c r="D9" s="345">
        <v>100.42</v>
      </c>
    </row>
    <row r="10" spans="1:4" ht="13.5" customHeight="1" x14ac:dyDescent="0.2">
      <c r="A10" s="17" t="s">
        <v>55</v>
      </c>
      <c r="B10" s="236">
        <v>22532.73</v>
      </c>
      <c r="C10" s="84">
        <v>100.33</v>
      </c>
      <c r="D10" s="345">
        <v>100.76</v>
      </c>
    </row>
    <row r="11" spans="1:4" ht="13.5" customHeight="1" x14ac:dyDescent="0.2">
      <c r="A11" s="17" t="s">
        <v>56</v>
      </c>
      <c r="B11" s="236">
        <v>22711.64</v>
      </c>
      <c r="C11" s="84">
        <v>100.79</v>
      </c>
      <c r="D11" s="345">
        <v>101.56</v>
      </c>
    </row>
    <row r="12" spans="1:4" ht="13.5" customHeight="1" x14ac:dyDescent="0.2">
      <c r="A12" s="17" t="s">
        <v>57</v>
      </c>
      <c r="B12" s="490">
        <v>22674.6</v>
      </c>
      <c r="C12" s="84">
        <v>99.84</v>
      </c>
      <c r="D12" s="345">
        <v>101.39</v>
      </c>
    </row>
    <row r="13" spans="1:4" ht="13.5" customHeight="1" x14ac:dyDescent="0.2">
      <c r="A13" s="17" t="s">
        <v>59</v>
      </c>
      <c r="B13" s="236">
        <v>22856.78</v>
      </c>
      <c r="C13" s="236">
        <v>100.8</v>
      </c>
      <c r="D13" s="289">
        <v>102.2</v>
      </c>
    </row>
    <row r="14" spans="1:4" ht="13.5" customHeight="1" x14ac:dyDescent="0.2">
      <c r="A14" s="207" t="s">
        <v>465</v>
      </c>
      <c r="B14" s="23"/>
      <c r="C14" s="23"/>
      <c r="D14" s="231"/>
    </row>
    <row r="15" spans="1:4" ht="13.5" customHeight="1" x14ac:dyDescent="0.2">
      <c r="A15" s="16" t="s">
        <v>51</v>
      </c>
      <c r="B15" s="77" t="s">
        <v>604</v>
      </c>
      <c r="C15" s="256">
        <v>100.12</v>
      </c>
      <c r="D15" s="256">
        <v>100.12</v>
      </c>
    </row>
    <row r="16" spans="1:4" ht="13.5" customHeight="1" x14ac:dyDescent="0.2">
      <c r="A16" s="16" t="s">
        <v>52</v>
      </c>
      <c r="B16" s="77" t="s">
        <v>605</v>
      </c>
      <c r="C16" s="256">
        <v>100.64</v>
      </c>
      <c r="D16" s="256">
        <v>100.76</v>
      </c>
    </row>
    <row r="17" spans="1:4" ht="13.5" customHeight="1" x14ac:dyDescent="0.2">
      <c r="A17" s="16" t="s">
        <v>53</v>
      </c>
      <c r="B17" s="257" t="s">
        <v>606</v>
      </c>
      <c r="C17" s="258">
        <v>105.22</v>
      </c>
      <c r="D17" s="258">
        <v>106.02</v>
      </c>
    </row>
    <row r="18" spans="1:4" ht="13.5" customHeight="1" x14ac:dyDescent="0.2">
      <c r="A18" s="16" t="s">
        <v>55</v>
      </c>
      <c r="B18" s="257" t="s">
        <v>607</v>
      </c>
      <c r="C18" s="258">
        <v>100.69</v>
      </c>
      <c r="D18" s="258">
        <v>106.75</v>
      </c>
    </row>
    <row r="19" spans="1:4" ht="13.5" customHeight="1" x14ac:dyDescent="0.2">
      <c r="A19" s="16" t="s">
        <v>56</v>
      </c>
      <c r="B19" s="257" t="s">
        <v>608</v>
      </c>
      <c r="C19" s="258">
        <v>100.18</v>
      </c>
      <c r="D19" s="258">
        <v>106.95</v>
      </c>
    </row>
    <row r="20" spans="1:4" ht="13.5" customHeight="1" x14ac:dyDescent="0.2">
      <c r="A20" s="16" t="s">
        <v>57</v>
      </c>
      <c r="B20" s="257" t="s">
        <v>609</v>
      </c>
      <c r="C20" s="258">
        <v>99.3</v>
      </c>
      <c r="D20" s="258">
        <v>106.19</v>
      </c>
    </row>
    <row r="21" spans="1:4" ht="13.5" customHeight="1" x14ac:dyDescent="0.2">
      <c r="A21" s="16" t="s">
        <v>59</v>
      </c>
      <c r="B21" s="257" t="s">
        <v>610</v>
      </c>
      <c r="C21" s="258">
        <v>99.52</v>
      </c>
      <c r="D21" s="258">
        <v>105.69</v>
      </c>
    </row>
    <row r="22" spans="1:4" ht="13.5" customHeight="1" x14ac:dyDescent="0.2">
      <c r="A22" s="16" t="s">
        <v>36</v>
      </c>
      <c r="B22" s="257" t="s">
        <v>611</v>
      </c>
      <c r="C22" s="258">
        <v>99.07</v>
      </c>
      <c r="D22" s="258">
        <v>104.7</v>
      </c>
    </row>
    <row r="23" spans="1:4" ht="13.5" customHeight="1" x14ac:dyDescent="0.2">
      <c r="A23" s="16" t="s">
        <v>60</v>
      </c>
      <c r="B23" s="257" t="s">
        <v>612</v>
      </c>
      <c r="C23" s="258">
        <v>99.37</v>
      </c>
      <c r="D23" s="258">
        <v>104.04</v>
      </c>
    </row>
    <row r="24" spans="1:4" ht="13.5" customHeight="1" x14ac:dyDescent="0.2">
      <c r="A24" s="16" t="s">
        <v>62</v>
      </c>
      <c r="B24" s="257" t="s">
        <v>613</v>
      </c>
      <c r="C24" s="258">
        <v>100.49</v>
      </c>
      <c r="D24" s="258">
        <v>104.55</v>
      </c>
    </row>
    <row r="25" spans="1:4" ht="13.5" customHeight="1" x14ac:dyDescent="0.2">
      <c r="A25" s="16" t="s">
        <v>63</v>
      </c>
      <c r="B25" s="257" t="s">
        <v>614</v>
      </c>
      <c r="C25" s="258">
        <v>99.54</v>
      </c>
      <c r="D25" s="258">
        <v>104.07</v>
      </c>
    </row>
    <row r="26" spans="1:4" ht="13.5" customHeight="1" x14ac:dyDescent="0.2">
      <c r="A26" s="214" t="s">
        <v>64</v>
      </c>
      <c r="B26" s="259" t="s">
        <v>615</v>
      </c>
      <c r="C26" s="260">
        <v>100.97</v>
      </c>
      <c r="D26" s="260">
        <v>105.08</v>
      </c>
    </row>
    <row r="27" spans="1:4" ht="15" customHeight="1" x14ac:dyDescent="0.2"/>
    <row r="28" spans="1:4" ht="15" customHeight="1" x14ac:dyDescent="0.2"/>
    <row r="29" spans="1:4" ht="15" customHeight="1" x14ac:dyDescent="0.2"/>
    <row r="30" spans="1:4" ht="15" customHeight="1" x14ac:dyDescent="0.2"/>
    <row r="31" spans="1:4" ht="15" customHeight="1" x14ac:dyDescent="0.2"/>
    <row r="32" spans="1:4" ht="15" customHeight="1" x14ac:dyDescent="0.2"/>
    <row r="33" ht="15" customHeight="1" x14ac:dyDescent="0.2"/>
    <row r="34" ht="15" customHeight="1" x14ac:dyDescent="0.2"/>
    <row r="35" ht="15" customHeight="1" x14ac:dyDescent="0.2"/>
    <row r="36" ht="15" customHeight="1" x14ac:dyDescent="0.2"/>
  </sheetData>
  <mergeCells count="4">
    <mergeCell ref="A1:D1"/>
    <mergeCell ref="A4:A5"/>
    <mergeCell ref="B4:B5"/>
    <mergeCell ref="C4:D4"/>
  </mergeCells>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07' 2023</oddFooter>
  </headerFooter>
  <ignoredErrors>
    <ignoredError sqref="B26 B15 B16 B17 B18 B19 B20 B21 B22 B23 B24 B25"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00" workbookViewId="0">
      <selection activeCell="D5" sqref="D5"/>
    </sheetView>
  </sheetViews>
  <sheetFormatPr defaultColWidth="9.140625" defaultRowHeight="12.75" x14ac:dyDescent="0.2"/>
  <cols>
    <col min="1" max="1" width="30.28515625" style="472" customWidth="1"/>
    <col min="2" max="3" width="19.28515625" style="472" customWidth="1"/>
    <col min="4" max="4" width="17.42578125" style="472" customWidth="1"/>
    <col min="5" max="16384" width="9.140625" style="472"/>
  </cols>
  <sheetData>
    <row r="1" spans="1:4" ht="34.5" customHeight="1" x14ac:dyDescent="0.2">
      <c r="A1" s="720" t="s">
        <v>498</v>
      </c>
      <c r="B1" s="750"/>
      <c r="C1" s="750"/>
      <c r="D1" s="750"/>
    </row>
    <row r="2" spans="1:4" x14ac:dyDescent="0.2">
      <c r="A2" s="31"/>
      <c r="B2" s="18"/>
      <c r="C2" s="18"/>
      <c r="D2" s="18"/>
    </row>
    <row r="3" spans="1:4" x14ac:dyDescent="0.2">
      <c r="A3" s="741" t="s">
        <v>221</v>
      </c>
      <c r="B3" s="751"/>
      <c r="C3" s="751"/>
      <c r="D3" s="751"/>
    </row>
    <row r="4" spans="1:4" x14ac:dyDescent="0.2">
      <c r="A4" s="752"/>
      <c r="B4" s="679" t="s">
        <v>721</v>
      </c>
      <c r="C4" s="734" t="s">
        <v>37</v>
      </c>
      <c r="D4" s="753"/>
    </row>
    <row r="5" spans="1:4" x14ac:dyDescent="0.2">
      <c r="A5" s="690"/>
      <c r="B5" s="730"/>
      <c r="C5" s="473" t="s">
        <v>728</v>
      </c>
      <c r="D5" s="473" t="s">
        <v>635</v>
      </c>
    </row>
    <row r="6" spans="1:4" ht="16.149999999999999" customHeight="1" x14ac:dyDescent="0.2">
      <c r="A6" s="67" t="s">
        <v>184</v>
      </c>
      <c r="B6" s="491">
        <v>52.8</v>
      </c>
      <c r="C6" s="604">
        <v>49.52</v>
      </c>
      <c r="D6" s="333">
        <v>49.42</v>
      </c>
    </row>
    <row r="7" spans="1:4" ht="16.149999999999999" customHeight="1" x14ac:dyDescent="0.2">
      <c r="A7" s="34" t="s">
        <v>140</v>
      </c>
      <c r="B7" s="491"/>
      <c r="C7" s="604"/>
      <c r="D7" s="333"/>
    </row>
    <row r="8" spans="1:4" ht="16.149999999999999" customHeight="1" x14ac:dyDescent="0.2">
      <c r="A8" s="68" t="s">
        <v>222</v>
      </c>
      <c r="B8" s="491">
        <v>48.41</v>
      </c>
      <c r="C8" s="604">
        <v>45.06</v>
      </c>
      <c r="D8" s="333">
        <v>44.33</v>
      </c>
    </row>
    <row r="9" spans="1:4" ht="16.149999999999999" customHeight="1" x14ac:dyDescent="0.2">
      <c r="A9" s="68" t="s">
        <v>223</v>
      </c>
      <c r="B9" s="491">
        <v>52.45</v>
      </c>
      <c r="C9" s="604">
        <v>49.19</v>
      </c>
      <c r="D9" s="333">
        <v>48.93</v>
      </c>
    </row>
    <row r="10" spans="1:4" ht="16.149999999999999" customHeight="1" x14ac:dyDescent="0.2">
      <c r="A10" s="68" t="s">
        <v>224</v>
      </c>
      <c r="B10" s="491">
        <v>62.73</v>
      </c>
      <c r="C10" s="604">
        <v>59.64</v>
      </c>
      <c r="D10" s="333">
        <v>61.15</v>
      </c>
    </row>
    <row r="11" spans="1:4" ht="16.149999999999999" customHeight="1" x14ac:dyDescent="0.2">
      <c r="A11" s="78" t="s">
        <v>225</v>
      </c>
      <c r="B11" s="491">
        <v>62.6</v>
      </c>
      <c r="C11" s="604">
        <v>58.21</v>
      </c>
      <c r="D11" s="334">
        <v>63.5</v>
      </c>
    </row>
    <row r="12" spans="1:4" ht="15.75" customHeight="1" x14ac:dyDescent="0.2">
      <c r="A12" s="79" t="s">
        <v>404</v>
      </c>
      <c r="B12" s="581">
        <v>18.5</v>
      </c>
      <c r="C12" s="581">
        <v>14.74</v>
      </c>
      <c r="D12" s="335">
        <v>14.98</v>
      </c>
    </row>
    <row r="15" spans="1:4" ht="15" x14ac:dyDescent="0.2">
      <c r="A15" s="720"/>
      <c r="B15" s="720"/>
      <c r="C15" s="720"/>
      <c r="D15" s="720"/>
    </row>
    <row r="57" spans="2:3" x14ac:dyDescent="0.2">
      <c r="B57" s="133"/>
      <c r="C57" s="133"/>
    </row>
  </sheetData>
  <mergeCells count="6">
    <mergeCell ref="A1:D1"/>
    <mergeCell ref="A3:D3"/>
    <mergeCell ref="A15:D15"/>
    <mergeCell ref="A4:A5"/>
    <mergeCell ref="B4:B5"/>
    <mergeCell ref="C4:D4"/>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07'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00" workbookViewId="0">
      <selection sqref="A1:D1"/>
    </sheetView>
  </sheetViews>
  <sheetFormatPr defaultColWidth="3.42578125" defaultRowHeight="12.75" x14ac:dyDescent="0.2"/>
  <cols>
    <col min="1" max="1" width="37.7109375" style="472" customWidth="1"/>
    <col min="2" max="4" width="20.140625" style="472" customWidth="1"/>
    <col min="5" max="8" width="3.42578125" style="472"/>
    <col min="9" max="12" width="3.42578125" style="472" customWidth="1"/>
    <col min="13" max="16384" width="3.42578125" style="472"/>
  </cols>
  <sheetData>
    <row r="1" spans="1:4" ht="32.25" customHeight="1" x14ac:dyDescent="0.2">
      <c r="A1" s="720" t="s">
        <v>405</v>
      </c>
      <c r="B1" s="750"/>
      <c r="C1" s="750"/>
      <c r="D1" s="750"/>
    </row>
    <row r="2" spans="1:4" x14ac:dyDescent="0.2">
      <c r="A2" s="41"/>
      <c r="B2" s="18"/>
      <c r="C2" s="18"/>
      <c r="D2" s="18"/>
    </row>
    <row r="3" spans="1:4" x14ac:dyDescent="0.2">
      <c r="A3" s="741" t="s">
        <v>158</v>
      </c>
      <c r="B3" s="751"/>
      <c r="C3" s="751"/>
      <c r="D3" s="751"/>
    </row>
    <row r="4" spans="1:4" ht="14.45" customHeight="1" x14ac:dyDescent="0.2">
      <c r="A4" s="752"/>
      <c r="B4" s="734" t="s">
        <v>729</v>
      </c>
      <c r="C4" s="754"/>
      <c r="D4" s="753"/>
    </row>
    <row r="5" spans="1:4" ht="39.75" customHeight="1" x14ac:dyDescent="0.2">
      <c r="A5" s="690"/>
      <c r="B5" s="298" t="s">
        <v>175</v>
      </c>
      <c r="C5" s="298" t="s">
        <v>639</v>
      </c>
      <c r="D5" s="276" t="s">
        <v>626</v>
      </c>
    </row>
    <row r="6" spans="1:4" ht="16.149999999999999" customHeight="1" x14ac:dyDescent="0.2">
      <c r="A6" s="65" t="s">
        <v>184</v>
      </c>
      <c r="B6" s="332">
        <v>102.9</v>
      </c>
      <c r="C6" s="332">
        <v>107.3</v>
      </c>
      <c r="D6" s="333">
        <v>106.9</v>
      </c>
    </row>
    <row r="7" spans="1:4" ht="16.149999999999999" customHeight="1" x14ac:dyDescent="0.2">
      <c r="A7" s="107" t="s">
        <v>140</v>
      </c>
      <c r="B7" s="332"/>
      <c r="C7" s="332"/>
      <c r="D7" s="333"/>
    </row>
    <row r="8" spans="1:4" ht="16.149999999999999" customHeight="1" x14ac:dyDescent="0.2">
      <c r="A8" s="81" t="s">
        <v>222</v>
      </c>
      <c r="B8" s="332">
        <v>103.7</v>
      </c>
      <c r="C8" s="332">
        <v>109.3</v>
      </c>
      <c r="D8" s="333">
        <v>107.5</v>
      </c>
    </row>
    <row r="9" spans="1:4" ht="16.149999999999999" customHeight="1" x14ac:dyDescent="0.2">
      <c r="A9" s="81" t="s">
        <v>223</v>
      </c>
      <c r="B9" s="332">
        <v>102.9</v>
      </c>
      <c r="C9" s="332">
        <v>107.2</v>
      </c>
      <c r="D9" s="333">
        <v>106.7</v>
      </c>
    </row>
    <row r="10" spans="1:4" ht="16.149999999999999" customHeight="1" x14ac:dyDescent="0.2">
      <c r="A10" s="81" t="s">
        <v>226</v>
      </c>
      <c r="B10" s="332">
        <v>100.9</v>
      </c>
      <c r="C10" s="332">
        <v>103.3</v>
      </c>
      <c r="D10" s="333">
        <v>105.9</v>
      </c>
    </row>
    <row r="11" spans="1:4" ht="16.149999999999999" customHeight="1" x14ac:dyDescent="0.2">
      <c r="A11" s="65" t="s">
        <v>225</v>
      </c>
      <c r="B11" s="332">
        <v>99.6</v>
      </c>
      <c r="C11" s="332">
        <v>100.7</v>
      </c>
      <c r="D11" s="333">
        <v>109.9</v>
      </c>
    </row>
    <row r="12" spans="1:4" ht="15.75" customHeight="1" x14ac:dyDescent="0.2">
      <c r="A12" s="131" t="s">
        <v>404</v>
      </c>
      <c r="B12" s="447">
        <v>108.9</v>
      </c>
      <c r="C12" s="447">
        <v>123.5</v>
      </c>
      <c r="D12" s="335">
        <v>125.5</v>
      </c>
    </row>
    <row r="57" spans="2:3" x14ac:dyDescent="0.2">
      <c r="B57" s="133"/>
      <c r="C57" s="133"/>
    </row>
  </sheetData>
  <mergeCells count="4">
    <mergeCell ref="A4:A5"/>
    <mergeCell ref="B4:D4"/>
    <mergeCell ref="A1:D1"/>
    <mergeCell ref="A3:D3"/>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07'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heetViews>
  <sheetFormatPr defaultColWidth="9.140625" defaultRowHeight="12.75" x14ac:dyDescent="0.2"/>
  <cols>
    <col min="1" max="1" width="89.28515625" style="417" customWidth="1"/>
    <col min="2" max="16384" width="9.140625" style="417"/>
  </cols>
  <sheetData>
    <row r="1" spans="1:1" x14ac:dyDescent="0.2">
      <c r="A1" s="416" t="s">
        <v>15</v>
      </c>
    </row>
    <row r="2" spans="1:1" x14ac:dyDescent="0.2">
      <c r="A2" s="9"/>
    </row>
    <row r="3" spans="1:1" ht="63.75" x14ac:dyDescent="0.2">
      <c r="A3" s="11" t="s">
        <v>472</v>
      </c>
    </row>
    <row r="4" spans="1:1" ht="51" x14ac:dyDescent="0.2">
      <c r="A4" s="167" t="s">
        <v>507</v>
      </c>
    </row>
    <row r="5" spans="1:1" ht="51" x14ac:dyDescent="0.2">
      <c r="A5" s="11" t="s">
        <v>473</v>
      </c>
    </row>
    <row r="6" spans="1:1" ht="63.75" x14ac:dyDescent="0.2">
      <c r="A6" s="11" t="s">
        <v>474</v>
      </c>
    </row>
    <row r="7" spans="1:1" ht="25.5" x14ac:dyDescent="0.2">
      <c r="A7" s="11" t="s">
        <v>475</v>
      </c>
    </row>
    <row r="8" spans="1:1" ht="25.5" x14ac:dyDescent="0.2">
      <c r="A8" s="11" t="s">
        <v>476</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Layout" zoomScaleNormal="100" workbookViewId="0">
      <selection sqref="A1:F1"/>
    </sheetView>
  </sheetViews>
  <sheetFormatPr defaultRowHeight="12.75" x14ac:dyDescent="0.2"/>
  <cols>
    <col min="1" max="1" width="24.140625" customWidth="1"/>
    <col min="2" max="6" width="12.7109375" customWidth="1"/>
  </cols>
  <sheetData>
    <row r="1" spans="1:7" ht="15" x14ac:dyDescent="0.25">
      <c r="A1" s="684" t="s">
        <v>210</v>
      </c>
      <c r="B1" s="684"/>
      <c r="C1" s="684"/>
      <c r="D1" s="684"/>
      <c r="E1" s="684"/>
      <c r="F1" s="684"/>
    </row>
    <row r="3" spans="1:7" ht="27" customHeight="1" x14ac:dyDescent="0.2">
      <c r="A3" s="720" t="s">
        <v>414</v>
      </c>
      <c r="B3" s="720"/>
      <c r="C3" s="720"/>
      <c r="D3" s="720"/>
      <c r="E3" s="720"/>
      <c r="F3" s="720"/>
    </row>
    <row r="4" spans="1:7" x14ac:dyDescent="0.2">
      <c r="A4" s="39"/>
      <c r="B4" s="18"/>
      <c r="C4" s="18"/>
      <c r="D4" s="18"/>
      <c r="E4" s="18"/>
      <c r="F4" s="18"/>
    </row>
    <row r="5" spans="1:7" x14ac:dyDescent="0.2">
      <c r="A5" s="740" t="s">
        <v>153</v>
      </c>
      <c r="B5" s="740"/>
      <c r="C5" s="740"/>
      <c r="D5" s="740"/>
      <c r="E5" s="740"/>
      <c r="F5" s="740"/>
    </row>
    <row r="6" spans="1:7" ht="13.9" customHeight="1" x14ac:dyDescent="0.2">
      <c r="A6" s="677"/>
      <c r="B6" s="681" t="s">
        <v>211</v>
      </c>
      <c r="C6" s="707" t="s">
        <v>212</v>
      </c>
      <c r="D6" s="735"/>
      <c r="E6" s="735"/>
      <c r="F6" s="708"/>
    </row>
    <row r="7" spans="1:7" ht="156.75" customHeight="1" x14ac:dyDescent="0.2">
      <c r="A7" s="678"/>
      <c r="B7" s="680"/>
      <c r="C7" s="206" t="s">
        <v>213</v>
      </c>
      <c r="D7" s="202" t="s">
        <v>217</v>
      </c>
      <c r="E7" s="202" t="s">
        <v>218</v>
      </c>
      <c r="F7" s="201" t="s">
        <v>219</v>
      </c>
    </row>
    <row r="8" spans="1:7" ht="13.5" customHeight="1" x14ac:dyDescent="0.2">
      <c r="A8" s="112" t="s">
        <v>567</v>
      </c>
      <c r="B8" s="90"/>
      <c r="C8" s="113"/>
      <c r="D8" s="113"/>
      <c r="E8" s="113"/>
      <c r="F8" s="113"/>
    </row>
    <row r="9" spans="1:7" ht="13.5" customHeight="1" x14ac:dyDescent="0.2">
      <c r="A9" s="99" t="s">
        <v>51</v>
      </c>
      <c r="B9" s="373">
        <v>88.8</v>
      </c>
      <c r="C9" s="373">
        <v>87.6</v>
      </c>
      <c r="D9" s="374">
        <v>87.6</v>
      </c>
      <c r="E9" s="374">
        <v>105.2</v>
      </c>
      <c r="F9" s="374">
        <v>100.4</v>
      </c>
    </row>
    <row r="10" spans="1:7" s="329" customFormat="1" ht="13.5" customHeight="1" x14ac:dyDescent="0.2">
      <c r="A10" s="99" t="s">
        <v>52</v>
      </c>
      <c r="B10" s="373">
        <v>101.8</v>
      </c>
      <c r="C10" s="373">
        <v>103.5</v>
      </c>
      <c r="D10" s="375">
        <v>93.6</v>
      </c>
      <c r="E10" s="375">
        <v>101.8</v>
      </c>
      <c r="F10" s="375">
        <v>100</v>
      </c>
    </row>
    <row r="11" spans="1:7" s="393" customFormat="1" ht="13.5" customHeight="1" x14ac:dyDescent="0.2">
      <c r="A11" s="99" t="s">
        <v>53</v>
      </c>
      <c r="B11" s="40">
        <v>107.4</v>
      </c>
      <c r="C11" s="40">
        <v>106.8</v>
      </c>
      <c r="D11" s="410">
        <v>114.8</v>
      </c>
      <c r="E11" s="410">
        <v>100.2</v>
      </c>
      <c r="F11" s="410">
        <v>100</v>
      </c>
    </row>
    <row r="12" spans="1:7" s="394" customFormat="1" ht="13.5" customHeight="1" x14ac:dyDescent="0.2">
      <c r="A12" s="22" t="s">
        <v>130</v>
      </c>
      <c r="B12" s="40">
        <v>97.1</v>
      </c>
      <c r="C12" s="40">
        <v>96.8</v>
      </c>
      <c r="D12" s="410">
        <v>94</v>
      </c>
      <c r="E12" s="410">
        <v>107.4</v>
      </c>
      <c r="F12" s="410">
        <v>100.4</v>
      </c>
    </row>
    <row r="13" spans="1:7" s="50" customFormat="1" ht="13.5" customHeight="1" x14ac:dyDescent="0.2">
      <c r="A13" s="66" t="s">
        <v>55</v>
      </c>
      <c r="B13" s="40">
        <v>102.1</v>
      </c>
      <c r="C13" s="40">
        <v>102.7</v>
      </c>
      <c r="D13" s="410">
        <v>100.3</v>
      </c>
      <c r="E13" s="410">
        <v>99.4</v>
      </c>
      <c r="F13" s="410">
        <v>100</v>
      </c>
    </row>
    <row r="14" spans="1:7" s="50" customFormat="1" ht="13.5" customHeight="1" x14ac:dyDescent="0.2">
      <c r="A14" s="66" t="s">
        <v>56</v>
      </c>
      <c r="B14" s="40">
        <v>119.2</v>
      </c>
      <c r="C14" s="40">
        <v>120.1</v>
      </c>
      <c r="D14" s="480">
        <v>122.1</v>
      </c>
      <c r="E14" s="480">
        <v>104.9</v>
      </c>
      <c r="F14" s="480">
        <v>100</v>
      </c>
      <c r="G14" s="481"/>
    </row>
    <row r="15" spans="1:7" s="50" customFormat="1" ht="13.5" customHeight="1" x14ac:dyDescent="0.2">
      <c r="A15" s="65" t="s">
        <v>57</v>
      </c>
      <c r="B15" s="40">
        <v>94.8</v>
      </c>
      <c r="C15" s="40">
        <v>93.5</v>
      </c>
      <c r="D15" s="410">
        <v>100.5</v>
      </c>
      <c r="E15" s="410">
        <v>97</v>
      </c>
      <c r="F15" s="410">
        <v>100</v>
      </c>
      <c r="G15" s="481"/>
    </row>
    <row r="16" spans="1:7" s="50" customFormat="1" ht="13.5" customHeight="1" x14ac:dyDescent="0.2">
      <c r="A16" s="22" t="s">
        <v>131</v>
      </c>
      <c r="B16" s="406">
        <v>115.4</v>
      </c>
      <c r="C16" s="406">
        <v>115.4</v>
      </c>
      <c r="D16" s="410">
        <v>122.9</v>
      </c>
      <c r="E16" s="410">
        <v>101.2</v>
      </c>
      <c r="F16" s="410">
        <v>100</v>
      </c>
      <c r="G16" s="481"/>
    </row>
    <row r="17" spans="1:11" s="50" customFormat="1" ht="13.5" customHeight="1" x14ac:dyDescent="0.2">
      <c r="A17" s="129" t="s">
        <v>59</v>
      </c>
      <c r="B17" s="40">
        <v>109.1</v>
      </c>
      <c r="C17" s="40">
        <v>110.3</v>
      </c>
      <c r="D17" s="410">
        <v>107.1</v>
      </c>
      <c r="E17" s="410">
        <v>101.4</v>
      </c>
      <c r="F17" s="410">
        <v>100</v>
      </c>
      <c r="G17" s="481"/>
    </row>
    <row r="18" spans="1:11" ht="13.5" customHeight="1" x14ac:dyDescent="0.2">
      <c r="A18" s="97" t="s">
        <v>465</v>
      </c>
      <c r="B18" s="513"/>
      <c r="C18" s="272"/>
      <c r="D18" s="367"/>
      <c r="E18" s="367"/>
      <c r="F18" s="367"/>
    </row>
    <row r="19" spans="1:11" ht="13.5" customHeight="1" x14ac:dyDescent="0.2">
      <c r="A19" s="99" t="s">
        <v>51</v>
      </c>
      <c r="B19" s="376">
        <v>98.6</v>
      </c>
      <c r="C19" s="376">
        <v>97.7</v>
      </c>
      <c r="D19" s="376">
        <v>102.1</v>
      </c>
      <c r="E19" s="376">
        <v>98</v>
      </c>
      <c r="F19" s="376">
        <v>100</v>
      </c>
      <c r="G19" s="146"/>
      <c r="H19" s="146"/>
      <c r="I19" s="146"/>
      <c r="J19" s="146"/>
      <c r="K19" s="146"/>
    </row>
    <row r="20" spans="1:11" ht="13.5" customHeight="1" x14ac:dyDescent="0.2">
      <c r="A20" s="65" t="s">
        <v>52</v>
      </c>
      <c r="B20" s="377">
        <v>113.4</v>
      </c>
      <c r="C20" s="377">
        <v>116.6</v>
      </c>
      <c r="D20" s="377">
        <v>104.4</v>
      </c>
      <c r="E20" s="377">
        <v>99.5</v>
      </c>
      <c r="F20" s="377">
        <v>99.7</v>
      </c>
      <c r="G20" s="146"/>
      <c r="H20" s="146"/>
      <c r="I20" s="146"/>
      <c r="J20" s="146"/>
      <c r="K20" s="146"/>
    </row>
    <row r="21" spans="1:11" ht="13.5" customHeight="1" x14ac:dyDescent="0.2">
      <c r="A21" s="65" t="s">
        <v>53</v>
      </c>
      <c r="B21" s="376">
        <v>113.6</v>
      </c>
      <c r="C21" s="376">
        <v>117.4</v>
      </c>
      <c r="D21" s="376">
        <v>99.1</v>
      </c>
      <c r="E21" s="376">
        <v>105.6</v>
      </c>
      <c r="F21" s="376">
        <v>100</v>
      </c>
      <c r="G21" s="146"/>
      <c r="H21" s="146"/>
      <c r="I21" s="146"/>
      <c r="J21" s="146"/>
      <c r="K21" s="146"/>
    </row>
    <row r="22" spans="1:11" ht="13.5" customHeight="1" x14ac:dyDescent="0.2">
      <c r="A22" s="22" t="s">
        <v>130</v>
      </c>
      <c r="B22" s="376">
        <v>127</v>
      </c>
      <c r="C22" s="376">
        <v>133.80000000000001</v>
      </c>
      <c r="D22" s="376">
        <v>105.7</v>
      </c>
      <c r="E22" s="376">
        <v>103.1</v>
      </c>
      <c r="F22" s="376">
        <v>99.8</v>
      </c>
      <c r="G22" s="146"/>
      <c r="H22" s="146"/>
      <c r="I22" s="146"/>
      <c r="J22" s="146"/>
      <c r="K22" s="146"/>
    </row>
    <row r="23" spans="1:11" ht="13.5" customHeight="1" x14ac:dyDescent="0.2">
      <c r="A23" s="65" t="s">
        <v>55</v>
      </c>
      <c r="B23" s="376">
        <v>111.8</v>
      </c>
      <c r="C23" s="376">
        <v>110.9</v>
      </c>
      <c r="D23" s="376">
        <v>119.4</v>
      </c>
      <c r="E23" s="376">
        <v>98.3</v>
      </c>
      <c r="F23" s="376">
        <v>100</v>
      </c>
      <c r="G23" s="146"/>
      <c r="H23" s="146"/>
      <c r="I23" s="146"/>
      <c r="J23" s="146"/>
      <c r="K23" s="146"/>
    </row>
    <row r="24" spans="1:11" ht="13.5" customHeight="1" x14ac:dyDescent="0.2">
      <c r="A24" s="65" t="s">
        <v>56</v>
      </c>
      <c r="B24" s="376">
        <v>64.5</v>
      </c>
      <c r="C24" s="378">
        <v>63.3</v>
      </c>
      <c r="D24" s="378">
        <v>64.099999999999994</v>
      </c>
      <c r="E24" s="376">
        <v>98.9</v>
      </c>
      <c r="F24" s="376">
        <v>100</v>
      </c>
      <c r="G24" s="146"/>
      <c r="H24" s="146"/>
      <c r="I24" s="146"/>
      <c r="J24" s="146"/>
      <c r="K24" s="146"/>
    </row>
    <row r="25" spans="1:11" ht="13.5" customHeight="1" x14ac:dyDescent="0.2">
      <c r="A25" s="65" t="s">
        <v>57</v>
      </c>
      <c r="B25" s="376">
        <v>99.3</v>
      </c>
      <c r="C25" s="378">
        <v>100.1</v>
      </c>
      <c r="D25" s="378">
        <v>95.5</v>
      </c>
      <c r="E25" s="376">
        <v>98.5</v>
      </c>
      <c r="F25" s="376">
        <v>100</v>
      </c>
      <c r="G25" s="146"/>
      <c r="H25" s="146"/>
      <c r="I25" s="146"/>
      <c r="J25" s="146"/>
      <c r="K25" s="146"/>
    </row>
    <row r="26" spans="1:11" ht="13.5" customHeight="1" x14ac:dyDescent="0.2">
      <c r="A26" s="22" t="s">
        <v>131</v>
      </c>
      <c r="B26" s="376">
        <v>71.599999999999994</v>
      </c>
      <c r="C26" s="378">
        <v>70.3</v>
      </c>
      <c r="D26" s="378">
        <v>73.099999999999994</v>
      </c>
      <c r="E26" s="376">
        <v>95.8</v>
      </c>
      <c r="F26" s="376">
        <v>100</v>
      </c>
      <c r="G26" s="146"/>
      <c r="H26" s="146"/>
      <c r="I26" s="146"/>
      <c r="J26" s="146"/>
      <c r="K26" s="146"/>
    </row>
    <row r="27" spans="1:11" ht="13.5" customHeight="1" x14ac:dyDescent="0.2">
      <c r="A27" s="65" t="s">
        <v>59</v>
      </c>
      <c r="B27" s="373">
        <v>100</v>
      </c>
      <c r="C27" s="373">
        <v>99.3</v>
      </c>
      <c r="D27" s="374">
        <v>102.3</v>
      </c>
      <c r="E27" s="374">
        <v>103.6</v>
      </c>
      <c r="F27" s="374">
        <v>103.3</v>
      </c>
      <c r="G27" s="146"/>
      <c r="H27" s="146"/>
      <c r="I27" s="146"/>
      <c r="J27" s="146"/>
      <c r="K27" s="146"/>
    </row>
    <row r="28" spans="1:11" ht="13.5" customHeight="1" x14ac:dyDescent="0.2">
      <c r="A28" s="65" t="s">
        <v>36</v>
      </c>
      <c r="B28" s="373">
        <v>98.1</v>
      </c>
      <c r="C28" s="373">
        <v>98.8</v>
      </c>
      <c r="D28" s="374">
        <v>92.4</v>
      </c>
      <c r="E28" s="374">
        <v>108.2</v>
      </c>
      <c r="F28" s="374">
        <v>100</v>
      </c>
      <c r="G28" s="146"/>
      <c r="H28" s="146"/>
      <c r="I28" s="146"/>
      <c r="J28" s="146"/>
      <c r="K28" s="146"/>
    </row>
    <row r="29" spans="1:11" ht="13.5" customHeight="1" x14ac:dyDescent="0.2">
      <c r="A29" s="66" t="s">
        <v>60</v>
      </c>
      <c r="B29" s="373">
        <v>98.1</v>
      </c>
      <c r="C29" s="373">
        <v>97</v>
      </c>
      <c r="D29" s="374">
        <v>102.5</v>
      </c>
      <c r="E29" s="374">
        <v>102.7</v>
      </c>
      <c r="F29" s="374">
        <v>100</v>
      </c>
      <c r="G29" s="146"/>
      <c r="H29" s="146"/>
      <c r="I29" s="146"/>
      <c r="J29" s="146"/>
      <c r="K29" s="146"/>
    </row>
    <row r="30" spans="1:11" ht="13.5" customHeight="1" x14ac:dyDescent="0.2">
      <c r="A30" s="22" t="s">
        <v>132</v>
      </c>
      <c r="B30" s="373">
        <v>96.3</v>
      </c>
      <c r="C30" s="373">
        <v>95.1</v>
      </c>
      <c r="D30" s="374">
        <v>96.9</v>
      </c>
      <c r="E30" s="374">
        <v>115.1</v>
      </c>
      <c r="F30" s="374">
        <v>103.3</v>
      </c>
      <c r="G30" s="146"/>
      <c r="H30" s="146"/>
      <c r="I30" s="146"/>
      <c r="J30" s="146"/>
      <c r="K30" s="146"/>
    </row>
    <row r="31" spans="1:11" ht="13.5" customHeight="1" x14ac:dyDescent="0.2">
      <c r="A31" s="66" t="s">
        <v>62</v>
      </c>
      <c r="B31" s="373">
        <v>94.4</v>
      </c>
      <c r="C31" s="373">
        <v>94.1</v>
      </c>
      <c r="D31" s="374">
        <v>94.9</v>
      </c>
      <c r="E31" s="374">
        <v>96.1</v>
      </c>
      <c r="F31" s="374">
        <v>100</v>
      </c>
      <c r="G31" s="146"/>
      <c r="H31" s="146"/>
      <c r="I31" s="146"/>
      <c r="J31" s="146"/>
      <c r="K31" s="146"/>
    </row>
    <row r="32" spans="1:11" ht="13.5" customHeight="1" x14ac:dyDescent="0.2">
      <c r="A32" s="66" t="s">
        <v>63</v>
      </c>
      <c r="B32" s="376" t="s">
        <v>545</v>
      </c>
      <c r="C32" s="376" t="s">
        <v>545</v>
      </c>
      <c r="D32" s="379" t="s">
        <v>519</v>
      </c>
      <c r="E32" s="379" t="s">
        <v>552</v>
      </c>
      <c r="F32" s="379" t="s">
        <v>551</v>
      </c>
      <c r="G32" s="146"/>
      <c r="H32" s="146"/>
      <c r="I32" s="146"/>
      <c r="J32" s="146"/>
      <c r="K32" s="146"/>
    </row>
    <row r="33" spans="1:11" ht="13.5" customHeight="1" x14ac:dyDescent="0.2">
      <c r="A33" s="16" t="s">
        <v>64</v>
      </c>
      <c r="B33" s="376">
        <v>96.9</v>
      </c>
      <c r="C33" s="376">
        <v>96.8</v>
      </c>
      <c r="D33" s="379">
        <v>95.1</v>
      </c>
      <c r="E33" s="379">
        <v>103.6</v>
      </c>
      <c r="F33" s="379">
        <v>103.4</v>
      </c>
      <c r="G33" s="146"/>
      <c r="H33" s="146"/>
      <c r="I33" s="146"/>
      <c r="J33" s="146"/>
      <c r="K33" s="146"/>
    </row>
    <row r="34" spans="1:11" ht="13.5" customHeight="1" x14ac:dyDescent="0.2">
      <c r="A34" s="23" t="s">
        <v>133</v>
      </c>
      <c r="B34" s="376">
        <v>90.3</v>
      </c>
      <c r="C34" s="376">
        <v>90</v>
      </c>
      <c r="D34" s="379">
        <v>89.98</v>
      </c>
      <c r="E34" s="379">
        <v>94.5</v>
      </c>
      <c r="F34" s="379">
        <v>103.36</v>
      </c>
      <c r="G34" s="146"/>
      <c r="H34" s="146"/>
      <c r="I34" s="146"/>
      <c r="J34" s="146"/>
      <c r="K34" s="146"/>
    </row>
    <row r="35" spans="1:11" ht="69" customHeight="1" x14ac:dyDescent="0.2">
      <c r="A35" s="755" t="s">
        <v>45</v>
      </c>
      <c r="B35" s="756"/>
      <c r="C35" s="756"/>
      <c r="D35" s="756"/>
      <c r="E35" s="756"/>
      <c r="F35" s="756"/>
    </row>
    <row r="49" spans="2:2" ht="68.25" customHeight="1" x14ac:dyDescent="0.2"/>
    <row r="60" spans="2:2" x14ac:dyDescent="0.2">
      <c r="B60" s="133"/>
    </row>
  </sheetData>
  <mergeCells count="7">
    <mergeCell ref="A35:F35"/>
    <mergeCell ref="A5:F5"/>
    <mergeCell ref="A3:F3"/>
    <mergeCell ref="A1:F1"/>
    <mergeCell ref="A6:A7"/>
    <mergeCell ref="B6:B7"/>
    <mergeCell ref="C6:F6"/>
  </mergeCells>
  <pageMargins left="0.7" right="0.7" top="0.75" bottom="0.75" header="0.3" footer="0.3"/>
  <pageSetup paperSize="9" scale="79" orientation="portrait" r:id="rId1"/>
  <headerFooter>
    <oddFooter>&amp;C&amp;"Arial,курсив"&amp;K00-029Социально-экономическое положение Ханты-Мансийского автономного округа – Югры 07' 2023</oddFooter>
  </headerFooter>
  <ignoredErrors>
    <ignoredError sqref="B32:F3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activeCell="C5" sqref="C5"/>
    </sheetView>
  </sheetViews>
  <sheetFormatPr defaultColWidth="9.140625" defaultRowHeight="12.75" x14ac:dyDescent="0.2"/>
  <cols>
    <col min="1" max="1" width="42.140625" style="472" customWidth="1"/>
    <col min="2" max="3" width="23.42578125" style="472" customWidth="1"/>
    <col min="4" max="16384" width="9.140625" style="472"/>
  </cols>
  <sheetData>
    <row r="1" spans="1:3" ht="28.15" customHeight="1" x14ac:dyDescent="0.2">
      <c r="A1" s="720" t="s">
        <v>401</v>
      </c>
      <c r="B1" s="720"/>
      <c r="C1" s="720"/>
    </row>
    <row r="2" spans="1:3" ht="11.45" customHeight="1" x14ac:dyDescent="0.2">
      <c r="A2" s="471"/>
      <c r="B2" s="471"/>
      <c r="C2" s="471"/>
    </row>
    <row r="3" spans="1:3" x14ac:dyDescent="0.2">
      <c r="A3" s="740" t="s">
        <v>158</v>
      </c>
      <c r="B3" s="740"/>
      <c r="C3" s="740"/>
    </row>
    <row r="4" spans="1:3" ht="13.15" customHeight="1" x14ac:dyDescent="0.2">
      <c r="A4" s="689"/>
      <c r="B4" s="679" t="s">
        <v>730</v>
      </c>
      <c r="C4" s="298" t="s">
        <v>644</v>
      </c>
    </row>
    <row r="5" spans="1:3" ht="27" customHeight="1" x14ac:dyDescent="0.2">
      <c r="A5" s="757"/>
      <c r="B5" s="680"/>
      <c r="C5" s="473" t="s">
        <v>731</v>
      </c>
    </row>
    <row r="6" spans="1:3" ht="15" customHeight="1" x14ac:dyDescent="0.2">
      <c r="A6" s="22" t="s">
        <v>220</v>
      </c>
      <c r="B6" s="448">
        <v>122.2</v>
      </c>
      <c r="C6" s="448">
        <v>91</v>
      </c>
    </row>
    <row r="7" spans="1:3" ht="15" customHeight="1" x14ac:dyDescent="0.2">
      <c r="A7" s="22" t="s">
        <v>67</v>
      </c>
      <c r="B7" s="448">
        <v>123.1</v>
      </c>
      <c r="C7" s="448">
        <v>93.4</v>
      </c>
    </row>
    <row r="8" spans="1:3" ht="15" customHeight="1" x14ac:dyDescent="0.2">
      <c r="A8" s="80" t="s">
        <v>471</v>
      </c>
      <c r="B8" s="448">
        <v>130.5</v>
      </c>
      <c r="C8" s="448">
        <v>89.5</v>
      </c>
    </row>
    <row r="9" spans="1:3" ht="15" customHeight="1" x14ac:dyDescent="0.2">
      <c r="A9" s="81" t="s">
        <v>68</v>
      </c>
      <c r="B9" s="448">
        <v>100.3</v>
      </c>
      <c r="C9" s="448">
        <v>90.2</v>
      </c>
    </row>
    <row r="10" spans="1:3" ht="15" customHeight="1" x14ac:dyDescent="0.2">
      <c r="A10" s="22" t="s">
        <v>70</v>
      </c>
      <c r="B10" s="448">
        <v>123.8</v>
      </c>
      <c r="C10" s="448">
        <v>79</v>
      </c>
    </row>
    <row r="11" spans="1:3" ht="15" customHeight="1" x14ac:dyDescent="0.2">
      <c r="A11" s="81" t="s">
        <v>71</v>
      </c>
      <c r="B11" s="448">
        <v>103.2</v>
      </c>
      <c r="C11" s="448">
        <v>111.2</v>
      </c>
    </row>
    <row r="12" spans="1:3" ht="15" customHeight="1" x14ac:dyDescent="0.2">
      <c r="A12" s="81" t="s">
        <v>72</v>
      </c>
      <c r="B12" s="448">
        <v>112.5</v>
      </c>
      <c r="C12" s="448">
        <v>118.3</v>
      </c>
    </row>
    <row r="13" spans="1:3" ht="51" x14ac:dyDescent="0.2">
      <c r="A13" s="137" t="s">
        <v>73</v>
      </c>
      <c r="B13" s="448">
        <v>94.3</v>
      </c>
      <c r="C13" s="448">
        <v>105.1</v>
      </c>
    </row>
    <row r="14" spans="1:3" x14ac:dyDescent="0.2">
      <c r="A14" s="82" t="s">
        <v>76</v>
      </c>
      <c r="B14" s="448">
        <v>124.7</v>
      </c>
      <c r="C14" s="448">
        <v>78.3</v>
      </c>
    </row>
    <row r="15" spans="1:3" ht="25.5" x14ac:dyDescent="0.2">
      <c r="A15" s="137" t="s">
        <v>77</v>
      </c>
      <c r="B15" s="448">
        <v>106.3</v>
      </c>
      <c r="C15" s="448">
        <v>112</v>
      </c>
    </row>
    <row r="16" spans="1:3" ht="27.75" customHeight="1" x14ac:dyDescent="0.2">
      <c r="A16" s="83" t="s">
        <v>79</v>
      </c>
      <c r="B16" s="448">
        <v>110.9</v>
      </c>
      <c r="C16" s="448">
        <v>124.4</v>
      </c>
    </row>
    <row r="17" spans="1:3" ht="39.75" customHeight="1" x14ac:dyDescent="0.2">
      <c r="A17" s="22" t="s">
        <v>85</v>
      </c>
      <c r="B17" s="448">
        <v>110.2</v>
      </c>
      <c r="C17" s="448">
        <v>102.2</v>
      </c>
    </row>
    <row r="18" spans="1:3" ht="42" customHeight="1" x14ac:dyDescent="0.2">
      <c r="A18" s="87" t="s">
        <v>86</v>
      </c>
      <c r="B18" s="492">
        <v>100.4</v>
      </c>
      <c r="C18" s="492">
        <v>103</v>
      </c>
    </row>
    <row r="20" spans="1:3" ht="49.5" customHeight="1" x14ac:dyDescent="0.2">
      <c r="A20" s="713" t="s">
        <v>45</v>
      </c>
      <c r="B20" s="713"/>
      <c r="C20" s="713"/>
    </row>
    <row r="59" spans="2:2" x14ac:dyDescent="0.2">
      <c r="B59" s="133"/>
    </row>
  </sheetData>
  <mergeCells count="5">
    <mergeCell ref="A1:C1"/>
    <mergeCell ref="A4:A5"/>
    <mergeCell ref="B4:B5"/>
    <mergeCell ref="A3:C3"/>
    <mergeCell ref="A20:C20"/>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07'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zoomScaleNormal="100" workbookViewId="0">
      <selection activeCell="N13" sqref="N13:N14"/>
    </sheetView>
  </sheetViews>
  <sheetFormatPr defaultColWidth="9.140625" defaultRowHeight="12.75" x14ac:dyDescent="0.2"/>
  <cols>
    <col min="1" max="1" width="37.7109375" style="472" customWidth="1"/>
    <col min="2" max="4" width="17.7109375" style="472" customWidth="1"/>
    <col min="5" max="5" width="9.140625" style="472"/>
    <col min="6" max="6" width="9.140625" style="605"/>
    <col min="7" max="16384" width="9.140625" style="472"/>
  </cols>
  <sheetData>
    <row r="1" spans="1:6" ht="27" customHeight="1" x14ac:dyDescent="0.2">
      <c r="A1" s="720" t="s">
        <v>390</v>
      </c>
      <c r="B1" s="720"/>
      <c r="C1" s="720"/>
      <c r="D1" s="720"/>
    </row>
    <row r="2" spans="1:6" x14ac:dyDescent="0.2">
      <c r="A2" s="41"/>
      <c r="B2" s="18"/>
      <c r="C2" s="18"/>
      <c r="D2" s="18"/>
    </row>
    <row r="3" spans="1:6" x14ac:dyDescent="0.2">
      <c r="A3" s="741" t="s">
        <v>158</v>
      </c>
      <c r="B3" s="741"/>
      <c r="C3" s="741"/>
      <c r="D3" s="741"/>
    </row>
    <row r="4" spans="1:6" x14ac:dyDescent="0.2">
      <c r="A4" s="677"/>
      <c r="B4" s="734" t="s">
        <v>729</v>
      </c>
      <c r="C4" s="754"/>
      <c r="D4" s="753"/>
    </row>
    <row r="5" spans="1:6" ht="40.5" customHeight="1" x14ac:dyDescent="0.2">
      <c r="A5" s="678"/>
      <c r="B5" s="298" t="s">
        <v>175</v>
      </c>
      <c r="C5" s="298" t="s">
        <v>639</v>
      </c>
      <c r="D5" s="276" t="s">
        <v>626</v>
      </c>
    </row>
    <row r="6" spans="1:6" ht="27" customHeight="1" x14ac:dyDescent="0.2">
      <c r="A6" s="91" t="s">
        <v>391</v>
      </c>
      <c r="B6" s="493">
        <v>112.6</v>
      </c>
      <c r="C6" s="582">
        <v>130.6</v>
      </c>
      <c r="D6" s="493">
        <v>103.5</v>
      </c>
    </row>
    <row r="7" spans="1:6" ht="24.6" customHeight="1" x14ac:dyDescent="0.2">
      <c r="A7" s="17" t="s">
        <v>392</v>
      </c>
      <c r="B7" s="157">
        <v>100.4</v>
      </c>
      <c r="C7" s="38">
        <v>108</v>
      </c>
      <c r="D7" s="157">
        <v>114.4</v>
      </c>
    </row>
    <row r="8" spans="1:6" ht="24" customHeight="1" x14ac:dyDescent="0.2">
      <c r="A8" s="17" t="s">
        <v>393</v>
      </c>
      <c r="B8" s="157">
        <v>100</v>
      </c>
      <c r="C8" s="38">
        <v>109.1</v>
      </c>
      <c r="D8" s="157">
        <v>109.4</v>
      </c>
    </row>
    <row r="9" spans="1:6" ht="51" customHeight="1" x14ac:dyDescent="0.2">
      <c r="A9" s="17" t="s">
        <v>394</v>
      </c>
      <c r="B9" s="157">
        <v>100</v>
      </c>
      <c r="C9" s="646">
        <v>102.2</v>
      </c>
      <c r="D9" s="640">
        <v>108.4</v>
      </c>
    </row>
    <row r="10" spans="1:6" ht="16.149999999999999" customHeight="1" x14ac:dyDescent="0.2">
      <c r="A10" s="17" t="s">
        <v>395</v>
      </c>
      <c r="B10" s="157">
        <v>100</v>
      </c>
      <c r="C10" s="646">
        <v>103.3</v>
      </c>
      <c r="D10" s="640">
        <v>111.3</v>
      </c>
    </row>
    <row r="11" spans="1:6" ht="24.6" customHeight="1" x14ac:dyDescent="0.2">
      <c r="A11" s="17" t="s">
        <v>396</v>
      </c>
      <c r="B11" s="38">
        <v>100</v>
      </c>
      <c r="C11" s="646">
        <v>100</v>
      </c>
      <c r="D11" s="640">
        <v>100.2</v>
      </c>
    </row>
    <row r="12" spans="1:6" x14ac:dyDescent="0.2">
      <c r="A12" s="17" t="s">
        <v>397</v>
      </c>
      <c r="B12" s="449">
        <v>106</v>
      </c>
      <c r="C12" s="295">
        <v>114.8</v>
      </c>
      <c r="D12" s="295">
        <v>97.2</v>
      </c>
    </row>
    <row r="13" spans="1:6" x14ac:dyDescent="0.2">
      <c r="A13" s="242" t="s">
        <v>184</v>
      </c>
      <c r="B13" s="449">
        <v>111.1</v>
      </c>
      <c r="C13" s="295" t="s">
        <v>690</v>
      </c>
      <c r="D13" s="295">
        <v>188.8</v>
      </c>
      <c r="F13" s="608"/>
    </row>
    <row r="14" spans="1:6" x14ac:dyDescent="0.2">
      <c r="A14" s="399" t="s">
        <v>625</v>
      </c>
      <c r="B14" s="494"/>
      <c r="C14" s="494"/>
      <c r="D14" s="132"/>
    </row>
    <row r="15" spans="1:6" ht="25.5" x14ac:dyDescent="0.2">
      <c r="A15" s="80" t="s">
        <v>662</v>
      </c>
      <c r="B15" s="495">
        <v>104.77783689033269</v>
      </c>
      <c r="C15" s="495">
        <v>141.97483679048693</v>
      </c>
      <c r="D15" s="495">
        <v>163.37257744592301</v>
      </c>
      <c r="F15" s="608"/>
    </row>
    <row r="16" spans="1:6" ht="25.5" x14ac:dyDescent="0.2">
      <c r="A16" s="80" t="s">
        <v>478</v>
      </c>
      <c r="B16" s="495">
        <v>111.41917077493423</v>
      </c>
      <c r="C16" s="495" t="s">
        <v>690</v>
      </c>
      <c r="D16" s="495">
        <v>190.82746323770681</v>
      </c>
      <c r="F16" s="608"/>
    </row>
    <row r="17" spans="1:4" x14ac:dyDescent="0.2">
      <c r="A17" s="242" t="s">
        <v>398</v>
      </c>
      <c r="B17" s="295">
        <v>101</v>
      </c>
      <c r="C17" s="295">
        <v>69.7</v>
      </c>
      <c r="D17" s="295">
        <v>92.3</v>
      </c>
    </row>
    <row r="18" spans="1:4" ht="25.5" x14ac:dyDescent="0.2">
      <c r="A18" s="17" t="s">
        <v>399</v>
      </c>
      <c r="B18" s="449">
        <v>103.1</v>
      </c>
      <c r="C18" s="295">
        <v>112.3</v>
      </c>
      <c r="D18" s="295">
        <v>120.5</v>
      </c>
    </row>
    <row r="19" spans="1:4" x14ac:dyDescent="0.2">
      <c r="A19" s="53" t="s">
        <v>400</v>
      </c>
      <c r="B19" s="583">
        <v>100</v>
      </c>
      <c r="C19" s="806">
        <v>100.4</v>
      </c>
      <c r="D19" s="806">
        <v>108.5</v>
      </c>
    </row>
    <row r="20" spans="1:4" x14ac:dyDescent="0.2">
      <c r="B20" s="144"/>
      <c r="C20" s="144"/>
      <c r="D20" s="144"/>
    </row>
    <row r="21" spans="1:4" x14ac:dyDescent="0.2">
      <c r="A21" s="170"/>
      <c r="B21" s="520"/>
      <c r="C21" s="520"/>
      <c r="D21" s="520"/>
    </row>
    <row r="22" spans="1:4" x14ac:dyDescent="0.2">
      <c r="B22" s="144"/>
      <c r="C22" s="144"/>
      <c r="D22" s="144"/>
    </row>
    <row r="23" spans="1:4" x14ac:dyDescent="0.2">
      <c r="B23" s="144"/>
      <c r="C23" s="144"/>
      <c r="D23" s="144"/>
    </row>
    <row r="24" spans="1:4" x14ac:dyDescent="0.2">
      <c r="B24" s="144"/>
      <c r="C24" s="144"/>
      <c r="D24" s="144"/>
    </row>
    <row r="56" spans="2:3" x14ac:dyDescent="0.2">
      <c r="B56" s="133"/>
      <c r="C56" s="133"/>
    </row>
  </sheetData>
  <mergeCells count="4">
    <mergeCell ref="A4:A5"/>
    <mergeCell ref="A3:D3"/>
    <mergeCell ref="A1:D1"/>
    <mergeCell ref="B4:D4"/>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07'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election sqref="A1:E1"/>
    </sheetView>
  </sheetViews>
  <sheetFormatPr defaultRowHeight="12.75" x14ac:dyDescent="0.2"/>
  <cols>
    <col min="1" max="1" width="25.42578125" customWidth="1"/>
    <col min="2" max="2" width="20.85546875" customWidth="1"/>
    <col min="3" max="3" width="17.140625" customWidth="1"/>
    <col min="4" max="4" width="16.140625" customWidth="1"/>
    <col min="5" max="5" width="17.7109375" customWidth="1"/>
  </cols>
  <sheetData>
    <row r="1" spans="1:5" ht="37.5" customHeight="1" x14ac:dyDescent="0.2">
      <c r="A1" s="720" t="s">
        <v>511</v>
      </c>
      <c r="B1" s="720"/>
      <c r="C1" s="720"/>
      <c r="D1" s="720"/>
      <c r="E1" s="720"/>
    </row>
    <row r="2" spans="1:5" x14ac:dyDescent="0.2">
      <c r="A2" s="52"/>
      <c r="B2" s="51"/>
      <c r="C2" s="51"/>
      <c r="D2" s="51"/>
      <c r="E2" s="51"/>
    </row>
    <row r="3" spans="1:5" x14ac:dyDescent="0.2">
      <c r="A3" s="758" t="s">
        <v>153</v>
      </c>
      <c r="B3" s="758"/>
      <c r="C3" s="758"/>
      <c r="D3" s="758"/>
      <c r="E3" s="758"/>
    </row>
    <row r="4" spans="1:5" s="50" customFormat="1" ht="12.6" customHeight="1" x14ac:dyDescent="0.2">
      <c r="A4" s="760"/>
      <c r="B4" s="679" t="s">
        <v>562</v>
      </c>
      <c r="C4" s="734" t="s">
        <v>512</v>
      </c>
      <c r="D4" s="754"/>
      <c r="E4" s="759"/>
    </row>
    <row r="5" spans="1:5" s="50" customFormat="1" ht="66" customHeight="1" x14ac:dyDescent="0.2">
      <c r="A5" s="761"/>
      <c r="B5" s="730"/>
      <c r="C5" s="212" t="s">
        <v>513</v>
      </c>
      <c r="D5" s="212" t="s">
        <v>514</v>
      </c>
      <c r="E5" s="201" t="s">
        <v>515</v>
      </c>
    </row>
    <row r="6" spans="1:5" ht="13.5" customHeight="1" x14ac:dyDescent="0.2">
      <c r="A6" s="112" t="s">
        <v>567</v>
      </c>
      <c r="B6" s="121"/>
      <c r="C6" s="113"/>
      <c r="D6" s="113"/>
      <c r="E6" s="113"/>
    </row>
    <row r="7" spans="1:5" ht="13.5" customHeight="1" x14ac:dyDescent="0.2">
      <c r="A7" s="120" t="s">
        <v>51</v>
      </c>
      <c r="B7" s="172">
        <v>100.2</v>
      </c>
      <c r="C7" s="173">
        <v>100</v>
      </c>
      <c r="D7" s="172">
        <v>101.2</v>
      </c>
      <c r="E7" s="172">
        <v>99.9</v>
      </c>
    </row>
    <row r="8" spans="1:5" s="329" customFormat="1" ht="13.5" customHeight="1" x14ac:dyDescent="0.2">
      <c r="A8" s="120" t="s">
        <v>52</v>
      </c>
      <c r="B8" s="145">
        <v>100.5</v>
      </c>
      <c r="C8" s="102">
        <v>100.9</v>
      </c>
      <c r="D8" s="102">
        <v>102.7</v>
      </c>
      <c r="E8" s="102">
        <v>99</v>
      </c>
    </row>
    <row r="9" spans="1:5" s="393" customFormat="1" ht="13.5" customHeight="1" x14ac:dyDescent="0.2">
      <c r="A9" s="120" t="s">
        <v>53</v>
      </c>
      <c r="B9" s="145">
        <v>100.2</v>
      </c>
      <c r="C9" s="102">
        <v>100.5</v>
      </c>
      <c r="D9" s="102">
        <v>99.9</v>
      </c>
      <c r="E9" s="102">
        <v>100</v>
      </c>
    </row>
    <row r="10" spans="1:5" s="394" customFormat="1" ht="13.5" customHeight="1" x14ac:dyDescent="0.2">
      <c r="A10" s="22" t="s">
        <v>130</v>
      </c>
      <c r="B10" s="145">
        <v>100.8</v>
      </c>
      <c r="C10" s="102">
        <v>101.3</v>
      </c>
      <c r="D10" s="102">
        <v>103.9</v>
      </c>
      <c r="E10" s="102">
        <v>98.9</v>
      </c>
    </row>
    <row r="11" spans="1:5" s="50" customFormat="1" ht="13.5" customHeight="1" x14ac:dyDescent="0.2">
      <c r="A11" s="66" t="s">
        <v>55</v>
      </c>
      <c r="B11" s="145">
        <v>101.8</v>
      </c>
      <c r="C11" s="102">
        <v>101.5</v>
      </c>
      <c r="D11" s="102">
        <v>102.2</v>
      </c>
      <c r="E11" s="102">
        <v>101.8</v>
      </c>
    </row>
    <row r="12" spans="1:5" s="50" customFormat="1" ht="13.5" customHeight="1" x14ac:dyDescent="0.2">
      <c r="A12" s="66" t="s">
        <v>56</v>
      </c>
      <c r="B12" s="145">
        <v>99.6</v>
      </c>
      <c r="C12" s="102">
        <v>98.7</v>
      </c>
      <c r="D12" s="102">
        <v>99.5</v>
      </c>
      <c r="E12" s="102">
        <v>100.4</v>
      </c>
    </row>
    <row r="13" spans="1:5" s="50" customFormat="1" ht="13.5" customHeight="1" x14ac:dyDescent="0.2">
      <c r="A13" s="66" t="s">
        <v>57</v>
      </c>
      <c r="B13" s="145">
        <v>101.4</v>
      </c>
      <c r="C13" s="102">
        <v>102.3</v>
      </c>
      <c r="D13" s="102">
        <v>102.2</v>
      </c>
      <c r="E13" s="102">
        <v>100</v>
      </c>
    </row>
    <row r="14" spans="1:5" s="50" customFormat="1" ht="13.5" customHeight="1" x14ac:dyDescent="0.2">
      <c r="A14" s="22" t="s">
        <v>131</v>
      </c>
      <c r="B14" s="145">
        <v>102.7</v>
      </c>
      <c r="C14" s="102">
        <v>102.5</v>
      </c>
      <c r="D14" s="102">
        <v>104</v>
      </c>
      <c r="E14" s="102">
        <v>102.3</v>
      </c>
    </row>
    <row r="15" spans="1:5" s="50" customFormat="1" ht="13.5" customHeight="1" x14ac:dyDescent="0.2">
      <c r="A15" s="66" t="s">
        <v>59</v>
      </c>
      <c r="B15" s="145">
        <v>101.8</v>
      </c>
      <c r="C15" s="102">
        <v>100.2</v>
      </c>
      <c r="D15" s="102">
        <v>103.5</v>
      </c>
      <c r="E15" s="102">
        <v>102.7</v>
      </c>
    </row>
    <row r="16" spans="1:5" ht="13.5" customHeight="1" x14ac:dyDescent="0.2">
      <c r="A16" s="97" t="s">
        <v>465</v>
      </c>
      <c r="B16" s="122"/>
      <c r="C16" s="275"/>
      <c r="D16" s="275"/>
      <c r="E16" s="275"/>
    </row>
    <row r="17" spans="1:9" ht="13.5" customHeight="1" x14ac:dyDescent="0.2">
      <c r="A17" s="120" t="s">
        <v>51</v>
      </c>
      <c r="B17" s="172">
        <v>101.7</v>
      </c>
      <c r="C17" s="172">
        <v>100.7</v>
      </c>
      <c r="D17" s="172">
        <v>102.2</v>
      </c>
      <c r="E17" s="172">
        <v>102.4</v>
      </c>
      <c r="G17" s="391"/>
      <c r="H17" s="391"/>
      <c r="I17" s="391"/>
    </row>
    <row r="18" spans="1:9" ht="13.5" customHeight="1" x14ac:dyDescent="0.2">
      <c r="A18" s="66" t="s">
        <v>52</v>
      </c>
      <c r="B18" s="173">
        <v>102.2</v>
      </c>
      <c r="C18" s="173">
        <v>100.7</v>
      </c>
      <c r="D18" s="173">
        <v>101.4</v>
      </c>
      <c r="E18" s="173">
        <v>104</v>
      </c>
      <c r="F18" s="391"/>
      <c r="G18" s="391"/>
      <c r="H18" s="391"/>
      <c r="I18" s="391"/>
    </row>
    <row r="19" spans="1:9" ht="13.5" customHeight="1" x14ac:dyDescent="0.2">
      <c r="A19" s="66" t="s">
        <v>53</v>
      </c>
      <c r="B19" s="173">
        <v>104.7</v>
      </c>
      <c r="C19" s="173">
        <v>101</v>
      </c>
      <c r="D19" s="173">
        <v>113.6</v>
      </c>
      <c r="E19" s="173">
        <v>103.6</v>
      </c>
      <c r="F19" s="391"/>
      <c r="G19" s="391"/>
      <c r="H19" s="391"/>
      <c r="I19" s="391"/>
    </row>
    <row r="20" spans="1:9" ht="13.5" customHeight="1" x14ac:dyDescent="0.2">
      <c r="A20" s="22" t="s">
        <v>130</v>
      </c>
      <c r="B20" s="173">
        <v>108.9</v>
      </c>
      <c r="C20" s="173">
        <v>102.1</v>
      </c>
      <c r="D20" s="173">
        <v>117.9</v>
      </c>
      <c r="E20" s="173">
        <v>110.4</v>
      </c>
      <c r="F20" s="391"/>
      <c r="G20" s="391"/>
      <c r="H20" s="391"/>
      <c r="I20" s="391"/>
    </row>
    <row r="21" spans="1:9" ht="13.5" customHeight="1" x14ac:dyDescent="0.2">
      <c r="A21" s="66" t="s">
        <v>55</v>
      </c>
      <c r="B21" s="176">
        <v>101</v>
      </c>
      <c r="C21" s="147">
        <v>101</v>
      </c>
      <c r="D21" s="178">
        <v>102.4</v>
      </c>
      <c r="E21" s="147">
        <v>100.3</v>
      </c>
      <c r="F21" s="391"/>
      <c r="G21" s="391"/>
      <c r="H21" s="391"/>
      <c r="I21" s="391"/>
    </row>
    <row r="22" spans="1:9" ht="13.5" customHeight="1" x14ac:dyDescent="0.2">
      <c r="A22" s="66" t="s">
        <v>56</v>
      </c>
      <c r="B22" s="177">
        <v>100.9</v>
      </c>
      <c r="C22" s="175">
        <v>100.9</v>
      </c>
      <c r="D22" s="179">
        <v>102.3</v>
      </c>
      <c r="E22" s="175">
        <v>100.1</v>
      </c>
      <c r="F22" s="391"/>
      <c r="G22" s="391"/>
      <c r="H22" s="391"/>
      <c r="I22" s="391"/>
    </row>
    <row r="23" spans="1:9" ht="13.5" customHeight="1" x14ac:dyDescent="0.2">
      <c r="A23" s="66" t="s">
        <v>57</v>
      </c>
      <c r="B23" s="177">
        <v>100</v>
      </c>
      <c r="C23" s="175">
        <v>100.4</v>
      </c>
      <c r="D23" s="179">
        <v>99.4</v>
      </c>
      <c r="E23" s="175">
        <v>99.9</v>
      </c>
      <c r="F23" s="391"/>
      <c r="G23" s="391"/>
      <c r="H23" s="391"/>
      <c r="I23" s="391"/>
    </row>
    <row r="24" spans="1:9" ht="13.5" customHeight="1" x14ac:dyDescent="0.2">
      <c r="A24" s="22" t="s">
        <v>131</v>
      </c>
      <c r="B24" s="175">
        <v>101.9</v>
      </c>
      <c r="C24" s="175">
        <v>102.3</v>
      </c>
      <c r="D24" s="175">
        <v>104.1</v>
      </c>
      <c r="E24" s="175">
        <v>100.2</v>
      </c>
      <c r="F24" s="391"/>
      <c r="G24" s="391"/>
      <c r="H24" s="391"/>
      <c r="I24" s="391"/>
    </row>
    <row r="25" spans="1:9" ht="13.5" customHeight="1" x14ac:dyDescent="0.2">
      <c r="A25" s="66" t="s">
        <v>59</v>
      </c>
      <c r="B25" s="147">
        <v>100.4</v>
      </c>
      <c r="C25" s="102">
        <v>100.7</v>
      </c>
      <c r="D25" s="180">
        <v>101</v>
      </c>
      <c r="E25" s="102">
        <v>99.7</v>
      </c>
      <c r="F25" s="391"/>
      <c r="G25" s="391"/>
      <c r="H25" s="391"/>
      <c r="I25" s="391"/>
    </row>
    <row r="26" spans="1:9" ht="13.5" customHeight="1" x14ac:dyDescent="0.2">
      <c r="A26" s="66" t="s">
        <v>36</v>
      </c>
      <c r="B26" s="145">
        <v>100.6</v>
      </c>
      <c r="C26" s="102">
        <v>100.4</v>
      </c>
      <c r="D26" s="102">
        <v>100.4</v>
      </c>
      <c r="E26" s="102">
        <v>101</v>
      </c>
      <c r="F26" s="391"/>
      <c r="G26" s="391"/>
      <c r="H26" s="391"/>
      <c r="I26" s="391"/>
    </row>
    <row r="27" spans="1:9" ht="13.5" customHeight="1" x14ac:dyDescent="0.2">
      <c r="A27" s="66" t="s">
        <v>60</v>
      </c>
      <c r="B27" s="145">
        <v>100.2</v>
      </c>
      <c r="C27" s="102">
        <v>100.2</v>
      </c>
      <c r="D27" s="102">
        <v>100.1</v>
      </c>
      <c r="E27" s="102">
        <v>100.1</v>
      </c>
      <c r="F27" s="391"/>
      <c r="G27" s="391"/>
      <c r="H27" s="391"/>
      <c r="I27" s="391"/>
    </row>
    <row r="28" spans="1:9" ht="13.5" customHeight="1" x14ac:dyDescent="0.2">
      <c r="A28" s="22" t="s">
        <v>132</v>
      </c>
      <c r="B28" s="145">
        <v>101.2</v>
      </c>
      <c r="C28" s="102">
        <v>101.4</v>
      </c>
      <c r="D28" s="102">
        <v>101.4</v>
      </c>
      <c r="E28" s="102">
        <v>100.8</v>
      </c>
      <c r="F28" s="391"/>
      <c r="G28" s="391"/>
      <c r="H28" s="391"/>
      <c r="I28" s="391"/>
    </row>
    <row r="29" spans="1:9" ht="13.5" customHeight="1" x14ac:dyDescent="0.2">
      <c r="A29" s="66" t="s">
        <v>62</v>
      </c>
      <c r="B29" s="145">
        <v>101.3</v>
      </c>
      <c r="C29" s="102">
        <v>100.9</v>
      </c>
      <c r="D29" s="102">
        <v>100.3</v>
      </c>
      <c r="E29" s="102">
        <v>102.3</v>
      </c>
      <c r="F29" s="391"/>
      <c r="G29" s="391"/>
      <c r="H29" s="391"/>
      <c r="I29" s="391"/>
    </row>
    <row r="30" spans="1:9" ht="13.5" customHeight="1" x14ac:dyDescent="0.2">
      <c r="A30" s="66" t="s">
        <v>63</v>
      </c>
      <c r="B30" s="145" t="s">
        <v>550</v>
      </c>
      <c r="C30" s="102" t="s">
        <v>553</v>
      </c>
      <c r="D30" s="102" t="s">
        <v>532</v>
      </c>
      <c r="E30" s="102" t="s">
        <v>538</v>
      </c>
      <c r="F30" s="391"/>
      <c r="G30" s="391"/>
      <c r="H30" s="391"/>
      <c r="I30" s="391"/>
    </row>
    <row r="31" spans="1:9" ht="13.5" customHeight="1" x14ac:dyDescent="0.2">
      <c r="A31" s="17" t="s">
        <v>64</v>
      </c>
      <c r="B31" s="145">
        <v>100.3</v>
      </c>
      <c r="C31" s="102">
        <v>100.7</v>
      </c>
      <c r="D31" s="102">
        <v>100</v>
      </c>
      <c r="E31" s="180">
        <v>100.3</v>
      </c>
      <c r="F31" s="391"/>
      <c r="G31" s="391"/>
      <c r="H31" s="391"/>
      <c r="I31" s="391"/>
    </row>
    <row r="32" spans="1:9" ht="13.5" customHeight="1" x14ac:dyDescent="0.2">
      <c r="A32" s="199" t="s">
        <v>133</v>
      </c>
      <c r="B32" s="270">
        <v>102.1</v>
      </c>
      <c r="C32" s="277">
        <v>102.6</v>
      </c>
      <c r="D32" s="277">
        <v>100.6</v>
      </c>
      <c r="E32" s="277">
        <v>100.9</v>
      </c>
      <c r="F32" s="391"/>
      <c r="G32" s="391"/>
      <c r="H32" s="391"/>
      <c r="I32" s="391"/>
    </row>
    <row r="33" spans="1:1" ht="24" customHeight="1" x14ac:dyDescent="0.2">
      <c r="A33" s="450"/>
    </row>
    <row r="34" spans="1:1" ht="13.5" customHeight="1" x14ac:dyDescent="0.2">
      <c r="A34" s="123"/>
    </row>
    <row r="35" spans="1:1" ht="13.5" customHeight="1" x14ac:dyDescent="0.2"/>
    <row r="36" spans="1:1" ht="13.5" customHeight="1" x14ac:dyDescent="0.2"/>
    <row r="37" spans="1:1" ht="13.5" customHeight="1" x14ac:dyDescent="0.2"/>
    <row r="38" spans="1:1" ht="13.5" customHeight="1" x14ac:dyDescent="0.2"/>
    <row r="39" spans="1:1" ht="13.5" customHeight="1" x14ac:dyDescent="0.2"/>
    <row r="40" spans="1:1" ht="13.5" customHeight="1" x14ac:dyDescent="0.2"/>
    <row r="41" spans="1:1" ht="13.5" customHeight="1" x14ac:dyDescent="0.2"/>
    <row r="42" spans="1:1" ht="13.5" customHeight="1" x14ac:dyDescent="0.2"/>
    <row r="43" spans="1:1" ht="13.5" customHeight="1" x14ac:dyDescent="0.2"/>
    <row r="44" spans="1:1" ht="13.5" customHeight="1" x14ac:dyDescent="0.2"/>
    <row r="45" spans="1:1" ht="13.5" customHeight="1" x14ac:dyDescent="0.2"/>
    <row r="46" spans="1:1" ht="13.5" customHeight="1" x14ac:dyDescent="0.2"/>
    <row r="47" spans="1:1" ht="13.5" customHeight="1" x14ac:dyDescent="0.2"/>
  </sheetData>
  <mergeCells count="5">
    <mergeCell ref="A1:E1"/>
    <mergeCell ref="A3:E3"/>
    <mergeCell ref="C4:E4"/>
    <mergeCell ref="A4:A5"/>
    <mergeCell ref="B4:B5"/>
  </mergeCells>
  <pageMargins left="0.7" right="0.7" top="0.75" bottom="0.75" header="0.3" footer="0.3"/>
  <pageSetup paperSize="9" scale="79" orientation="portrait" r:id="rId1"/>
  <headerFooter>
    <oddFooter>&amp;C&amp;"Arial,курсив"&amp;K00-029Социально-экономическое положение Ханты-Мансийского автономного округа – Югры 07' 2023</oddFooter>
  </headerFooter>
  <ignoredErrors>
    <ignoredError sqref="B30:E30"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view="pageLayout" zoomScaleNormal="100" workbookViewId="0">
      <selection sqref="A1:F1"/>
    </sheetView>
  </sheetViews>
  <sheetFormatPr defaultColWidth="8.85546875" defaultRowHeight="12.75" x14ac:dyDescent="0.2"/>
  <cols>
    <col min="1" max="1" width="17.7109375" style="50" customWidth="1"/>
    <col min="2" max="3" width="13.7109375" style="50" customWidth="1"/>
    <col min="4" max="5" width="15.28515625" style="50" customWidth="1"/>
    <col min="6" max="6" width="12.7109375" style="50" customWidth="1"/>
    <col min="7" max="16384" width="8.85546875" style="50"/>
  </cols>
  <sheetData>
    <row r="1" spans="1:6" ht="28.5" customHeight="1" x14ac:dyDescent="0.2">
      <c r="A1" s="720" t="s">
        <v>294</v>
      </c>
      <c r="B1" s="720"/>
      <c r="C1" s="720"/>
      <c r="D1" s="720"/>
      <c r="E1" s="720"/>
      <c r="F1" s="720"/>
    </row>
    <row r="2" spans="1:6" x14ac:dyDescent="0.2">
      <c r="A2" s="52"/>
      <c r="B2" s="51"/>
      <c r="C2" s="51"/>
      <c r="D2" s="51"/>
      <c r="E2" s="51"/>
    </row>
    <row r="3" spans="1:6" x14ac:dyDescent="0.2">
      <c r="A3" s="721" t="s">
        <v>153</v>
      </c>
      <c r="B3" s="721"/>
      <c r="C3" s="721"/>
      <c r="D3" s="721"/>
      <c r="E3" s="721"/>
      <c r="F3" s="721"/>
    </row>
    <row r="4" spans="1:6" ht="12.6" customHeight="1" x14ac:dyDescent="0.2">
      <c r="A4" s="760"/>
      <c r="B4" s="679" t="s">
        <v>139</v>
      </c>
      <c r="C4" s="734" t="s">
        <v>299</v>
      </c>
      <c r="D4" s="754"/>
      <c r="E4" s="754"/>
      <c r="F4" s="759"/>
    </row>
    <row r="5" spans="1:6" ht="30.6" customHeight="1" x14ac:dyDescent="0.2">
      <c r="A5" s="761"/>
      <c r="B5" s="762"/>
      <c r="C5" s="218" t="s">
        <v>295</v>
      </c>
      <c r="D5" s="212" t="s">
        <v>296</v>
      </c>
      <c r="E5" s="201" t="s">
        <v>297</v>
      </c>
      <c r="F5" s="206" t="s">
        <v>298</v>
      </c>
    </row>
    <row r="6" spans="1:6" ht="13.5" customHeight="1" x14ac:dyDescent="0.2">
      <c r="A6" s="112" t="s">
        <v>567</v>
      </c>
      <c r="B6" s="121"/>
      <c r="C6" s="113"/>
      <c r="D6" s="113"/>
      <c r="E6" s="113"/>
      <c r="F6" s="113"/>
    </row>
    <row r="7" spans="1:6" ht="13.5" customHeight="1" x14ac:dyDescent="0.2">
      <c r="A7" s="93" t="s">
        <v>51</v>
      </c>
      <c r="B7" s="84">
        <v>81.3</v>
      </c>
      <c r="C7" s="84">
        <v>86.2</v>
      </c>
      <c r="D7" s="84">
        <v>102.9</v>
      </c>
      <c r="E7" s="84">
        <v>81</v>
      </c>
      <c r="F7" s="84">
        <v>100.7</v>
      </c>
    </row>
    <row r="8" spans="1:6" ht="13.5" customHeight="1" x14ac:dyDescent="0.2">
      <c r="A8" s="120" t="s">
        <v>52</v>
      </c>
      <c r="B8" s="84">
        <v>100</v>
      </c>
      <c r="C8" s="84">
        <v>100</v>
      </c>
      <c r="D8" s="84">
        <v>100</v>
      </c>
      <c r="E8" s="84">
        <v>100</v>
      </c>
      <c r="F8" s="84">
        <v>100</v>
      </c>
    </row>
    <row r="9" spans="1:6" ht="13.5" customHeight="1" x14ac:dyDescent="0.2">
      <c r="A9" s="120" t="s">
        <v>53</v>
      </c>
      <c r="B9" s="84">
        <v>100</v>
      </c>
      <c r="C9" s="84">
        <v>100</v>
      </c>
      <c r="D9" s="84">
        <v>100</v>
      </c>
      <c r="E9" s="84">
        <v>100</v>
      </c>
      <c r="F9" s="84">
        <v>100</v>
      </c>
    </row>
    <row r="10" spans="1:6" ht="13.5" customHeight="1" x14ac:dyDescent="0.2">
      <c r="A10" s="22" t="s">
        <v>130</v>
      </c>
      <c r="B10" s="84">
        <v>81.3</v>
      </c>
      <c r="C10" s="84">
        <v>86.2</v>
      </c>
      <c r="D10" s="84">
        <v>102.9</v>
      </c>
      <c r="E10" s="84">
        <v>81</v>
      </c>
      <c r="F10" s="84">
        <v>100.7</v>
      </c>
    </row>
    <row r="11" spans="1:6" ht="13.5" customHeight="1" x14ac:dyDescent="0.2">
      <c r="A11" s="66" t="s">
        <v>55</v>
      </c>
      <c r="B11" s="84">
        <v>114.1</v>
      </c>
      <c r="C11" s="84">
        <v>108.6</v>
      </c>
      <c r="D11" s="84">
        <v>100</v>
      </c>
      <c r="E11" s="84">
        <v>114.4</v>
      </c>
      <c r="F11" s="84">
        <v>100</v>
      </c>
    </row>
    <row r="12" spans="1:6" ht="13.5" customHeight="1" x14ac:dyDescent="0.2">
      <c r="A12" s="66" t="s">
        <v>56</v>
      </c>
      <c r="B12" s="84">
        <v>100</v>
      </c>
      <c r="C12" s="84">
        <v>100</v>
      </c>
      <c r="D12" s="84">
        <v>100</v>
      </c>
      <c r="E12" s="84">
        <v>100</v>
      </c>
      <c r="F12" s="84">
        <v>100.9</v>
      </c>
    </row>
    <row r="13" spans="1:6" ht="13.5" customHeight="1" x14ac:dyDescent="0.2">
      <c r="A13" s="66" t="s">
        <v>57</v>
      </c>
      <c r="B13" s="84">
        <v>100</v>
      </c>
      <c r="C13" s="84">
        <v>100</v>
      </c>
      <c r="D13" s="84">
        <v>100.6</v>
      </c>
      <c r="E13" s="84">
        <v>100</v>
      </c>
      <c r="F13" s="84">
        <v>100</v>
      </c>
    </row>
    <row r="14" spans="1:6" ht="13.5" customHeight="1" x14ac:dyDescent="0.2">
      <c r="A14" s="22" t="s">
        <v>131</v>
      </c>
      <c r="B14" s="84">
        <v>114.1</v>
      </c>
      <c r="C14" s="84">
        <v>108.6</v>
      </c>
      <c r="D14" s="84">
        <v>100.6</v>
      </c>
      <c r="E14" s="84">
        <v>114.4</v>
      </c>
      <c r="F14" s="84">
        <v>100.9</v>
      </c>
    </row>
    <row r="15" spans="1:6" ht="13.5" customHeight="1" x14ac:dyDescent="0.2">
      <c r="A15" s="66" t="s">
        <v>59</v>
      </c>
      <c r="B15" s="84">
        <v>101.9</v>
      </c>
      <c r="C15" s="84">
        <v>100</v>
      </c>
      <c r="D15" s="84">
        <v>100</v>
      </c>
      <c r="E15" s="84">
        <v>101.9</v>
      </c>
      <c r="F15" s="84">
        <v>100</v>
      </c>
    </row>
    <row r="16" spans="1:6" ht="13.5" customHeight="1" x14ac:dyDescent="0.2">
      <c r="A16" s="97" t="s">
        <v>465</v>
      </c>
      <c r="B16" s="122"/>
      <c r="C16" s="275"/>
      <c r="D16" s="275"/>
      <c r="E16" s="275"/>
      <c r="F16" s="275"/>
    </row>
    <row r="17" spans="1:6" ht="13.5" customHeight="1" x14ac:dyDescent="0.2">
      <c r="A17" s="93" t="s">
        <v>51</v>
      </c>
      <c r="B17" s="103">
        <v>94.6</v>
      </c>
      <c r="C17" s="103">
        <v>91.8</v>
      </c>
      <c r="D17" s="103">
        <v>102.2</v>
      </c>
      <c r="E17" s="103">
        <v>94.4</v>
      </c>
      <c r="F17" s="103">
        <v>100.6</v>
      </c>
    </row>
    <row r="18" spans="1:6" ht="13.5" customHeight="1" x14ac:dyDescent="0.2">
      <c r="A18" s="66" t="s">
        <v>52</v>
      </c>
      <c r="B18" s="132">
        <v>100</v>
      </c>
      <c r="C18" s="132">
        <v>105.6</v>
      </c>
      <c r="D18" s="132">
        <v>100.1</v>
      </c>
      <c r="E18" s="132">
        <v>100</v>
      </c>
      <c r="F18" s="132">
        <v>100</v>
      </c>
    </row>
    <row r="19" spans="1:6" ht="13.5" customHeight="1" x14ac:dyDescent="0.2">
      <c r="A19" s="66" t="s">
        <v>53</v>
      </c>
      <c r="B19" s="132">
        <v>100</v>
      </c>
      <c r="C19" s="132">
        <v>100</v>
      </c>
      <c r="D19" s="132">
        <v>100</v>
      </c>
      <c r="E19" s="132">
        <v>100</v>
      </c>
      <c r="F19" s="132">
        <v>100</v>
      </c>
    </row>
    <row r="20" spans="1:6" ht="13.5" customHeight="1" x14ac:dyDescent="0.2">
      <c r="A20" s="22" t="s">
        <v>130</v>
      </c>
      <c r="B20" s="132">
        <v>94.6</v>
      </c>
      <c r="C20" s="132">
        <v>96.9</v>
      </c>
      <c r="D20" s="132">
        <v>102.3</v>
      </c>
      <c r="E20" s="132">
        <v>94.4</v>
      </c>
      <c r="F20" s="132">
        <v>100.6</v>
      </c>
    </row>
    <row r="21" spans="1:6" ht="13.5" customHeight="1" x14ac:dyDescent="0.2">
      <c r="A21" s="66" t="s">
        <v>55</v>
      </c>
      <c r="B21" s="103">
        <v>114.8</v>
      </c>
      <c r="C21" s="132">
        <v>107.4</v>
      </c>
      <c r="D21" s="132">
        <v>100</v>
      </c>
      <c r="E21" s="103">
        <v>115.4</v>
      </c>
      <c r="F21" s="132">
        <v>100</v>
      </c>
    </row>
    <row r="22" spans="1:6" ht="13.5" customHeight="1" x14ac:dyDescent="0.2">
      <c r="A22" s="66" t="s">
        <v>56</v>
      </c>
      <c r="B22" s="132">
        <v>100</v>
      </c>
      <c r="C22" s="132">
        <v>93.1</v>
      </c>
      <c r="D22" s="132">
        <v>100</v>
      </c>
      <c r="E22" s="132">
        <v>100</v>
      </c>
      <c r="F22" s="132">
        <v>116</v>
      </c>
    </row>
    <row r="23" spans="1:6" ht="13.5" customHeight="1" x14ac:dyDescent="0.2">
      <c r="A23" s="66" t="s">
        <v>57</v>
      </c>
      <c r="B23" s="132">
        <v>100</v>
      </c>
      <c r="C23" s="132">
        <v>100</v>
      </c>
      <c r="D23" s="132">
        <v>100</v>
      </c>
      <c r="E23" s="132">
        <v>100</v>
      </c>
      <c r="F23" s="132">
        <v>100</v>
      </c>
    </row>
    <row r="24" spans="1:6" ht="13.5" customHeight="1" x14ac:dyDescent="0.2">
      <c r="A24" s="22" t="s">
        <v>131</v>
      </c>
      <c r="B24" s="132">
        <v>114.8</v>
      </c>
      <c r="C24" s="132">
        <v>100</v>
      </c>
      <c r="D24" s="132">
        <v>100</v>
      </c>
      <c r="E24" s="132">
        <v>115.4</v>
      </c>
      <c r="F24" s="132">
        <v>116</v>
      </c>
    </row>
    <row r="25" spans="1:6" ht="13.5" customHeight="1" x14ac:dyDescent="0.2">
      <c r="A25" s="66" t="s">
        <v>59</v>
      </c>
      <c r="B25" s="84">
        <v>181.4</v>
      </c>
      <c r="C25" s="152">
        <v>100</v>
      </c>
      <c r="D25" s="152">
        <v>100.2</v>
      </c>
      <c r="E25" s="169">
        <v>184.3</v>
      </c>
      <c r="F25" s="85">
        <v>100</v>
      </c>
    </row>
    <row r="26" spans="1:6" ht="13.5" customHeight="1" x14ac:dyDescent="0.2">
      <c r="A26" s="66" t="s">
        <v>36</v>
      </c>
      <c r="B26" s="84">
        <v>100</v>
      </c>
      <c r="C26" s="152">
        <v>100</v>
      </c>
      <c r="D26" s="152">
        <v>100</v>
      </c>
      <c r="E26" s="169">
        <v>100</v>
      </c>
      <c r="F26" s="85">
        <v>100</v>
      </c>
    </row>
    <row r="27" spans="1:6" ht="13.5" customHeight="1" x14ac:dyDescent="0.2">
      <c r="A27" s="66" t="s">
        <v>60</v>
      </c>
      <c r="B27" s="84">
        <v>100</v>
      </c>
      <c r="C27" s="152">
        <v>100</v>
      </c>
      <c r="D27" s="152">
        <v>100</v>
      </c>
      <c r="E27" s="152">
        <v>100</v>
      </c>
      <c r="F27" s="85">
        <v>100</v>
      </c>
    </row>
    <row r="28" spans="1:6" ht="13.5" customHeight="1" x14ac:dyDescent="0.2">
      <c r="A28" s="22" t="s">
        <v>132</v>
      </c>
      <c r="B28" s="84">
        <v>181.4</v>
      </c>
      <c r="C28" s="152">
        <v>100</v>
      </c>
      <c r="D28" s="152">
        <v>100.2</v>
      </c>
      <c r="E28" s="152">
        <v>184.3</v>
      </c>
      <c r="F28" s="85">
        <v>100</v>
      </c>
    </row>
    <row r="29" spans="1:6" ht="13.5" customHeight="1" x14ac:dyDescent="0.2">
      <c r="A29" s="66" t="s">
        <v>62</v>
      </c>
      <c r="B29" s="84">
        <v>103.3</v>
      </c>
      <c r="C29" s="152">
        <v>100</v>
      </c>
      <c r="D29" s="152">
        <v>100</v>
      </c>
      <c r="E29" s="152">
        <v>103.4</v>
      </c>
      <c r="F29" s="85">
        <v>100</v>
      </c>
    </row>
    <row r="30" spans="1:6" ht="13.5" customHeight="1" x14ac:dyDescent="0.2">
      <c r="A30" s="66" t="s">
        <v>63</v>
      </c>
      <c r="B30" s="84" t="s">
        <v>551</v>
      </c>
      <c r="C30" s="152" t="s">
        <v>551</v>
      </c>
      <c r="D30" s="152">
        <v>99.8</v>
      </c>
      <c r="E30" s="152">
        <v>100</v>
      </c>
      <c r="F30" s="85" t="s">
        <v>551</v>
      </c>
    </row>
    <row r="31" spans="1:6" ht="13.5" customHeight="1" x14ac:dyDescent="0.2">
      <c r="A31" s="17" t="s">
        <v>64</v>
      </c>
      <c r="B31" s="84">
        <v>100</v>
      </c>
      <c r="C31" s="152">
        <v>100</v>
      </c>
      <c r="D31" s="152">
        <v>100.2</v>
      </c>
      <c r="E31" s="152">
        <v>100</v>
      </c>
      <c r="F31" s="85">
        <v>100</v>
      </c>
    </row>
    <row r="32" spans="1:6" ht="13.5" customHeight="1" x14ac:dyDescent="0.2">
      <c r="A32" s="199" t="s">
        <v>133</v>
      </c>
      <c r="B32" s="100">
        <v>103.3</v>
      </c>
      <c r="C32" s="278">
        <v>100</v>
      </c>
      <c r="D32" s="278">
        <v>100</v>
      </c>
      <c r="E32" s="278">
        <v>103.4</v>
      </c>
      <c r="F32" s="86">
        <v>100</v>
      </c>
    </row>
    <row r="33" spans="1:6" x14ac:dyDescent="0.2">
      <c r="A33" s="171"/>
      <c r="B33" s="171"/>
      <c r="C33" s="171"/>
      <c r="D33" s="171"/>
      <c r="E33" s="171"/>
      <c r="F33" s="171"/>
    </row>
    <row r="60" spans="2:2" x14ac:dyDescent="0.2">
      <c r="B60" s="133"/>
    </row>
  </sheetData>
  <mergeCells count="5">
    <mergeCell ref="C4:F4"/>
    <mergeCell ref="A1:F1"/>
    <mergeCell ref="A3:F3"/>
    <mergeCell ref="A4:A5"/>
    <mergeCell ref="B4:B5"/>
  </mergeCells>
  <pageMargins left="0.7" right="0.7" top="0.75" bottom="0.75" header="0.3" footer="0.3"/>
  <pageSetup paperSize="9" scale="79" orientation="portrait" r:id="rId1"/>
  <headerFooter>
    <oddFooter>&amp;C&amp;"Arial,курсив"&amp;K00-030Социально-экономическое положение Ханты-Мансийского автономного округа – Югры 07' 2023</oddFooter>
  </headerFooter>
  <ignoredErrors>
    <ignoredError sqref="B30:F30"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Layout" zoomScaleNormal="100" workbookViewId="0">
      <selection sqref="A1:E1"/>
    </sheetView>
  </sheetViews>
  <sheetFormatPr defaultColWidth="9.140625" defaultRowHeight="12.75" x14ac:dyDescent="0.2"/>
  <cols>
    <col min="1" max="1" width="37.5703125" style="570" customWidth="1"/>
    <col min="2" max="5" width="12.85546875" style="570" customWidth="1"/>
    <col min="6" max="16384" width="9.140625" style="570"/>
  </cols>
  <sheetData>
    <row r="1" spans="1:5" ht="15" x14ac:dyDescent="0.25">
      <c r="A1" s="684" t="s">
        <v>410</v>
      </c>
      <c r="B1" s="684"/>
      <c r="C1" s="684"/>
      <c r="D1" s="684"/>
      <c r="E1" s="684"/>
    </row>
    <row r="3" spans="1:5" ht="15" x14ac:dyDescent="0.25">
      <c r="A3" s="684" t="s">
        <v>227</v>
      </c>
      <c r="B3" s="684"/>
      <c r="C3" s="684"/>
      <c r="D3" s="684"/>
      <c r="E3" s="684"/>
    </row>
    <row r="5" spans="1:5" ht="47.25" customHeight="1" x14ac:dyDescent="0.2">
      <c r="A5" s="720" t="s">
        <v>732</v>
      </c>
      <c r="B5" s="720"/>
      <c r="C5" s="720"/>
      <c r="D5" s="720"/>
      <c r="E5" s="720"/>
    </row>
    <row r="6" spans="1:5" ht="12.75" customHeight="1" x14ac:dyDescent="0.2">
      <c r="A6" s="42"/>
      <c r="B6" s="18"/>
      <c r="C6" s="18"/>
      <c r="D6" s="18"/>
      <c r="E6" s="18"/>
    </row>
    <row r="7" spans="1:5" x14ac:dyDescent="0.2">
      <c r="A7" s="740" t="s">
        <v>228</v>
      </c>
      <c r="B7" s="740"/>
      <c r="C7" s="740"/>
      <c r="D7" s="740"/>
      <c r="E7" s="740"/>
    </row>
    <row r="8" spans="1:5" ht="12.75" customHeight="1" x14ac:dyDescent="0.2">
      <c r="A8" s="677"/>
      <c r="B8" s="763" t="s">
        <v>402</v>
      </c>
      <c r="C8" s="707" t="s">
        <v>229</v>
      </c>
      <c r="D8" s="735"/>
      <c r="E8" s="708"/>
    </row>
    <row r="9" spans="1:5" ht="63.75" x14ac:dyDescent="0.2">
      <c r="A9" s="678"/>
      <c r="B9" s="737"/>
      <c r="C9" s="562" t="s">
        <v>230</v>
      </c>
      <c r="D9" s="569" t="s">
        <v>231</v>
      </c>
      <c r="E9" s="573" t="s">
        <v>242</v>
      </c>
    </row>
    <row r="10" spans="1:5" x14ac:dyDescent="0.2">
      <c r="A10" s="200" t="s">
        <v>139</v>
      </c>
      <c r="B10" s="44">
        <v>14467.3</v>
      </c>
      <c r="C10" s="45">
        <v>9451.2999999999993</v>
      </c>
      <c r="D10" s="43">
        <v>2719.2</v>
      </c>
      <c r="E10" s="43">
        <v>683.9</v>
      </c>
    </row>
    <row r="11" spans="1:5" ht="25.5" x14ac:dyDescent="0.2">
      <c r="A11" s="34" t="s">
        <v>232</v>
      </c>
      <c r="B11" s="578"/>
      <c r="C11" s="579"/>
      <c r="D11" s="580"/>
      <c r="E11" s="580"/>
    </row>
    <row r="12" spans="1:5" x14ac:dyDescent="0.2">
      <c r="A12" s="24" t="s">
        <v>213</v>
      </c>
      <c r="B12" s="44">
        <v>8784.5</v>
      </c>
      <c r="C12" s="45">
        <v>5954.7</v>
      </c>
      <c r="D12" s="43">
        <v>1625.5</v>
      </c>
      <c r="E12" s="43">
        <v>69.400000000000006</v>
      </c>
    </row>
    <row r="13" spans="1:5" x14ac:dyDescent="0.2">
      <c r="A13" s="24" t="s">
        <v>214</v>
      </c>
      <c r="B13" s="44">
        <v>262</v>
      </c>
      <c r="C13" s="45">
        <v>260.5</v>
      </c>
      <c r="D13" s="196" t="s">
        <v>462</v>
      </c>
      <c r="E13" s="196" t="s">
        <v>462</v>
      </c>
    </row>
    <row r="14" spans="1:5" ht="38.25" x14ac:dyDescent="0.2">
      <c r="A14" s="24" t="s">
        <v>215</v>
      </c>
      <c r="B14" s="44">
        <v>1896.7</v>
      </c>
      <c r="C14" s="45">
        <v>1253.3</v>
      </c>
      <c r="D14" s="43">
        <v>399.4</v>
      </c>
      <c r="E14" s="43">
        <v>138.80000000000001</v>
      </c>
    </row>
    <row r="15" spans="1:5" ht="52.9" customHeight="1" x14ac:dyDescent="0.2">
      <c r="A15" s="24" t="s">
        <v>216</v>
      </c>
      <c r="B15" s="44">
        <v>410.1</v>
      </c>
      <c r="C15" s="45">
        <v>146.69999999999999</v>
      </c>
      <c r="D15" s="43">
        <v>83.3</v>
      </c>
      <c r="E15" s="43">
        <v>64.599999999999994</v>
      </c>
    </row>
    <row r="16" spans="1:5" x14ac:dyDescent="0.2">
      <c r="A16" s="24" t="s">
        <v>234</v>
      </c>
      <c r="B16" s="44">
        <v>1118.3</v>
      </c>
      <c r="C16" s="45">
        <v>474</v>
      </c>
      <c r="D16" s="43">
        <v>337</v>
      </c>
      <c r="E16" s="43">
        <v>213.8</v>
      </c>
    </row>
    <row r="17" spans="1:5" ht="27.75" customHeight="1" x14ac:dyDescent="0.2">
      <c r="A17" s="68" t="s">
        <v>235</v>
      </c>
      <c r="B17" s="44">
        <v>111.7</v>
      </c>
      <c r="C17" s="45">
        <v>83.7</v>
      </c>
      <c r="D17" s="43">
        <v>6.9</v>
      </c>
      <c r="E17" s="196">
        <v>3</v>
      </c>
    </row>
    <row r="18" spans="1:5" ht="17.25" customHeight="1" x14ac:dyDescent="0.2">
      <c r="A18" s="24" t="s">
        <v>236</v>
      </c>
      <c r="B18" s="44">
        <v>476.1</v>
      </c>
      <c r="C18" s="45">
        <v>350.2</v>
      </c>
      <c r="D18" s="43">
        <v>97</v>
      </c>
      <c r="E18" s="43">
        <v>26.9</v>
      </c>
    </row>
    <row r="19" spans="1:5" ht="25.5" x14ac:dyDescent="0.2">
      <c r="A19" s="24" t="s">
        <v>237</v>
      </c>
      <c r="B19" s="44">
        <v>36.6</v>
      </c>
      <c r="C19" s="45">
        <v>36.6</v>
      </c>
      <c r="D19" s="196" t="s">
        <v>462</v>
      </c>
      <c r="E19" s="196" t="s">
        <v>462</v>
      </c>
    </row>
    <row r="20" spans="1:5" ht="25.5" x14ac:dyDescent="0.2">
      <c r="A20" s="24" t="s">
        <v>239</v>
      </c>
      <c r="B20" s="44">
        <v>1333.2</v>
      </c>
      <c r="C20" s="45">
        <v>867.4</v>
      </c>
      <c r="D20" s="43">
        <v>170.1</v>
      </c>
      <c r="E20" s="43">
        <v>153.5</v>
      </c>
    </row>
    <row r="21" spans="1:5" ht="25.5" customHeight="1" x14ac:dyDescent="0.2">
      <c r="A21" s="24" t="s">
        <v>240</v>
      </c>
      <c r="B21" s="44">
        <v>13.9</v>
      </c>
      <c r="C21" s="315" t="s">
        <v>462</v>
      </c>
      <c r="D21" s="196" t="s">
        <v>462</v>
      </c>
      <c r="E21" s="43">
        <v>13.9</v>
      </c>
    </row>
    <row r="22" spans="1:5" ht="25.5" customHeight="1" x14ac:dyDescent="0.2">
      <c r="A22" s="125" t="s">
        <v>245</v>
      </c>
      <c r="B22" s="44">
        <v>11.6</v>
      </c>
      <c r="C22" s="45">
        <v>11.6</v>
      </c>
      <c r="D22" s="196" t="s">
        <v>462</v>
      </c>
      <c r="E22" s="196" t="s">
        <v>462</v>
      </c>
    </row>
    <row r="23" spans="1:5" ht="25.5" customHeight="1" x14ac:dyDescent="0.2">
      <c r="A23" s="28" t="s">
        <v>241</v>
      </c>
      <c r="B23" s="316">
        <v>12.7</v>
      </c>
      <c r="C23" s="317">
        <v>12.7</v>
      </c>
      <c r="D23" s="197" t="s">
        <v>462</v>
      </c>
      <c r="E23" s="197" t="s">
        <v>462</v>
      </c>
    </row>
    <row r="47" spans="2:2" x14ac:dyDescent="0.2">
      <c r="B47" s="133"/>
    </row>
  </sheetData>
  <mergeCells count="7">
    <mergeCell ref="A1:E1"/>
    <mergeCell ref="A3:E3"/>
    <mergeCell ref="A5:E5"/>
    <mergeCell ref="A7:E7"/>
    <mergeCell ref="A8:A9"/>
    <mergeCell ref="B8:B9"/>
    <mergeCell ref="C8:E8"/>
  </mergeCells>
  <pageMargins left="0.7" right="0.7" top="0.75" bottom="0.75" header="0.3" footer="0.3"/>
  <pageSetup paperSize="9" scale="79" orientation="portrait" r:id="rId1"/>
  <headerFooter>
    <oddFooter>&amp;C&amp;"Arial,курсив"&amp;K00-028Социально-экономическое положение Ханты-Мансийского автономного округа – Югры 07'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Layout" zoomScaleNormal="100" workbookViewId="0">
      <selection activeCell="H30" sqref="H30"/>
    </sheetView>
  </sheetViews>
  <sheetFormatPr defaultColWidth="9.140625" defaultRowHeight="12.75" x14ac:dyDescent="0.2"/>
  <cols>
    <col min="1" max="1" width="37.5703125" style="516" customWidth="1"/>
    <col min="2" max="2" width="21.140625" style="516" customWidth="1"/>
    <col min="3" max="3" width="21.42578125" style="516" customWidth="1"/>
    <col min="4" max="16384" width="9.140625" style="516"/>
  </cols>
  <sheetData>
    <row r="1" spans="1:3" ht="15" x14ac:dyDescent="0.25">
      <c r="A1" s="684" t="s">
        <v>658</v>
      </c>
      <c r="B1" s="684"/>
      <c r="C1" s="684"/>
    </row>
    <row r="3" spans="1:3" ht="15" x14ac:dyDescent="0.25">
      <c r="A3" s="684" t="s">
        <v>754</v>
      </c>
      <c r="B3" s="684"/>
      <c r="C3" s="684"/>
    </row>
    <row r="5" spans="1:3" ht="17.25" x14ac:dyDescent="0.2">
      <c r="A5" s="686" t="s">
        <v>751</v>
      </c>
      <c r="B5" s="686"/>
      <c r="C5" s="686"/>
    </row>
    <row r="6" spans="1:3" ht="15" x14ac:dyDescent="0.2">
      <c r="A6" s="535"/>
      <c r="B6" s="18"/>
      <c r="C6" s="18"/>
    </row>
    <row r="7" spans="1:3" ht="63.75" x14ac:dyDescent="0.2">
      <c r="A7" s="536"/>
      <c r="B7" s="298" t="s">
        <v>755</v>
      </c>
      <c r="C7" s="514" t="s">
        <v>752</v>
      </c>
    </row>
    <row r="8" spans="1:3" x14ac:dyDescent="0.2">
      <c r="A8" s="651" t="s">
        <v>567</v>
      </c>
      <c r="B8" s="537"/>
      <c r="C8" s="538"/>
    </row>
    <row r="9" spans="1:3" x14ac:dyDescent="0.2">
      <c r="A9" s="204" t="s">
        <v>130</v>
      </c>
      <c r="B9" s="543">
        <v>62428.056788580499</v>
      </c>
      <c r="C9" s="544">
        <v>109.8252409605109</v>
      </c>
    </row>
    <row r="10" spans="1:3" s="570" customFormat="1" x14ac:dyDescent="0.2">
      <c r="A10" s="204" t="s">
        <v>131</v>
      </c>
      <c r="B10" s="539">
        <v>69996.775931481927</v>
      </c>
      <c r="C10" s="448">
        <v>110.04294492153099</v>
      </c>
    </row>
    <row r="11" spans="1:3" s="570" customFormat="1" x14ac:dyDescent="0.2">
      <c r="A11" s="509" t="s">
        <v>58</v>
      </c>
      <c r="B11" s="539">
        <v>66212.416360031217</v>
      </c>
      <c r="C11" s="448">
        <v>109.83659461265059</v>
      </c>
    </row>
    <row r="12" spans="1:3" x14ac:dyDescent="0.2">
      <c r="A12" s="114" t="s">
        <v>465</v>
      </c>
      <c r="B12" s="540"/>
      <c r="C12" s="541"/>
    </row>
    <row r="13" spans="1:3" x14ac:dyDescent="0.2">
      <c r="A13" s="204" t="s">
        <v>130</v>
      </c>
      <c r="B13" s="543">
        <v>55175.306018055679</v>
      </c>
      <c r="C13" s="544">
        <v>102.9</v>
      </c>
    </row>
    <row r="14" spans="1:3" x14ac:dyDescent="0.2">
      <c r="A14" s="204" t="s">
        <v>131</v>
      </c>
      <c r="B14" s="543">
        <v>64404.6924493197</v>
      </c>
      <c r="C14" s="544">
        <v>98.3</v>
      </c>
    </row>
    <row r="15" spans="1:3" x14ac:dyDescent="0.2">
      <c r="A15" s="204" t="s">
        <v>58</v>
      </c>
      <c r="B15" s="543">
        <v>59789.999233687682</v>
      </c>
      <c r="C15" s="544">
        <v>100.5</v>
      </c>
    </row>
    <row r="16" spans="1:3" x14ac:dyDescent="0.2">
      <c r="A16" s="204" t="s">
        <v>132</v>
      </c>
      <c r="B16" s="543">
        <v>64820.148729614426</v>
      </c>
      <c r="C16" s="544">
        <v>107.5</v>
      </c>
    </row>
    <row r="17" spans="1:4" x14ac:dyDescent="0.2">
      <c r="A17" s="204" t="s">
        <v>61</v>
      </c>
      <c r="B17" s="543">
        <v>61466.715732329925</v>
      </c>
      <c r="C17" s="544">
        <v>102.8</v>
      </c>
    </row>
    <row r="18" spans="1:4" x14ac:dyDescent="0.2">
      <c r="A18" s="204" t="s">
        <v>133</v>
      </c>
      <c r="B18" s="545">
        <v>67999.527078705622</v>
      </c>
      <c r="C18" s="544">
        <v>103.9</v>
      </c>
    </row>
    <row r="19" spans="1:4" x14ac:dyDescent="0.2">
      <c r="A19" s="652" t="s">
        <v>65</v>
      </c>
      <c r="B19" s="546">
        <v>62795.971881571146</v>
      </c>
      <c r="C19" s="547">
        <v>103.1</v>
      </c>
    </row>
    <row r="21" spans="1:4" ht="13.5" x14ac:dyDescent="0.2">
      <c r="A21" s="542" t="s">
        <v>753</v>
      </c>
      <c r="B21" s="542"/>
      <c r="C21" s="542"/>
    </row>
    <row r="22" spans="1:4" ht="12.75" customHeight="1" x14ac:dyDescent="0.2">
      <c r="A22" s="764" t="s">
        <v>1053</v>
      </c>
      <c r="B22" s="765"/>
      <c r="C22" s="765"/>
      <c r="D22" s="765"/>
    </row>
  </sheetData>
  <mergeCells count="4">
    <mergeCell ref="A1:C1"/>
    <mergeCell ref="A3:C3"/>
    <mergeCell ref="A5:C5"/>
    <mergeCell ref="A22:D22"/>
  </mergeCells>
  <pageMargins left="0.7" right="0.7" top="0.75" bottom="0.75" header="0.3" footer="0.3"/>
  <pageSetup paperSize="9" orientation="portrait" r:id="rId1"/>
  <headerFooter>
    <oddFooter>&amp;C&amp;"Arial,курсив"&amp;K00-042Социально-экономическое положение Ханты-Мансийского автономного округа – Югры 07'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view="pageLayout" zoomScaleNormal="100" workbookViewId="0">
      <selection activeCell="F14" sqref="F14"/>
    </sheetView>
  </sheetViews>
  <sheetFormatPr defaultColWidth="9.140625" defaultRowHeight="12.75" x14ac:dyDescent="0.2"/>
  <cols>
    <col min="1" max="1" width="19" style="328" customWidth="1"/>
    <col min="2" max="2" width="15.85546875" style="328" customWidth="1"/>
    <col min="3" max="4" width="13.140625" style="328" customWidth="1"/>
    <col min="5" max="5" width="13.42578125" style="328" customWidth="1"/>
    <col min="6" max="6" width="13.140625" style="328" customWidth="1"/>
    <col min="7" max="16384" width="9.140625" style="328"/>
  </cols>
  <sheetData>
    <row r="1" spans="1:6" s="451" customFormat="1" ht="15" x14ac:dyDescent="0.25">
      <c r="A1" s="684" t="s">
        <v>35</v>
      </c>
      <c r="B1" s="684"/>
      <c r="C1" s="684"/>
      <c r="D1" s="684"/>
      <c r="E1" s="684"/>
      <c r="F1" s="684"/>
    </row>
    <row r="2" spans="1:6" s="451" customFormat="1" ht="12.6" customHeight="1" x14ac:dyDescent="0.2"/>
    <row r="3" spans="1:6" ht="26.25" customHeight="1" x14ac:dyDescent="0.2">
      <c r="A3" s="685" t="s">
        <v>569</v>
      </c>
      <c r="B3" s="685"/>
      <c r="C3" s="685"/>
      <c r="D3" s="685"/>
      <c r="E3" s="685"/>
      <c r="F3" s="685"/>
    </row>
    <row r="4" spans="1:6" x14ac:dyDescent="0.2">
      <c r="A4" s="46"/>
      <c r="B4" s="18"/>
      <c r="C4" s="18"/>
      <c r="D4" s="18"/>
      <c r="E4" s="18"/>
      <c r="F4" s="18"/>
    </row>
    <row r="5" spans="1:6" ht="25.15" customHeight="1" x14ac:dyDescent="0.2">
      <c r="A5" s="689"/>
      <c r="B5" s="679" t="s">
        <v>563</v>
      </c>
      <c r="C5" s="707" t="s">
        <v>48</v>
      </c>
      <c r="D5" s="708"/>
      <c r="E5" s="707" t="s">
        <v>243</v>
      </c>
      <c r="F5" s="708"/>
    </row>
    <row r="6" spans="1:6" ht="92.45" customHeight="1" x14ac:dyDescent="0.2">
      <c r="A6" s="690"/>
      <c r="B6" s="766"/>
      <c r="C6" s="327" t="s">
        <v>49</v>
      </c>
      <c r="D6" s="224" t="s">
        <v>244</v>
      </c>
      <c r="E6" s="224" t="s">
        <v>49</v>
      </c>
      <c r="F6" s="225" t="s">
        <v>244</v>
      </c>
    </row>
    <row r="7" spans="1:6" ht="13.5" customHeight="1" x14ac:dyDescent="0.2">
      <c r="A7" s="226" t="s">
        <v>567</v>
      </c>
      <c r="B7" s="248"/>
      <c r="C7" s="249"/>
      <c r="D7" s="248"/>
      <c r="E7" s="248"/>
      <c r="F7" s="250"/>
    </row>
    <row r="8" spans="1:6" ht="13.5" customHeight="1" x14ac:dyDescent="0.2">
      <c r="A8" s="227" t="s">
        <v>51</v>
      </c>
      <c r="B8" s="183">
        <v>91667</v>
      </c>
      <c r="C8" s="40">
        <v>66.5</v>
      </c>
      <c r="D8" s="40">
        <v>113.6</v>
      </c>
      <c r="E8" s="40">
        <v>66.7</v>
      </c>
      <c r="F8" s="40">
        <v>106.6</v>
      </c>
    </row>
    <row r="9" spans="1:6" s="403" customFormat="1" ht="13.5" customHeight="1" x14ac:dyDescent="0.2">
      <c r="A9" s="400" t="s">
        <v>52</v>
      </c>
      <c r="B9" s="183">
        <v>93336</v>
      </c>
      <c r="C9" s="40">
        <v>100.3</v>
      </c>
      <c r="D9" s="40">
        <v>110</v>
      </c>
      <c r="E9" s="40">
        <v>100</v>
      </c>
      <c r="F9" s="40">
        <v>103.4</v>
      </c>
    </row>
    <row r="10" spans="1:6" s="403" customFormat="1" ht="13.5" customHeight="1" x14ac:dyDescent="0.2">
      <c r="A10" s="143" t="s">
        <v>53</v>
      </c>
      <c r="B10" s="404">
        <v>104593</v>
      </c>
      <c r="C10" s="405">
        <v>112</v>
      </c>
      <c r="D10" s="406">
        <v>110.2</v>
      </c>
      <c r="E10" s="405">
        <v>112</v>
      </c>
      <c r="F10" s="406">
        <v>110.8</v>
      </c>
    </row>
    <row r="11" spans="1:6" s="412" customFormat="1" ht="13.5" customHeight="1" x14ac:dyDescent="0.2">
      <c r="A11" s="134" t="s">
        <v>130</v>
      </c>
      <c r="B11" s="404">
        <v>97002</v>
      </c>
      <c r="C11" s="405">
        <v>92.5</v>
      </c>
      <c r="D11" s="406">
        <v>111.7</v>
      </c>
      <c r="E11" s="405">
        <v>91.9</v>
      </c>
      <c r="F11" s="406">
        <v>107.4</v>
      </c>
    </row>
    <row r="12" spans="1:6" s="472" customFormat="1" ht="13.5" customHeight="1" x14ac:dyDescent="0.2">
      <c r="A12" s="120" t="s">
        <v>55</v>
      </c>
      <c r="B12" s="404">
        <v>96132</v>
      </c>
      <c r="C12" s="405">
        <v>91.9</v>
      </c>
      <c r="D12" s="406">
        <v>105</v>
      </c>
      <c r="E12" s="405">
        <v>91.6</v>
      </c>
      <c r="F12" s="406">
        <v>105.6</v>
      </c>
    </row>
    <row r="13" spans="1:6" s="489" customFormat="1" ht="13.5" customHeight="1" x14ac:dyDescent="0.2">
      <c r="A13" s="120" t="s">
        <v>56</v>
      </c>
      <c r="B13" s="404">
        <v>115411</v>
      </c>
      <c r="C13" s="405">
        <v>119.8</v>
      </c>
      <c r="D13" s="406">
        <v>117.1</v>
      </c>
      <c r="E13" s="405">
        <v>119.3</v>
      </c>
      <c r="F13" s="406">
        <v>117.6</v>
      </c>
    </row>
    <row r="14" spans="1:6" s="570" customFormat="1" ht="13.5" customHeight="1" x14ac:dyDescent="0.2">
      <c r="A14" s="143" t="s">
        <v>57</v>
      </c>
      <c r="B14" s="404">
        <v>119270</v>
      </c>
      <c r="C14" s="405">
        <v>103.2</v>
      </c>
      <c r="D14" s="406">
        <v>110.8</v>
      </c>
      <c r="E14" s="405">
        <v>103.1</v>
      </c>
      <c r="F14" s="406">
        <v>110.7</v>
      </c>
    </row>
    <row r="15" spans="1:6" s="570" customFormat="1" ht="13.5" customHeight="1" x14ac:dyDescent="0.2">
      <c r="A15" s="134" t="s">
        <v>131</v>
      </c>
      <c r="B15" s="404">
        <v>110362</v>
      </c>
      <c r="C15" s="405">
        <v>113.8</v>
      </c>
      <c r="D15" s="406">
        <v>111.2</v>
      </c>
      <c r="E15" s="405">
        <v>113</v>
      </c>
      <c r="F15" s="406">
        <v>111.5</v>
      </c>
    </row>
    <row r="16" spans="1:6" s="570" customFormat="1" ht="13.5" customHeight="1" x14ac:dyDescent="0.2">
      <c r="A16" s="134" t="s">
        <v>58</v>
      </c>
      <c r="B16" s="183">
        <v>103681</v>
      </c>
      <c r="C16" s="584"/>
      <c r="D16" s="40">
        <v>111.5</v>
      </c>
      <c r="E16" s="584"/>
      <c r="F16" s="40">
        <v>109.5</v>
      </c>
    </row>
    <row r="17" spans="1:6" ht="12.75" customHeight="1" x14ac:dyDescent="0.2">
      <c r="A17" s="228" t="s">
        <v>465</v>
      </c>
      <c r="B17" s="229"/>
      <c r="C17" s="229"/>
      <c r="D17" s="229"/>
      <c r="E17" s="229"/>
      <c r="F17" s="229"/>
    </row>
    <row r="18" spans="1:6" ht="13.5" customHeight="1" x14ac:dyDescent="0.2">
      <c r="A18" s="143" t="s">
        <v>51</v>
      </c>
      <c r="B18" s="236">
        <v>80837</v>
      </c>
      <c r="C18" s="77">
        <v>66.7</v>
      </c>
      <c r="D18" s="236">
        <v>110.1</v>
      </c>
      <c r="E18" s="236">
        <v>66.599999999999994</v>
      </c>
      <c r="F18" s="237">
        <v>104.8</v>
      </c>
    </row>
    <row r="19" spans="1:6" ht="13.5" customHeight="1" x14ac:dyDescent="0.2">
      <c r="A19" s="143" t="s">
        <v>52</v>
      </c>
      <c r="B19" s="236">
        <v>84064</v>
      </c>
      <c r="C19" s="76">
        <v>103</v>
      </c>
      <c r="D19" s="141">
        <v>108.5</v>
      </c>
      <c r="E19" s="141">
        <v>102.5</v>
      </c>
      <c r="F19" s="142">
        <v>103.5</v>
      </c>
    </row>
    <row r="20" spans="1:6" ht="13.5" customHeight="1" x14ac:dyDescent="0.2">
      <c r="A20" s="143" t="s">
        <v>53</v>
      </c>
      <c r="B20" s="77">
        <v>94813</v>
      </c>
      <c r="C20" s="76">
        <v>112.7</v>
      </c>
      <c r="D20" s="75">
        <v>112.5</v>
      </c>
      <c r="E20" s="75">
        <v>105.4</v>
      </c>
      <c r="F20" s="75">
        <v>100.8</v>
      </c>
    </row>
    <row r="21" spans="1:6" ht="13.5" customHeight="1" x14ac:dyDescent="0.2">
      <c r="A21" s="134" t="s">
        <v>130</v>
      </c>
      <c r="B21" s="238">
        <v>86859</v>
      </c>
      <c r="C21" s="152">
        <v>95.1</v>
      </c>
      <c r="D21" s="84">
        <v>110.8</v>
      </c>
      <c r="E21" s="236">
        <v>91.7</v>
      </c>
      <c r="F21" s="237">
        <v>103.4</v>
      </c>
    </row>
    <row r="22" spans="1:6" ht="13.5" customHeight="1" x14ac:dyDescent="0.2">
      <c r="A22" s="143" t="s">
        <v>55</v>
      </c>
      <c r="B22" s="77">
        <v>91521</v>
      </c>
      <c r="C22" s="75">
        <v>96.4</v>
      </c>
      <c r="D22" s="75">
        <v>112.3</v>
      </c>
      <c r="E22" s="75">
        <v>96.1</v>
      </c>
      <c r="F22" s="75">
        <v>100.7</v>
      </c>
    </row>
    <row r="23" spans="1:6" ht="13.5" customHeight="1" x14ac:dyDescent="0.2">
      <c r="A23" s="143" t="s">
        <v>56</v>
      </c>
      <c r="B23" s="77">
        <v>98215</v>
      </c>
      <c r="C23" s="75">
        <v>107.3</v>
      </c>
      <c r="D23" s="75">
        <v>108.9</v>
      </c>
      <c r="E23" s="75">
        <v>107</v>
      </c>
      <c r="F23" s="75">
        <v>98.2</v>
      </c>
    </row>
    <row r="24" spans="1:6" ht="13.5" customHeight="1" x14ac:dyDescent="0.2">
      <c r="A24" s="143" t="s">
        <v>57</v>
      </c>
      <c r="B24" s="77">
        <v>107332</v>
      </c>
      <c r="C24" s="75">
        <v>109.3</v>
      </c>
      <c r="D24" s="75">
        <v>104.1</v>
      </c>
      <c r="E24" s="75">
        <v>109.8</v>
      </c>
      <c r="F24" s="76">
        <v>94.2</v>
      </c>
    </row>
    <row r="25" spans="1:6" ht="13.5" customHeight="1" x14ac:dyDescent="0.2">
      <c r="A25" s="134" t="s">
        <v>131</v>
      </c>
      <c r="B25" s="77">
        <v>99019</v>
      </c>
      <c r="C25" s="75">
        <v>114</v>
      </c>
      <c r="D25" s="75">
        <v>108.1</v>
      </c>
      <c r="E25" s="75">
        <v>108.5</v>
      </c>
      <c r="F25" s="76">
        <v>97.4</v>
      </c>
    </row>
    <row r="26" spans="1:6" ht="13.5" customHeight="1" x14ac:dyDescent="0.2">
      <c r="A26" s="134" t="s">
        <v>58</v>
      </c>
      <c r="B26" s="239">
        <v>92942</v>
      </c>
      <c r="C26" s="132"/>
      <c r="D26" s="132">
        <v>109.4</v>
      </c>
      <c r="E26" s="128"/>
      <c r="F26" s="240">
        <v>100.3</v>
      </c>
    </row>
    <row r="27" spans="1:6" ht="13.5" customHeight="1" x14ac:dyDescent="0.2">
      <c r="A27" s="143" t="s">
        <v>59</v>
      </c>
      <c r="B27" s="239">
        <v>104484</v>
      </c>
      <c r="C27" s="169">
        <v>97.1</v>
      </c>
      <c r="D27" s="132">
        <v>126.5</v>
      </c>
      <c r="E27" s="128">
        <v>97.9</v>
      </c>
      <c r="F27" s="240">
        <v>115.8</v>
      </c>
    </row>
    <row r="28" spans="1:6" ht="13.5" customHeight="1" x14ac:dyDescent="0.2">
      <c r="A28" s="143" t="s">
        <v>36</v>
      </c>
      <c r="B28" s="183">
        <v>88220</v>
      </c>
      <c r="C28" s="40">
        <v>84.4</v>
      </c>
      <c r="D28" s="40">
        <v>116.4</v>
      </c>
      <c r="E28" s="40">
        <v>85.2</v>
      </c>
      <c r="F28" s="40">
        <v>106.8</v>
      </c>
    </row>
    <row r="29" spans="1:6" ht="13.5" customHeight="1" x14ac:dyDescent="0.2">
      <c r="A29" s="143" t="s">
        <v>60</v>
      </c>
      <c r="B29" s="183">
        <v>104047</v>
      </c>
      <c r="C29" s="40">
        <v>117.9</v>
      </c>
      <c r="D29" s="40">
        <v>120.6</v>
      </c>
      <c r="E29" s="40">
        <v>118.1</v>
      </c>
      <c r="F29" s="40">
        <v>111.2</v>
      </c>
    </row>
    <row r="30" spans="1:6" ht="13.5" customHeight="1" x14ac:dyDescent="0.2">
      <c r="A30" s="134" t="s">
        <v>132</v>
      </c>
      <c r="B30" s="183">
        <v>98927</v>
      </c>
      <c r="C30" s="40">
        <v>99.8</v>
      </c>
      <c r="D30" s="40">
        <v>121.3</v>
      </c>
      <c r="E30" s="40">
        <v>101.5</v>
      </c>
      <c r="F30" s="40">
        <v>111.4</v>
      </c>
    </row>
    <row r="31" spans="1:6" ht="13.5" customHeight="1" x14ac:dyDescent="0.2">
      <c r="A31" s="134" t="s">
        <v>61</v>
      </c>
      <c r="B31" s="239">
        <v>94972</v>
      </c>
      <c r="C31" s="132"/>
      <c r="D31" s="132">
        <v>113.3</v>
      </c>
      <c r="E31" s="128"/>
      <c r="F31" s="128">
        <v>103.9</v>
      </c>
    </row>
    <row r="32" spans="1:6" ht="13.5" customHeight="1" x14ac:dyDescent="0.2">
      <c r="A32" s="143" t="s">
        <v>62</v>
      </c>
      <c r="B32" s="239">
        <v>89343</v>
      </c>
      <c r="C32" s="169">
        <v>85.5</v>
      </c>
      <c r="D32" s="132">
        <v>115.9</v>
      </c>
      <c r="E32" s="128">
        <v>85.6</v>
      </c>
      <c r="F32" s="128">
        <v>107.9</v>
      </c>
    </row>
    <row r="33" spans="1:6" ht="13.5" customHeight="1" x14ac:dyDescent="0.2">
      <c r="A33" s="143" t="s">
        <v>63</v>
      </c>
      <c r="B33" s="244">
        <v>87375</v>
      </c>
      <c r="C33" s="245">
        <v>97.8</v>
      </c>
      <c r="D33" s="245">
        <v>114.4</v>
      </c>
      <c r="E33" s="245">
        <v>97.4</v>
      </c>
      <c r="F33" s="40">
        <v>106.9</v>
      </c>
    </row>
    <row r="34" spans="1:6" ht="13.5" customHeight="1" x14ac:dyDescent="0.2">
      <c r="A34" s="143" t="s">
        <v>64</v>
      </c>
      <c r="B34" s="183">
        <v>137986</v>
      </c>
      <c r="C34" s="40">
        <v>158.1</v>
      </c>
      <c r="D34" s="40">
        <v>114.4</v>
      </c>
      <c r="E34" s="40">
        <v>156.5</v>
      </c>
      <c r="F34" s="40">
        <v>106.9</v>
      </c>
    </row>
    <row r="35" spans="1:6" ht="13.5" customHeight="1" x14ac:dyDescent="0.2">
      <c r="A35" s="154" t="s">
        <v>133</v>
      </c>
      <c r="B35" s="183">
        <v>104871</v>
      </c>
      <c r="C35" s="40">
        <v>105.8</v>
      </c>
      <c r="D35" s="40">
        <v>114.7</v>
      </c>
      <c r="E35" s="40">
        <v>105.8</v>
      </c>
      <c r="F35" s="40">
        <v>107</v>
      </c>
    </row>
    <row r="36" spans="1:6" ht="13.5" customHeight="1" x14ac:dyDescent="0.2">
      <c r="A36" s="155" t="s">
        <v>65</v>
      </c>
      <c r="B36" s="296">
        <v>97486</v>
      </c>
      <c r="C36" s="297"/>
      <c r="D36" s="297">
        <v>113.7</v>
      </c>
      <c r="E36" s="291"/>
      <c r="F36" s="291">
        <v>104.7</v>
      </c>
    </row>
    <row r="39" spans="1:6" ht="15" customHeight="1" x14ac:dyDescent="0.2"/>
    <row r="40" spans="1:6" ht="15" customHeight="1" x14ac:dyDescent="0.2"/>
    <row r="41" spans="1:6" ht="15" customHeight="1" x14ac:dyDescent="0.2"/>
    <row r="42" spans="1:6" ht="15" customHeight="1" x14ac:dyDescent="0.2"/>
    <row r="43" spans="1:6" ht="15" customHeight="1" x14ac:dyDescent="0.2"/>
    <row r="44" spans="1:6" ht="15" customHeight="1" x14ac:dyDescent="0.2"/>
    <row r="45" spans="1:6" ht="15" customHeight="1" x14ac:dyDescent="0.2"/>
    <row r="46" spans="1:6" ht="15" customHeight="1" x14ac:dyDescent="0.2"/>
    <row r="47" spans="1:6" ht="15" customHeight="1" x14ac:dyDescent="0.2"/>
    <row r="48" spans="1:6" ht="15" customHeight="1" x14ac:dyDescent="0.2"/>
    <row r="49" ht="15" customHeight="1" x14ac:dyDescent="0.2"/>
    <row r="50" ht="15" customHeight="1" x14ac:dyDescent="0.2"/>
    <row r="51" ht="15" customHeight="1" x14ac:dyDescent="0.2"/>
    <row r="52" ht="15" customHeight="1" x14ac:dyDescent="0.2"/>
    <row r="53" ht="15" customHeight="1" x14ac:dyDescent="0.2"/>
  </sheetData>
  <mergeCells count="6">
    <mergeCell ref="A1:F1"/>
    <mergeCell ref="C5:D5"/>
    <mergeCell ref="E5:F5"/>
    <mergeCell ref="A3:F3"/>
    <mergeCell ref="A5:A6"/>
    <mergeCell ref="B5:B6"/>
  </mergeCells>
  <pageMargins left="0.7" right="0.7" top="0.75" bottom="0.75" header="0.3" footer="0.3"/>
  <pageSetup paperSize="9" orientation="portrait" r:id="rId1"/>
  <headerFooter>
    <oddFooter>&amp;C&amp;"Arial,курсив"&amp;K00-031Социально-экономическое положение Ханты-Мансийского автономного округа – Югры 07'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zoomScaleNormal="100" workbookViewId="0">
      <selection activeCell="M15" sqref="M15"/>
    </sheetView>
  </sheetViews>
  <sheetFormatPr defaultColWidth="9.140625" defaultRowHeight="12.75" x14ac:dyDescent="0.2"/>
  <cols>
    <col min="1" max="1" width="35.28515625" style="570" customWidth="1"/>
    <col min="2" max="7" width="12.7109375" style="570" customWidth="1"/>
    <col min="8" max="8" width="9.140625" style="607"/>
    <col min="9" max="9" width="9.140625" style="570" customWidth="1"/>
    <col min="10" max="16384" width="9.140625" style="570"/>
  </cols>
  <sheetData>
    <row r="1" spans="1:11" ht="36" customHeight="1" x14ac:dyDescent="0.2">
      <c r="A1" s="685" t="s">
        <v>586</v>
      </c>
      <c r="B1" s="685"/>
      <c r="C1" s="685"/>
      <c r="D1" s="685"/>
      <c r="E1" s="685"/>
      <c r="F1" s="685"/>
      <c r="G1" s="685"/>
    </row>
    <row r="2" spans="1:11" ht="15" x14ac:dyDescent="0.25">
      <c r="A2" s="246"/>
      <c r="B2" s="18"/>
      <c r="C2" s="18"/>
      <c r="D2" s="18"/>
      <c r="E2" s="18"/>
      <c r="F2" s="18"/>
      <c r="G2" s="18"/>
    </row>
    <row r="3" spans="1:11" ht="12.75" customHeight="1" x14ac:dyDescent="0.2">
      <c r="A3" s="689"/>
      <c r="B3" s="734" t="s">
        <v>697</v>
      </c>
      <c r="C3" s="754"/>
      <c r="D3" s="753"/>
      <c r="E3" s="734" t="s">
        <v>698</v>
      </c>
      <c r="F3" s="754"/>
      <c r="G3" s="759"/>
    </row>
    <row r="4" spans="1:11" x14ac:dyDescent="0.2">
      <c r="A4" s="767"/>
      <c r="B4" s="681" t="s">
        <v>247</v>
      </c>
      <c r="C4" s="707" t="s">
        <v>147</v>
      </c>
      <c r="D4" s="753"/>
      <c r="E4" s="681" t="s">
        <v>247</v>
      </c>
      <c r="F4" s="734" t="s">
        <v>147</v>
      </c>
      <c r="G4" s="759"/>
    </row>
    <row r="5" spans="1:11" ht="89.25" x14ac:dyDescent="0.2">
      <c r="A5" s="768"/>
      <c r="B5" s="730"/>
      <c r="C5" s="298" t="s">
        <v>679</v>
      </c>
      <c r="D5" s="573" t="s">
        <v>655</v>
      </c>
      <c r="E5" s="730"/>
      <c r="F5" s="573" t="s">
        <v>656</v>
      </c>
      <c r="G5" s="573" t="s">
        <v>657</v>
      </c>
    </row>
    <row r="6" spans="1:11" x14ac:dyDescent="0.2">
      <c r="A6" s="23" t="s">
        <v>139</v>
      </c>
      <c r="B6" s="585">
        <v>119270</v>
      </c>
      <c r="C6" s="45">
        <v>103.2</v>
      </c>
      <c r="D6" s="43">
        <v>110.8</v>
      </c>
      <c r="E6" s="586">
        <v>103681</v>
      </c>
      <c r="F6" s="587">
        <v>111.5</v>
      </c>
      <c r="G6" s="588">
        <v>100</v>
      </c>
      <c r="H6" s="144"/>
    </row>
    <row r="7" spans="1:11" ht="25.5" x14ac:dyDescent="0.2">
      <c r="A7" s="34" t="s">
        <v>232</v>
      </c>
      <c r="B7" s="585"/>
      <c r="C7" s="45"/>
      <c r="D7" s="43"/>
      <c r="E7" s="589"/>
      <c r="F7" s="587"/>
      <c r="G7" s="588"/>
      <c r="H7" s="144"/>
    </row>
    <row r="8" spans="1:11" ht="25.5" x14ac:dyDescent="0.2">
      <c r="A8" s="24" t="s">
        <v>233</v>
      </c>
      <c r="B8" s="585">
        <v>64153</v>
      </c>
      <c r="C8" s="45">
        <v>113.8</v>
      </c>
      <c r="D8" s="43">
        <v>94.2</v>
      </c>
      <c r="E8" s="589">
        <v>63882</v>
      </c>
      <c r="F8" s="587">
        <v>93.5</v>
      </c>
      <c r="G8" s="588">
        <v>61.6</v>
      </c>
      <c r="H8" s="144"/>
    </row>
    <row r="9" spans="1:11" ht="54" customHeight="1" x14ac:dyDescent="0.2">
      <c r="A9" s="34" t="s">
        <v>248</v>
      </c>
      <c r="B9" s="585">
        <v>49494</v>
      </c>
      <c r="C9" s="45">
        <v>116.1</v>
      </c>
      <c r="D9" s="43">
        <v>115.8</v>
      </c>
      <c r="E9" s="589">
        <v>42071</v>
      </c>
      <c r="F9" s="587">
        <v>94.8</v>
      </c>
      <c r="G9" s="588">
        <v>40.6</v>
      </c>
      <c r="H9" s="144"/>
    </row>
    <row r="10" spans="1:11" x14ac:dyDescent="0.2">
      <c r="A10" s="34" t="s">
        <v>249</v>
      </c>
      <c r="B10" s="585">
        <v>67978</v>
      </c>
      <c r="C10" s="45">
        <v>114.6</v>
      </c>
      <c r="D10" s="43">
        <v>90.4</v>
      </c>
      <c r="E10" s="589">
        <v>69427</v>
      </c>
      <c r="F10" s="587">
        <v>91.4</v>
      </c>
      <c r="G10" s="588">
        <v>67</v>
      </c>
      <c r="H10" s="144"/>
    </row>
    <row r="11" spans="1:11" x14ac:dyDescent="0.2">
      <c r="A11" s="34" t="s">
        <v>250</v>
      </c>
      <c r="B11" s="585">
        <v>50508</v>
      </c>
      <c r="C11" s="590">
        <v>103.4</v>
      </c>
      <c r="D11" s="43">
        <v>86.3</v>
      </c>
      <c r="E11" s="589">
        <v>43543</v>
      </c>
      <c r="F11" s="587">
        <v>85.1</v>
      </c>
      <c r="G11" s="588">
        <v>42</v>
      </c>
      <c r="H11" s="144"/>
    </row>
    <row r="12" spans="1:11" x14ac:dyDescent="0.2">
      <c r="A12" s="137" t="s">
        <v>213</v>
      </c>
      <c r="B12" s="601">
        <v>145934</v>
      </c>
      <c r="C12" s="590">
        <v>112.7</v>
      </c>
      <c r="D12" s="401">
        <v>108.2</v>
      </c>
      <c r="E12" s="602">
        <v>125940</v>
      </c>
      <c r="F12" s="149">
        <v>109</v>
      </c>
      <c r="G12" s="396">
        <v>121.5</v>
      </c>
      <c r="H12" s="144"/>
      <c r="I12" s="144"/>
      <c r="J12" s="144"/>
      <c r="K12" s="144"/>
    </row>
    <row r="13" spans="1:11" x14ac:dyDescent="0.2">
      <c r="A13" s="807" t="s">
        <v>489</v>
      </c>
      <c r="B13" s="601">
        <v>150718</v>
      </c>
      <c r="C13" s="590">
        <v>107.7</v>
      </c>
      <c r="D13" s="401">
        <v>106.5</v>
      </c>
      <c r="E13" s="602">
        <v>134010</v>
      </c>
      <c r="F13" s="149">
        <v>106.3</v>
      </c>
      <c r="G13" s="396">
        <v>129.30000000000001</v>
      </c>
      <c r="H13" s="144"/>
      <c r="I13" s="144"/>
      <c r="J13" s="144"/>
      <c r="K13" s="144"/>
    </row>
    <row r="14" spans="1:11" ht="25.5" x14ac:dyDescent="0.2">
      <c r="A14" s="247" t="s">
        <v>69</v>
      </c>
      <c r="B14" s="601">
        <v>144057</v>
      </c>
      <c r="C14" s="590">
        <v>114.9</v>
      </c>
      <c r="D14" s="401">
        <v>109</v>
      </c>
      <c r="E14" s="602">
        <v>122742</v>
      </c>
      <c r="F14" s="149">
        <v>110.4</v>
      </c>
      <c r="G14" s="396">
        <v>118.4</v>
      </c>
      <c r="H14" s="144"/>
      <c r="I14" s="144"/>
      <c r="J14" s="144"/>
      <c r="K14" s="144"/>
    </row>
    <row r="15" spans="1:11" s="144" customFormat="1" x14ac:dyDescent="0.2">
      <c r="A15" s="137" t="s">
        <v>214</v>
      </c>
      <c r="B15" s="601">
        <v>107559</v>
      </c>
      <c r="C15" s="590">
        <v>89.7</v>
      </c>
      <c r="D15" s="401">
        <v>109.7</v>
      </c>
      <c r="E15" s="602">
        <v>102618</v>
      </c>
      <c r="F15" s="149">
        <v>110.5</v>
      </c>
      <c r="G15" s="396">
        <v>99</v>
      </c>
    </row>
    <row r="16" spans="1:11" x14ac:dyDescent="0.2">
      <c r="A16" s="247" t="s">
        <v>71</v>
      </c>
      <c r="B16" s="601">
        <v>53230</v>
      </c>
      <c r="C16" s="590">
        <v>88.4</v>
      </c>
      <c r="D16" s="401">
        <v>132</v>
      </c>
      <c r="E16" s="602">
        <v>52137</v>
      </c>
      <c r="F16" s="149">
        <v>128.9</v>
      </c>
      <c r="G16" s="396">
        <v>50.3</v>
      </c>
      <c r="H16" s="144"/>
      <c r="I16" s="144"/>
      <c r="J16" s="144"/>
      <c r="K16" s="144"/>
    </row>
    <row r="17" spans="1:11" x14ac:dyDescent="0.2">
      <c r="A17" s="247" t="s">
        <v>72</v>
      </c>
      <c r="B17" s="601">
        <v>58416</v>
      </c>
      <c r="C17" s="590">
        <v>106.3</v>
      </c>
      <c r="D17" s="401">
        <v>100.6</v>
      </c>
      <c r="E17" s="602">
        <v>59699</v>
      </c>
      <c r="F17" s="149">
        <v>98.4</v>
      </c>
      <c r="G17" s="396">
        <v>57.6</v>
      </c>
      <c r="H17" s="144"/>
      <c r="I17" s="144"/>
      <c r="J17" s="144"/>
      <c r="K17" s="144"/>
    </row>
    <row r="18" spans="1:11" s="144" customFormat="1" ht="38.25" x14ac:dyDescent="0.2">
      <c r="A18" s="247" t="s">
        <v>75</v>
      </c>
      <c r="B18" s="601">
        <v>92626</v>
      </c>
      <c r="C18" s="590">
        <v>144</v>
      </c>
      <c r="D18" s="401">
        <v>105.4</v>
      </c>
      <c r="E18" s="602">
        <v>67158</v>
      </c>
      <c r="F18" s="149">
        <v>100</v>
      </c>
      <c r="G18" s="396">
        <v>64.8</v>
      </c>
    </row>
    <row r="19" spans="1:11" s="144" customFormat="1" ht="27" customHeight="1" x14ac:dyDescent="0.2">
      <c r="A19" s="247" t="s">
        <v>76</v>
      </c>
      <c r="B19" s="601">
        <v>158643</v>
      </c>
      <c r="C19" s="590">
        <v>82.4</v>
      </c>
      <c r="D19" s="401">
        <v>107</v>
      </c>
      <c r="E19" s="602">
        <v>151127</v>
      </c>
      <c r="F19" s="149">
        <v>107.1</v>
      </c>
      <c r="G19" s="396">
        <v>145.80000000000001</v>
      </c>
    </row>
    <row r="20" spans="1:11" s="144" customFormat="1" ht="25.5" x14ac:dyDescent="0.2">
      <c r="A20" s="247" t="s">
        <v>77</v>
      </c>
      <c r="B20" s="601">
        <v>80801</v>
      </c>
      <c r="C20" s="590">
        <v>97.4</v>
      </c>
      <c r="D20" s="401">
        <v>112</v>
      </c>
      <c r="E20" s="602">
        <v>76907</v>
      </c>
      <c r="F20" s="149">
        <v>115.2</v>
      </c>
      <c r="G20" s="396">
        <v>74.2</v>
      </c>
    </row>
    <row r="21" spans="1:11" s="144" customFormat="1" ht="25.5" x14ac:dyDescent="0.2">
      <c r="A21" s="247" t="s">
        <v>78</v>
      </c>
      <c r="B21" s="601">
        <v>42111</v>
      </c>
      <c r="C21" s="590">
        <v>91.8</v>
      </c>
      <c r="D21" s="401">
        <v>95.6</v>
      </c>
      <c r="E21" s="602">
        <v>39475</v>
      </c>
      <c r="F21" s="149">
        <v>81.5</v>
      </c>
      <c r="G21" s="396">
        <v>38.1</v>
      </c>
    </row>
    <row r="22" spans="1:11" s="144" customFormat="1" ht="38.25" x14ac:dyDescent="0.2">
      <c r="A22" s="247" t="s">
        <v>79</v>
      </c>
      <c r="B22" s="601">
        <v>78152</v>
      </c>
      <c r="C22" s="590">
        <v>100.2</v>
      </c>
      <c r="D22" s="401">
        <v>131</v>
      </c>
      <c r="E22" s="602">
        <v>70216</v>
      </c>
      <c r="F22" s="149">
        <v>114.2</v>
      </c>
      <c r="G22" s="396">
        <v>67.7</v>
      </c>
    </row>
    <row r="23" spans="1:11" s="144" customFormat="1" x14ac:dyDescent="0.2">
      <c r="A23" s="247" t="s">
        <v>89</v>
      </c>
      <c r="B23" s="601">
        <v>68955</v>
      </c>
      <c r="C23" s="590">
        <v>109</v>
      </c>
      <c r="D23" s="401">
        <v>99.6</v>
      </c>
      <c r="E23" s="602">
        <v>68399</v>
      </c>
      <c r="F23" s="149">
        <v>130.9</v>
      </c>
      <c r="G23" s="396">
        <v>66</v>
      </c>
    </row>
    <row r="24" spans="1:11" s="144" customFormat="1" ht="38.25" x14ac:dyDescent="0.2">
      <c r="A24" s="247" t="s">
        <v>80</v>
      </c>
      <c r="B24" s="601">
        <v>73259</v>
      </c>
      <c r="C24" s="590">
        <v>92.3</v>
      </c>
      <c r="D24" s="401">
        <v>87.6</v>
      </c>
      <c r="E24" s="602">
        <v>74921</v>
      </c>
      <c r="F24" s="149">
        <v>96.3</v>
      </c>
      <c r="G24" s="396">
        <v>72.3</v>
      </c>
    </row>
    <row r="25" spans="1:11" s="144" customFormat="1" ht="25.5" x14ac:dyDescent="0.2">
      <c r="A25" s="247" t="s">
        <v>81</v>
      </c>
      <c r="B25" s="601">
        <v>66153</v>
      </c>
      <c r="C25" s="590">
        <v>67.3</v>
      </c>
      <c r="D25" s="401">
        <v>44.4</v>
      </c>
      <c r="E25" s="602">
        <v>78583</v>
      </c>
      <c r="F25" s="149">
        <v>54.7</v>
      </c>
      <c r="G25" s="396">
        <v>75.8</v>
      </c>
    </row>
    <row r="26" spans="1:11" s="144" customFormat="1" ht="25.5" x14ac:dyDescent="0.2">
      <c r="A26" s="247" t="s">
        <v>90</v>
      </c>
      <c r="B26" s="601">
        <v>65321</v>
      </c>
      <c r="C26" s="590">
        <v>89.2</v>
      </c>
      <c r="D26" s="401">
        <v>95.1</v>
      </c>
      <c r="E26" s="602">
        <v>77575</v>
      </c>
      <c r="F26" s="149">
        <v>106.6</v>
      </c>
      <c r="G26" s="396">
        <v>74.8</v>
      </c>
    </row>
    <row r="27" spans="1:11" s="144" customFormat="1" ht="37.9" customHeight="1" x14ac:dyDescent="0.2">
      <c r="A27" s="247" t="s">
        <v>82</v>
      </c>
      <c r="B27" s="601">
        <v>79809</v>
      </c>
      <c r="C27" s="590">
        <v>87</v>
      </c>
      <c r="D27" s="401">
        <v>88.4</v>
      </c>
      <c r="E27" s="602">
        <v>90166</v>
      </c>
      <c r="F27" s="149">
        <v>106.2</v>
      </c>
      <c r="G27" s="396">
        <v>87</v>
      </c>
    </row>
    <row r="28" spans="1:11" s="144" customFormat="1" ht="25.5" x14ac:dyDescent="0.2">
      <c r="A28" s="247" t="s">
        <v>91</v>
      </c>
      <c r="B28" s="601">
        <v>57341</v>
      </c>
      <c r="C28" s="590">
        <v>106.2</v>
      </c>
      <c r="D28" s="401">
        <v>95.6</v>
      </c>
      <c r="E28" s="602">
        <v>68242</v>
      </c>
      <c r="F28" s="149">
        <v>118.5</v>
      </c>
      <c r="G28" s="396">
        <v>65.8</v>
      </c>
    </row>
    <row r="29" spans="1:11" s="144" customFormat="1" ht="25.5" x14ac:dyDescent="0.2">
      <c r="A29" s="247" t="s">
        <v>84</v>
      </c>
      <c r="B29" s="601">
        <v>109218</v>
      </c>
      <c r="C29" s="590">
        <v>93.2</v>
      </c>
      <c r="D29" s="401">
        <v>120.2</v>
      </c>
      <c r="E29" s="602">
        <v>102253</v>
      </c>
      <c r="F29" s="149">
        <v>118.5</v>
      </c>
      <c r="G29" s="396">
        <v>98.6</v>
      </c>
    </row>
    <row r="30" spans="1:11" s="144" customFormat="1" ht="38.25" x14ac:dyDescent="0.2">
      <c r="A30" s="137" t="s">
        <v>215</v>
      </c>
      <c r="B30" s="601">
        <v>137830</v>
      </c>
      <c r="C30" s="590">
        <v>119.4</v>
      </c>
      <c r="D30" s="401">
        <v>127.1</v>
      </c>
      <c r="E30" s="602">
        <v>115012</v>
      </c>
      <c r="F30" s="149">
        <v>113.3</v>
      </c>
      <c r="G30" s="396">
        <v>110.9</v>
      </c>
    </row>
    <row r="31" spans="1:11" s="144" customFormat="1" ht="51" x14ac:dyDescent="0.2">
      <c r="A31" s="137" t="s">
        <v>216</v>
      </c>
      <c r="B31" s="601">
        <v>78389</v>
      </c>
      <c r="C31" s="590">
        <v>101.9</v>
      </c>
      <c r="D31" s="401">
        <v>116.5</v>
      </c>
      <c r="E31" s="602">
        <v>72961</v>
      </c>
      <c r="F31" s="149">
        <v>115.5</v>
      </c>
      <c r="G31" s="396">
        <v>70.400000000000006</v>
      </c>
    </row>
    <row r="32" spans="1:11" s="144" customFormat="1" x14ac:dyDescent="0.2">
      <c r="A32" s="137" t="s">
        <v>234</v>
      </c>
      <c r="B32" s="601">
        <v>106261</v>
      </c>
      <c r="C32" s="590">
        <v>122.4</v>
      </c>
      <c r="D32" s="401">
        <v>110.4</v>
      </c>
      <c r="E32" s="602">
        <v>89915</v>
      </c>
      <c r="F32" s="149">
        <v>110.1</v>
      </c>
      <c r="G32" s="396">
        <v>86.7</v>
      </c>
    </row>
    <row r="33" spans="1:7" s="144" customFormat="1" ht="38.25" x14ac:dyDescent="0.2">
      <c r="A33" s="137" t="s">
        <v>235</v>
      </c>
      <c r="B33" s="601">
        <v>64861</v>
      </c>
      <c r="C33" s="590">
        <v>105.3</v>
      </c>
      <c r="D33" s="401">
        <v>118.3</v>
      </c>
      <c r="E33" s="602">
        <v>59177</v>
      </c>
      <c r="F33" s="149">
        <v>113.7</v>
      </c>
      <c r="G33" s="396">
        <v>57.1</v>
      </c>
    </row>
    <row r="34" spans="1:7" s="144" customFormat="1" ht="38.25" x14ac:dyDescent="0.2">
      <c r="A34" s="247" t="s">
        <v>251</v>
      </c>
      <c r="B34" s="601">
        <v>69485</v>
      </c>
      <c r="C34" s="590">
        <v>107.5</v>
      </c>
      <c r="D34" s="401">
        <v>117.3</v>
      </c>
      <c r="E34" s="602">
        <v>61687</v>
      </c>
      <c r="F34" s="149">
        <v>113.2</v>
      </c>
      <c r="G34" s="396">
        <v>59.5</v>
      </c>
    </row>
    <row r="35" spans="1:7" s="144" customFormat="1" ht="40.5" customHeight="1" x14ac:dyDescent="0.2">
      <c r="A35" s="247" t="s">
        <v>252</v>
      </c>
      <c r="B35" s="601">
        <v>58834</v>
      </c>
      <c r="C35" s="590">
        <v>99</v>
      </c>
      <c r="D35" s="401">
        <v>113.4</v>
      </c>
      <c r="E35" s="602">
        <v>56772</v>
      </c>
      <c r="F35" s="149">
        <v>112.2</v>
      </c>
      <c r="G35" s="396">
        <v>54.8</v>
      </c>
    </row>
    <row r="36" spans="1:7" s="144" customFormat="1" x14ac:dyDescent="0.2">
      <c r="A36" s="137" t="s">
        <v>236</v>
      </c>
      <c r="B36" s="601">
        <v>116747</v>
      </c>
      <c r="C36" s="590">
        <v>66.599999999999994</v>
      </c>
      <c r="D36" s="401">
        <v>116.5</v>
      </c>
      <c r="E36" s="602">
        <v>117744</v>
      </c>
      <c r="F36" s="149">
        <v>116.2</v>
      </c>
      <c r="G36" s="396">
        <v>113.6</v>
      </c>
    </row>
    <row r="37" spans="1:7" s="144" customFormat="1" ht="25.5" x14ac:dyDescent="0.2">
      <c r="A37" s="247" t="s">
        <v>253</v>
      </c>
      <c r="B37" s="601">
        <v>123530</v>
      </c>
      <c r="C37" s="590">
        <v>61.4</v>
      </c>
      <c r="D37" s="401">
        <v>118.1</v>
      </c>
      <c r="E37" s="602">
        <v>127105</v>
      </c>
      <c r="F37" s="149">
        <v>116.1</v>
      </c>
      <c r="G37" s="396">
        <v>122.6</v>
      </c>
    </row>
    <row r="38" spans="1:7" s="144" customFormat="1" x14ac:dyDescent="0.2">
      <c r="A38" s="247" t="s">
        <v>254</v>
      </c>
      <c r="B38" s="601">
        <v>116843</v>
      </c>
      <c r="C38" s="590">
        <v>130.30000000000001</v>
      </c>
      <c r="D38" s="401">
        <v>101.9</v>
      </c>
      <c r="E38" s="602">
        <v>78240</v>
      </c>
      <c r="F38" s="149">
        <v>112.9</v>
      </c>
      <c r="G38" s="396">
        <v>75.5</v>
      </c>
    </row>
    <row r="39" spans="1:7" s="144" customFormat="1" ht="25.5" x14ac:dyDescent="0.2">
      <c r="A39" s="247" t="s">
        <v>255</v>
      </c>
      <c r="B39" s="601">
        <v>127461</v>
      </c>
      <c r="C39" s="590">
        <v>86.1</v>
      </c>
      <c r="D39" s="401">
        <v>106.1</v>
      </c>
      <c r="E39" s="602">
        <v>131249</v>
      </c>
      <c r="F39" s="149">
        <v>109.3</v>
      </c>
      <c r="G39" s="396">
        <v>126.6</v>
      </c>
    </row>
    <row r="40" spans="1:7" s="144" customFormat="1" ht="38.25" x14ac:dyDescent="0.2">
      <c r="A40" s="247" t="s">
        <v>256</v>
      </c>
      <c r="B40" s="601">
        <v>98298</v>
      </c>
      <c r="C40" s="590">
        <v>94.7</v>
      </c>
      <c r="D40" s="401">
        <v>113.1</v>
      </c>
      <c r="E40" s="602">
        <v>92400</v>
      </c>
      <c r="F40" s="149">
        <v>116.7</v>
      </c>
      <c r="G40" s="396">
        <v>89.1</v>
      </c>
    </row>
    <row r="41" spans="1:7" s="144" customFormat="1" ht="25.5" x14ac:dyDescent="0.2">
      <c r="A41" s="247" t="s">
        <v>257</v>
      </c>
      <c r="B41" s="601">
        <v>46846</v>
      </c>
      <c r="C41" s="590">
        <v>103.1</v>
      </c>
      <c r="D41" s="401">
        <v>97.4</v>
      </c>
      <c r="E41" s="602">
        <v>45569</v>
      </c>
      <c r="F41" s="149">
        <v>101.8</v>
      </c>
      <c r="G41" s="396">
        <v>44</v>
      </c>
    </row>
    <row r="42" spans="1:7" s="144" customFormat="1" ht="25.9" customHeight="1" x14ac:dyDescent="0.2">
      <c r="A42" s="137" t="s">
        <v>237</v>
      </c>
      <c r="B42" s="601">
        <v>62269</v>
      </c>
      <c r="C42" s="590">
        <v>99.3</v>
      </c>
      <c r="D42" s="401">
        <v>108.3</v>
      </c>
      <c r="E42" s="602">
        <v>55706</v>
      </c>
      <c r="F42" s="149">
        <v>111.9</v>
      </c>
      <c r="G42" s="396">
        <v>53.7</v>
      </c>
    </row>
    <row r="43" spans="1:7" s="144" customFormat="1" ht="25.5" x14ac:dyDescent="0.2">
      <c r="A43" s="137" t="s">
        <v>238</v>
      </c>
      <c r="B43" s="601">
        <v>118771</v>
      </c>
      <c r="C43" s="590">
        <v>95.4</v>
      </c>
      <c r="D43" s="401">
        <v>105.7</v>
      </c>
      <c r="E43" s="602">
        <v>107360</v>
      </c>
      <c r="F43" s="149">
        <v>107.7</v>
      </c>
      <c r="G43" s="396">
        <v>103.5</v>
      </c>
    </row>
    <row r="44" spans="1:7" s="144" customFormat="1" ht="25.5" x14ac:dyDescent="0.2">
      <c r="A44" s="137" t="s">
        <v>258</v>
      </c>
      <c r="B44" s="601">
        <v>119054</v>
      </c>
      <c r="C44" s="590">
        <v>90.3</v>
      </c>
      <c r="D44" s="401">
        <v>117.4</v>
      </c>
      <c r="E44" s="602">
        <v>117260</v>
      </c>
      <c r="F44" s="149">
        <v>116.4</v>
      </c>
      <c r="G44" s="396">
        <v>113.1</v>
      </c>
    </row>
    <row r="45" spans="1:7" s="144" customFormat="1" ht="25.5" x14ac:dyDescent="0.2">
      <c r="A45" s="137" t="s">
        <v>239</v>
      </c>
      <c r="B45" s="601">
        <v>76285</v>
      </c>
      <c r="C45" s="590">
        <v>94.4</v>
      </c>
      <c r="D45" s="401">
        <v>106.1</v>
      </c>
      <c r="E45" s="602">
        <v>68747</v>
      </c>
      <c r="F45" s="149">
        <v>112</v>
      </c>
      <c r="G45" s="396">
        <v>66.3</v>
      </c>
    </row>
    <row r="46" spans="1:7" s="144" customFormat="1" ht="25.5" x14ac:dyDescent="0.2">
      <c r="A46" s="137" t="s">
        <v>240</v>
      </c>
      <c r="B46" s="601">
        <v>110778</v>
      </c>
      <c r="C46" s="590">
        <v>98.8</v>
      </c>
      <c r="D46" s="401">
        <v>111.4</v>
      </c>
      <c r="E46" s="602">
        <v>108782</v>
      </c>
      <c r="F46" s="149">
        <v>113.6</v>
      </c>
      <c r="G46" s="396">
        <v>104.9</v>
      </c>
    </row>
    <row r="47" spans="1:7" s="144" customFormat="1" ht="25.5" x14ac:dyDescent="0.2">
      <c r="A47" s="808" t="s">
        <v>259</v>
      </c>
      <c r="B47" s="601">
        <v>162648</v>
      </c>
      <c r="C47" s="590">
        <v>119.8</v>
      </c>
      <c r="D47" s="401">
        <v>105</v>
      </c>
      <c r="E47" s="602">
        <v>130977</v>
      </c>
      <c r="F47" s="149">
        <v>116.1</v>
      </c>
      <c r="G47" s="396">
        <v>126.3</v>
      </c>
    </row>
    <row r="48" spans="1:7" s="144" customFormat="1" ht="38.25" x14ac:dyDescent="0.2">
      <c r="A48" s="137" t="s">
        <v>245</v>
      </c>
      <c r="B48" s="601">
        <v>73383</v>
      </c>
      <c r="C48" s="590">
        <v>100.3</v>
      </c>
      <c r="D48" s="401">
        <v>116.2</v>
      </c>
      <c r="E48" s="602">
        <v>71418</v>
      </c>
      <c r="F48" s="149">
        <v>116.1</v>
      </c>
      <c r="G48" s="396">
        <v>68.900000000000006</v>
      </c>
    </row>
    <row r="49" spans="1:7" s="144" customFormat="1" ht="38.25" x14ac:dyDescent="0.2">
      <c r="A49" s="137" t="s">
        <v>260</v>
      </c>
      <c r="B49" s="601">
        <v>113829</v>
      </c>
      <c r="C49" s="590">
        <v>105.2</v>
      </c>
      <c r="D49" s="401">
        <v>119.8</v>
      </c>
      <c r="E49" s="602">
        <v>107707</v>
      </c>
      <c r="F49" s="149">
        <v>119</v>
      </c>
      <c r="G49" s="396">
        <v>103.9</v>
      </c>
    </row>
    <row r="50" spans="1:7" s="144" customFormat="1" x14ac:dyDescent="0.2">
      <c r="A50" s="137" t="s">
        <v>246</v>
      </c>
      <c r="B50" s="601">
        <v>135447</v>
      </c>
      <c r="C50" s="590">
        <v>114.4</v>
      </c>
      <c r="D50" s="401">
        <v>107.4</v>
      </c>
      <c r="E50" s="602">
        <v>88308</v>
      </c>
      <c r="F50" s="149">
        <v>112.2</v>
      </c>
      <c r="G50" s="396">
        <v>85.2</v>
      </c>
    </row>
    <row r="51" spans="1:7" s="144" customFormat="1" ht="27" customHeight="1" x14ac:dyDescent="0.2">
      <c r="A51" s="168" t="s">
        <v>241</v>
      </c>
      <c r="B51" s="601">
        <v>105109</v>
      </c>
      <c r="C51" s="590">
        <v>105.1</v>
      </c>
      <c r="D51" s="401">
        <v>105.5</v>
      </c>
      <c r="E51" s="602">
        <v>90686</v>
      </c>
      <c r="F51" s="149">
        <v>107.3</v>
      </c>
      <c r="G51" s="396">
        <v>87.5</v>
      </c>
    </row>
    <row r="52" spans="1:7" s="144" customFormat="1" ht="38.25" x14ac:dyDescent="0.2">
      <c r="A52" s="413" t="s">
        <v>261</v>
      </c>
      <c r="B52" s="809">
        <v>121529</v>
      </c>
      <c r="C52" s="810">
        <v>123.3</v>
      </c>
      <c r="D52" s="811">
        <v>117.3</v>
      </c>
      <c r="E52" s="812">
        <v>87810</v>
      </c>
      <c r="F52" s="153">
        <v>112.3</v>
      </c>
      <c r="G52" s="813">
        <v>84.7</v>
      </c>
    </row>
    <row r="53" spans="1:7" s="144" customFormat="1" ht="15" x14ac:dyDescent="0.2">
      <c r="A53" s="603"/>
      <c r="B53" s="130"/>
      <c r="C53" s="130"/>
      <c r="D53" s="130"/>
    </row>
    <row r="54" spans="1:7" s="144" customFormat="1" x14ac:dyDescent="0.2"/>
    <row r="55" spans="1:7" s="144" customFormat="1" x14ac:dyDescent="0.2"/>
    <row r="56" spans="1:7" s="144" customFormat="1" x14ac:dyDescent="0.2"/>
    <row r="57" spans="1:7" s="144" customFormat="1" x14ac:dyDescent="0.2">
      <c r="B57" s="215"/>
    </row>
  </sheetData>
  <mergeCells count="8">
    <mergeCell ref="A3:A5"/>
    <mergeCell ref="B4:B5"/>
    <mergeCell ref="A1:G1"/>
    <mergeCell ref="B3:D3"/>
    <mergeCell ref="E3:G3"/>
    <mergeCell ref="C4:D4"/>
    <mergeCell ref="E4:E5"/>
    <mergeCell ref="F4:G4"/>
  </mergeCells>
  <pageMargins left="0.7" right="0.7" top="0.75" bottom="0.75" header="0.3" footer="0.3"/>
  <pageSetup paperSize="9" scale="48" orientation="portrait" r:id="rId1"/>
  <headerFooter>
    <oddFooter>&amp;C&amp;"Arial,курсив"&amp;K00-031Социально-экономическое положение Ханты-Мансийского автономного округа – Югры 07'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Layout" zoomScaleNormal="100" workbookViewId="0">
      <selection sqref="A1:H1"/>
    </sheetView>
  </sheetViews>
  <sheetFormatPr defaultColWidth="7" defaultRowHeight="12.75" x14ac:dyDescent="0.2"/>
  <cols>
    <col min="1" max="1" width="18.28515625" customWidth="1"/>
    <col min="2" max="8" width="12.5703125" customWidth="1"/>
  </cols>
  <sheetData>
    <row r="1" spans="1:10" ht="43.9" customHeight="1" x14ac:dyDescent="0.2">
      <c r="A1" s="685" t="s">
        <v>570</v>
      </c>
      <c r="B1" s="685"/>
      <c r="C1" s="685"/>
      <c r="D1" s="685"/>
      <c r="E1" s="685"/>
      <c r="F1" s="685"/>
      <c r="G1" s="685"/>
      <c r="H1" s="685"/>
      <c r="I1" s="18"/>
      <c r="J1" s="144"/>
    </row>
    <row r="2" spans="1:10" x14ac:dyDescent="0.2">
      <c r="A2" s="47"/>
      <c r="B2" s="18"/>
      <c r="C2" s="18"/>
      <c r="D2" s="18"/>
      <c r="E2" s="18"/>
      <c r="F2" s="18"/>
      <c r="G2" s="18"/>
      <c r="H2" s="18"/>
      <c r="I2" s="18"/>
    </row>
    <row r="3" spans="1:10" x14ac:dyDescent="0.2">
      <c r="A3" s="740" t="s">
        <v>262</v>
      </c>
      <c r="B3" s="740"/>
      <c r="C3" s="740"/>
      <c r="D3" s="740"/>
      <c r="E3" s="740"/>
      <c r="F3" s="740"/>
      <c r="G3" s="740"/>
      <c r="H3" s="740"/>
      <c r="I3" s="18"/>
    </row>
    <row r="4" spans="1:10" ht="33.6" customHeight="1" x14ac:dyDescent="0.2">
      <c r="A4" s="677"/>
      <c r="B4" s="769" t="s">
        <v>571</v>
      </c>
      <c r="C4" s="763"/>
      <c r="D4" s="707" t="s">
        <v>263</v>
      </c>
      <c r="E4" s="735"/>
      <c r="F4" s="735"/>
      <c r="G4" s="708"/>
      <c r="H4" s="679" t="s">
        <v>564</v>
      </c>
      <c r="I4" s="219"/>
    </row>
    <row r="5" spans="1:10" ht="9.6" customHeight="1" x14ac:dyDescent="0.2">
      <c r="A5" s="714"/>
      <c r="B5" s="779"/>
      <c r="C5" s="780"/>
      <c r="D5" s="769" t="s">
        <v>565</v>
      </c>
      <c r="E5" s="770"/>
      <c r="F5" s="769" t="s">
        <v>566</v>
      </c>
      <c r="G5" s="770"/>
      <c r="H5" s="766"/>
      <c r="I5" s="219"/>
    </row>
    <row r="6" spans="1:10" ht="15" x14ac:dyDescent="0.2">
      <c r="A6" s="714"/>
      <c r="B6" s="681" t="s">
        <v>40</v>
      </c>
      <c r="C6" s="679" t="s">
        <v>264</v>
      </c>
      <c r="D6" s="771"/>
      <c r="E6" s="772"/>
      <c r="F6" s="775"/>
      <c r="G6" s="776"/>
      <c r="H6" s="766"/>
      <c r="I6" s="219"/>
    </row>
    <row r="7" spans="1:10" ht="30" customHeight="1" x14ac:dyDescent="0.2">
      <c r="A7" s="714"/>
      <c r="B7" s="766"/>
      <c r="C7" s="766"/>
      <c r="D7" s="773"/>
      <c r="E7" s="774"/>
      <c r="F7" s="777"/>
      <c r="G7" s="778"/>
      <c r="H7" s="766"/>
      <c r="I7" s="219"/>
    </row>
    <row r="8" spans="1:10" ht="70.900000000000006" customHeight="1" x14ac:dyDescent="0.2">
      <c r="A8" s="678"/>
      <c r="B8" s="730"/>
      <c r="C8" s="730"/>
      <c r="D8" s="220" t="s">
        <v>40</v>
      </c>
      <c r="E8" s="221" t="s">
        <v>264</v>
      </c>
      <c r="F8" s="220" t="s">
        <v>40</v>
      </c>
      <c r="G8" s="221" t="s">
        <v>264</v>
      </c>
      <c r="H8" s="730"/>
      <c r="I8" s="219"/>
    </row>
    <row r="9" spans="1:10" ht="15" x14ac:dyDescent="0.2">
      <c r="A9" s="115" t="s">
        <v>567</v>
      </c>
      <c r="B9" s="200"/>
      <c r="C9" s="200"/>
      <c r="D9" s="200"/>
      <c r="E9" s="200"/>
      <c r="F9" s="200"/>
      <c r="G9" s="200"/>
      <c r="H9" s="217"/>
      <c r="I9" s="219"/>
    </row>
    <row r="10" spans="1:10" ht="15" x14ac:dyDescent="0.2">
      <c r="A10" s="16" t="s">
        <v>51</v>
      </c>
      <c r="B10" s="236" t="s">
        <v>462</v>
      </c>
      <c r="C10" s="236" t="s">
        <v>462</v>
      </c>
      <c r="D10" s="236" t="s">
        <v>462</v>
      </c>
      <c r="E10" s="236" t="s">
        <v>462</v>
      </c>
      <c r="F10" s="236" t="s">
        <v>462</v>
      </c>
      <c r="G10" s="236" t="s">
        <v>462</v>
      </c>
      <c r="H10" s="236" t="s">
        <v>462</v>
      </c>
      <c r="I10" s="219"/>
    </row>
    <row r="11" spans="1:10" ht="15" x14ac:dyDescent="0.2">
      <c r="A11" s="17" t="s">
        <v>52</v>
      </c>
      <c r="B11" s="236" t="s">
        <v>462</v>
      </c>
      <c r="C11" s="236" t="s">
        <v>462</v>
      </c>
      <c r="D11" s="236" t="s">
        <v>462</v>
      </c>
      <c r="E11" s="236" t="s">
        <v>462</v>
      </c>
      <c r="F11" s="236" t="s">
        <v>462</v>
      </c>
      <c r="G11" s="236" t="s">
        <v>462</v>
      </c>
      <c r="H11" s="236" t="s">
        <v>462</v>
      </c>
      <c r="I11" s="254"/>
    </row>
    <row r="12" spans="1:10" s="293" customFormat="1" ht="15" x14ac:dyDescent="0.2">
      <c r="A12" s="17" t="s">
        <v>53</v>
      </c>
      <c r="B12" s="236" t="s">
        <v>462</v>
      </c>
      <c r="C12" s="236" t="s">
        <v>462</v>
      </c>
      <c r="D12" s="236" t="s">
        <v>462</v>
      </c>
      <c r="E12" s="236" t="s">
        <v>462</v>
      </c>
      <c r="F12" s="236" t="s">
        <v>462</v>
      </c>
      <c r="G12" s="236" t="s">
        <v>462</v>
      </c>
      <c r="H12" s="236" t="s">
        <v>462</v>
      </c>
      <c r="I12" s="254"/>
    </row>
    <row r="13" spans="1:10" s="394" customFormat="1" ht="15" x14ac:dyDescent="0.2">
      <c r="A13" s="17" t="s">
        <v>55</v>
      </c>
      <c r="B13" s="236" t="s">
        <v>462</v>
      </c>
      <c r="C13" s="236" t="s">
        <v>462</v>
      </c>
      <c r="D13" s="236" t="s">
        <v>462</v>
      </c>
      <c r="E13" s="236" t="s">
        <v>462</v>
      </c>
      <c r="F13" s="236" t="s">
        <v>462</v>
      </c>
      <c r="G13" s="236" t="s">
        <v>462</v>
      </c>
      <c r="H13" s="236" t="s">
        <v>462</v>
      </c>
      <c r="I13" s="254"/>
    </row>
    <row r="14" spans="1:10" s="412" customFormat="1" ht="15" x14ac:dyDescent="0.2">
      <c r="A14" s="17" t="s">
        <v>56</v>
      </c>
      <c r="B14" s="236" t="s">
        <v>462</v>
      </c>
      <c r="C14" s="236" t="s">
        <v>462</v>
      </c>
      <c r="D14" s="236" t="s">
        <v>462</v>
      </c>
      <c r="E14" s="236" t="s">
        <v>462</v>
      </c>
      <c r="F14" s="236" t="s">
        <v>462</v>
      </c>
      <c r="G14" s="236" t="s">
        <v>462</v>
      </c>
      <c r="H14" s="236" t="s">
        <v>462</v>
      </c>
      <c r="I14" s="254"/>
    </row>
    <row r="15" spans="1:10" s="483" customFormat="1" ht="15" x14ac:dyDescent="0.2">
      <c r="A15" s="16" t="s">
        <v>57</v>
      </c>
      <c r="B15" s="289" t="s">
        <v>462</v>
      </c>
      <c r="C15" s="289" t="s">
        <v>462</v>
      </c>
      <c r="D15" s="289" t="s">
        <v>462</v>
      </c>
      <c r="E15" s="289" t="s">
        <v>462</v>
      </c>
      <c r="F15" s="289" t="s">
        <v>462</v>
      </c>
      <c r="G15" s="289" t="s">
        <v>462</v>
      </c>
      <c r="H15" s="289" t="s">
        <v>462</v>
      </c>
      <c r="I15" s="254"/>
    </row>
    <row r="16" spans="1:10" s="451" customFormat="1" ht="15" x14ac:dyDescent="0.2">
      <c r="A16" s="16" t="s">
        <v>59</v>
      </c>
      <c r="B16" s="236" t="s">
        <v>462</v>
      </c>
      <c r="C16" s="236" t="s">
        <v>462</v>
      </c>
      <c r="D16" s="236" t="s">
        <v>462</v>
      </c>
      <c r="E16" s="236" t="s">
        <v>462</v>
      </c>
      <c r="F16" s="236" t="s">
        <v>462</v>
      </c>
      <c r="G16" s="236" t="s">
        <v>462</v>
      </c>
      <c r="H16" s="236" t="s">
        <v>462</v>
      </c>
      <c r="I16" s="254"/>
    </row>
    <row r="17" spans="1:9" s="516" customFormat="1" ht="15" x14ac:dyDescent="0.2">
      <c r="A17" s="17" t="s">
        <v>36</v>
      </c>
      <c r="B17" s="236" t="s">
        <v>462</v>
      </c>
      <c r="C17" s="236" t="s">
        <v>462</v>
      </c>
      <c r="D17" s="236" t="s">
        <v>462</v>
      </c>
      <c r="E17" s="236" t="s">
        <v>462</v>
      </c>
      <c r="F17" s="236" t="s">
        <v>462</v>
      </c>
      <c r="G17" s="236" t="s">
        <v>462</v>
      </c>
      <c r="H17" s="236" t="s">
        <v>462</v>
      </c>
      <c r="I17" s="254"/>
    </row>
    <row r="18" spans="1:9" ht="15" customHeight="1" x14ac:dyDescent="0.2">
      <c r="A18" s="207" t="s">
        <v>465</v>
      </c>
      <c r="B18" s="324"/>
      <c r="C18" s="324"/>
      <c r="D18" s="324"/>
      <c r="E18" s="324"/>
      <c r="F18" s="324"/>
      <c r="G18" s="324"/>
      <c r="H18" s="325"/>
      <c r="I18" s="219"/>
    </row>
    <row r="19" spans="1:9" ht="15" x14ac:dyDescent="0.2">
      <c r="A19" s="16" t="s">
        <v>51</v>
      </c>
      <c r="B19" s="236" t="s">
        <v>462</v>
      </c>
      <c r="C19" s="236" t="s">
        <v>462</v>
      </c>
      <c r="D19" s="236" t="s">
        <v>462</v>
      </c>
      <c r="E19" s="236" t="s">
        <v>462</v>
      </c>
      <c r="F19" s="236" t="s">
        <v>462</v>
      </c>
      <c r="G19" s="236" t="s">
        <v>462</v>
      </c>
      <c r="H19" s="236" t="s">
        <v>462</v>
      </c>
      <c r="I19" s="219"/>
    </row>
    <row r="20" spans="1:9" ht="15" x14ac:dyDescent="0.2">
      <c r="A20" s="16" t="s">
        <v>52</v>
      </c>
      <c r="B20" s="236" t="s">
        <v>462</v>
      </c>
      <c r="C20" s="236" t="s">
        <v>462</v>
      </c>
      <c r="D20" s="236" t="s">
        <v>462</v>
      </c>
      <c r="E20" s="236" t="s">
        <v>462</v>
      </c>
      <c r="F20" s="236" t="s">
        <v>462</v>
      </c>
      <c r="G20" s="236" t="s">
        <v>462</v>
      </c>
      <c r="H20" s="236" t="s">
        <v>462</v>
      </c>
      <c r="I20" s="219"/>
    </row>
    <row r="21" spans="1:9" ht="15" x14ac:dyDescent="0.2">
      <c r="A21" s="16" t="s">
        <v>53</v>
      </c>
      <c r="B21" s="289" t="s">
        <v>462</v>
      </c>
      <c r="C21" s="289" t="s">
        <v>462</v>
      </c>
      <c r="D21" s="289" t="s">
        <v>462</v>
      </c>
      <c r="E21" s="289" t="s">
        <v>462</v>
      </c>
      <c r="F21" s="289" t="s">
        <v>462</v>
      </c>
      <c r="G21" s="289" t="s">
        <v>462</v>
      </c>
      <c r="H21" s="289" t="s">
        <v>462</v>
      </c>
      <c r="I21" s="219"/>
    </row>
    <row r="22" spans="1:9" ht="15" x14ac:dyDescent="0.2">
      <c r="A22" s="16" t="s">
        <v>55</v>
      </c>
      <c r="B22" s="236" t="s">
        <v>462</v>
      </c>
      <c r="C22" s="236" t="s">
        <v>462</v>
      </c>
      <c r="D22" s="236" t="s">
        <v>462</v>
      </c>
      <c r="E22" s="236" t="s">
        <v>462</v>
      </c>
      <c r="F22" s="236" t="s">
        <v>462</v>
      </c>
      <c r="G22" s="236" t="s">
        <v>462</v>
      </c>
      <c r="H22" s="236" t="s">
        <v>462</v>
      </c>
      <c r="I22" s="219"/>
    </row>
    <row r="23" spans="1:9" ht="15" x14ac:dyDescent="0.2">
      <c r="A23" s="16" t="s">
        <v>56</v>
      </c>
      <c r="B23" s="236" t="s">
        <v>462</v>
      </c>
      <c r="C23" s="236" t="s">
        <v>462</v>
      </c>
      <c r="D23" s="236" t="s">
        <v>462</v>
      </c>
      <c r="E23" s="236" t="s">
        <v>462</v>
      </c>
      <c r="F23" s="236" t="s">
        <v>462</v>
      </c>
      <c r="G23" s="236" t="s">
        <v>462</v>
      </c>
      <c r="H23" s="236" t="s">
        <v>462</v>
      </c>
      <c r="I23" s="219"/>
    </row>
    <row r="24" spans="1:9" ht="13.5" customHeight="1" x14ac:dyDescent="0.2">
      <c r="A24" s="16" t="s">
        <v>57</v>
      </c>
      <c r="B24" s="289" t="s">
        <v>462</v>
      </c>
      <c r="C24" s="289" t="s">
        <v>462</v>
      </c>
      <c r="D24" s="289" t="s">
        <v>462</v>
      </c>
      <c r="E24" s="289" t="s">
        <v>462</v>
      </c>
      <c r="F24" s="289" t="s">
        <v>462</v>
      </c>
      <c r="G24" s="289" t="s">
        <v>462</v>
      </c>
      <c r="H24" s="289" t="s">
        <v>462</v>
      </c>
      <c r="I24" s="219"/>
    </row>
    <row r="25" spans="1:9" ht="13.5" customHeight="1" x14ac:dyDescent="0.2">
      <c r="A25" s="16" t="s">
        <v>59</v>
      </c>
      <c r="B25" s="236" t="s">
        <v>462</v>
      </c>
      <c r="C25" s="236" t="s">
        <v>462</v>
      </c>
      <c r="D25" s="236" t="s">
        <v>462</v>
      </c>
      <c r="E25" s="236" t="s">
        <v>462</v>
      </c>
      <c r="F25" s="236" t="s">
        <v>462</v>
      </c>
      <c r="G25" s="236" t="s">
        <v>462</v>
      </c>
      <c r="H25" s="236" t="s">
        <v>462</v>
      </c>
      <c r="I25" s="219"/>
    </row>
    <row r="26" spans="1:9" ht="13.5" customHeight="1" x14ac:dyDescent="0.2">
      <c r="A26" s="16" t="s">
        <v>36</v>
      </c>
      <c r="B26" s="236" t="s">
        <v>462</v>
      </c>
      <c r="C26" s="236" t="s">
        <v>462</v>
      </c>
      <c r="D26" s="236" t="s">
        <v>462</v>
      </c>
      <c r="E26" s="236" t="s">
        <v>462</v>
      </c>
      <c r="F26" s="236" t="s">
        <v>462</v>
      </c>
      <c r="G26" s="236" t="s">
        <v>462</v>
      </c>
      <c r="H26" s="236" t="s">
        <v>462</v>
      </c>
      <c r="I26" s="219"/>
    </row>
    <row r="27" spans="1:9" ht="13.5" customHeight="1" x14ac:dyDescent="0.2">
      <c r="A27" s="16" t="s">
        <v>60</v>
      </c>
      <c r="B27" s="289" t="s">
        <v>462</v>
      </c>
      <c r="C27" s="289" t="s">
        <v>462</v>
      </c>
      <c r="D27" s="289" t="s">
        <v>462</v>
      </c>
      <c r="E27" s="289" t="s">
        <v>462</v>
      </c>
      <c r="F27" s="289" t="s">
        <v>462</v>
      </c>
      <c r="G27" s="289" t="s">
        <v>462</v>
      </c>
      <c r="H27" s="289" t="s">
        <v>462</v>
      </c>
      <c r="I27" s="219"/>
    </row>
    <row r="28" spans="1:9" ht="13.5" customHeight="1" x14ac:dyDescent="0.2">
      <c r="A28" s="16" t="s">
        <v>62</v>
      </c>
      <c r="B28" s="236" t="s">
        <v>462</v>
      </c>
      <c r="C28" s="236" t="s">
        <v>462</v>
      </c>
      <c r="D28" s="236" t="s">
        <v>462</v>
      </c>
      <c r="E28" s="236" t="s">
        <v>462</v>
      </c>
      <c r="F28" s="236" t="s">
        <v>462</v>
      </c>
      <c r="G28" s="236" t="s">
        <v>462</v>
      </c>
      <c r="H28" s="236" t="s">
        <v>462</v>
      </c>
      <c r="I28" s="219"/>
    </row>
    <row r="29" spans="1:9" ht="13.5" customHeight="1" x14ac:dyDescent="0.2">
      <c r="A29" s="16" t="s">
        <v>63</v>
      </c>
      <c r="B29" s="236" t="s">
        <v>462</v>
      </c>
      <c r="C29" s="236" t="s">
        <v>462</v>
      </c>
      <c r="D29" s="236" t="s">
        <v>462</v>
      </c>
      <c r="E29" s="236" t="s">
        <v>462</v>
      </c>
      <c r="F29" s="236" t="s">
        <v>462</v>
      </c>
      <c r="G29" s="236" t="s">
        <v>462</v>
      </c>
      <c r="H29" s="236" t="s">
        <v>462</v>
      </c>
      <c r="I29" s="219"/>
    </row>
    <row r="30" spans="1:9" ht="13.5" customHeight="1" x14ac:dyDescent="0.2">
      <c r="A30" s="214" t="s">
        <v>64</v>
      </c>
      <c r="B30" s="326" t="s">
        <v>462</v>
      </c>
      <c r="C30" s="326" t="s">
        <v>462</v>
      </c>
      <c r="D30" s="326" t="s">
        <v>462</v>
      </c>
      <c r="E30" s="326" t="s">
        <v>462</v>
      </c>
      <c r="F30" s="326" t="s">
        <v>462</v>
      </c>
      <c r="G30" s="326" t="s">
        <v>462</v>
      </c>
      <c r="H30" s="326" t="s">
        <v>462</v>
      </c>
      <c r="I30" s="219"/>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scale="79" orientation="portrait" r:id="rId1"/>
  <headerFooter>
    <oddFooter>&amp;C&amp;"Arial,курсив"&amp;KAFAFAFСоциально-экономическое положение Ханты-Мансийского автономного округа – Югры 07'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zoomScaleNormal="100" workbookViewId="0">
      <selection sqref="A1:D1"/>
    </sheetView>
  </sheetViews>
  <sheetFormatPr defaultRowHeight="12.75" x14ac:dyDescent="0.2"/>
  <cols>
    <col min="1" max="1" width="34.5703125" customWidth="1"/>
    <col min="2" max="2" width="20.5703125" customWidth="1"/>
    <col min="3" max="3" width="12.7109375" customWidth="1"/>
    <col min="4" max="4" width="20.28515625" customWidth="1"/>
  </cols>
  <sheetData>
    <row r="1" spans="1:4" ht="15" x14ac:dyDescent="0.2">
      <c r="A1" s="663" t="s">
        <v>16</v>
      </c>
      <c r="B1" s="663"/>
      <c r="C1" s="663"/>
      <c r="D1" s="663"/>
    </row>
    <row r="2" spans="1:4" x14ac:dyDescent="0.2">
      <c r="A2" s="191"/>
    </row>
    <row r="3" spans="1:4" x14ac:dyDescent="0.2">
      <c r="A3" s="665" t="s">
        <v>17</v>
      </c>
      <c r="B3" s="666" t="s">
        <v>18</v>
      </c>
      <c r="C3" s="664" t="s">
        <v>19</v>
      </c>
      <c r="D3" s="14" t="s">
        <v>416</v>
      </c>
    </row>
    <row r="4" spans="1:4" x14ac:dyDescent="0.2">
      <c r="A4" s="665"/>
      <c r="B4" s="666"/>
      <c r="C4" s="664"/>
      <c r="D4" s="61" t="s">
        <v>417</v>
      </c>
    </row>
    <row r="5" spans="1:4" x14ac:dyDescent="0.2">
      <c r="A5" s="665" t="s">
        <v>20</v>
      </c>
      <c r="B5" s="301" t="s">
        <v>21</v>
      </c>
      <c r="C5" s="190" t="s">
        <v>19</v>
      </c>
      <c r="D5" s="14" t="s">
        <v>418</v>
      </c>
    </row>
    <row r="6" spans="1:4" x14ac:dyDescent="0.2">
      <c r="A6" s="665"/>
      <c r="B6" s="302"/>
      <c r="C6" s="60"/>
      <c r="D6" s="61" t="s">
        <v>419</v>
      </c>
    </row>
    <row r="7" spans="1:4" x14ac:dyDescent="0.2">
      <c r="A7" s="665"/>
      <c r="B7" s="301" t="s">
        <v>413</v>
      </c>
      <c r="C7" s="190" t="s">
        <v>19</v>
      </c>
      <c r="D7" s="14" t="s">
        <v>420</v>
      </c>
    </row>
    <row r="8" spans="1:4" x14ac:dyDescent="0.2">
      <c r="A8" s="665"/>
      <c r="B8" s="302"/>
      <c r="C8" s="60"/>
      <c r="D8" s="61" t="s">
        <v>421</v>
      </c>
    </row>
    <row r="9" spans="1:4" x14ac:dyDescent="0.2">
      <c r="A9" s="665"/>
      <c r="B9" s="301" t="s">
        <v>22</v>
      </c>
      <c r="C9" s="190" t="s">
        <v>19</v>
      </c>
      <c r="D9" s="14" t="s">
        <v>422</v>
      </c>
    </row>
    <row r="10" spans="1:4" x14ac:dyDescent="0.2">
      <c r="A10" s="665"/>
      <c r="B10" s="302"/>
      <c r="C10" s="60"/>
      <c r="D10" s="61" t="s">
        <v>423</v>
      </c>
    </row>
    <row r="11" spans="1:4" x14ac:dyDescent="0.2">
      <c r="A11" s="665"/>
      <c r="B11" s="301" t="s">
        <v>23</v>
      </c>
      <c r="C11" s="190" t="s">
        <v>19</v>
      </c>
      <c r="D11" s="14" t="s">
        <v>424</v>
      </c>
    </row>
    <row r="12" spans="1:4" x14ac:dyDescent="0.2">
      <c r="A12" s="665"/>
      <c r="B12" s="303"/>
      <c r="C12" s="62"/>
      <c r="D12" s="61" t="s">
        <v>425</v>
      </c>
    </row>
    <row r="13" spans="1:4" x14ac:dyDescent="0.2">
      <c r="A13" s="665" t="s">
        <v>24</v>
      </c>
      <c r="B13" s="666" t="s">
        <v>23</v>
      </c>
      <c r="C13" s="664" t="s">
        <v>19</v>
      </c>
      <c r="D13" s="14" t="s">
        <v>424</v>
      </c>
    </row>
    <row r="14" spans="1:4" x14ac:dyDescent="0.2">
      <c r="A14" s="665"/>
      <c r="B14" s="666"/>
      <c r="C14" s="664"/>
      <c r="D14" s="61" t="s">
        <v>425</v>
      </c>
    </row>
    <row r="15" spans="1:4" x14ac:dyDescent="0.2">
      <c r="A15" s="665" t="s">
        <v>25</v>
      </c>
      <c r="B15" s="666" t="s">
        <v>26</v>
      </c>
      <c r="C15" s="664" t="s">
        <v>19</v>
      </c>
      <c r="D15" s="14" t="s">
        <v>426</v>
      </c>
    </row>
    <row r="16" spans="1:4" x14ac:dyDescent="0.2">
      <c r="A16" s="665"/>
      <c r="B16" s="666"/>
      <c r="C16" s="664"/>
      <c r="D16" s="61" t="s">
        <v>427</v>
      </c>
    </row>
    <row r="17" spans="1:4" x14ac:dyDescent="0.2">
      <c r="A17" s="665" t="s">
        <v>428</v>
      </c>
      <c r="B17" s="666" t="s">
        <v>26</v>
      </c>
      <c r="C17" s="664" t="s">
        <v>19</v>
      </c>
      <c r="D17" s="14" t="s">
        <v>426</v>
      </c>
    </row>
    <row r="18" spans="1:4" x14ac:dyDescent="0.2">
      <c r="A18" s="665"/>
      <c r="B18" s="666"/>
      <c r="C18" s="664"/>
      <c r="D18" s="61" t="s">
        <v>427</v>
      </c>
    </row>
    <row r="19" spans="1:4" x14ac:dyDescent="0.2">
      <c r="A19" s="669" t="s">
        <v>415</v>
      </c>
      <c r="B19" s="668" t="s">
        <v>543</v>
      </c>
      <c r="C19" s="664" t="s">
        <v>19</v>
      </c>
      <c r="D19" s="192" t="s">
        <v>429</v>
      </c>
    </row>
    <row r="20" spans="1:4" x14ac:dyDescent="0.2">
      <c r="A20" s="669"/>
      <c r="B20" s="668"/>
      <c r="C20" s="664"/>
      <c r="D20" s="193" t="s">
        <v>544</v>
      </c>
    </row>
    <row r="21" spans="1:4" x14ac:dyDescent="0.2">
      <c r="A21" s="669"/>
      <c r="B21" s="667" t="s">
        <v>27</v>
      </c>
      <c r="C21" s="664" t="s">
        <v>19</v>
      </c>
      <c r="D21" s="14" t="s">
        <v>430</v>
      </c>
    </row>
    <row r="22" spans="1:4" x14ac:dyDescent="0.2">
      <c r="A22" s="669"/>
      <c r="B22" s="667"/>
      <c r="C22" s="664"/>
      <c r="D22" s="61" t="s">
        <v>431</v>
      </c>
    </row>
    <row r="23" spans="1:4" x14ac:dyDescent="0.2">
      <c r="A23" s="665" t="s">
        <v>28</v>
      </c>
      <c r="B23" s="666" t="s">
        <v>27</v>
      </c>
      <c r="C23" s="664" t="s">
        <v>19</v>
      </c>
      <c r="D23" s="14" t="s">
        <v>430</v>
      </c>
    </row>
    <row r="24" spans="1:4" x14ac:dyDescent="0.2">
      <c r="A24" s="665"/>
      <c r="B24" s="666"/>
      <c r="C24" s="664"/>
      <c r="D24" s="61" t="s">
        <v>431</v>
      </c>
    </row>
    <row r="25" spans="1:4" x14ac:dyDescent="0.2">
      <c r="A25" s="665" t="s">
        <v>29</v>
      </c>
      <c r="B25" s="666" t="s">
        <v>30</v>
      </c>
      <c r="C25" s="664" t="s">
        <v>19</v>
      </c>
      <c r="D25" s="14" t="s">
        <v>429</v>
      </c>
    </row>
    <row r="26" spans="1:4" x14ac:dyDescent="0.2">
      <c r="A26" s="665"/>
      <c r="B26" s="666"/>
      <c r="C26" s="664"/>
      <c r="D26" s="61" t="s">
        <v>432</v>
      </c>
    </row>
    <row r="27" spans="1:4" x14ac:dyDescent="0.2">
      <c r="A27" s="665" t="s">
        <v>31</v>
      </c>
      <c r="B27" s="666" t="s">
        <v>18</v>
      </c>
      <c r="C27" s="664" t="s">
        <v>19</v>
      </c>
      <c r="D27" s="14" t="s">
        <v>416</v>
      </c>
    </row>
    <row r="28" spans="1:4" x14ac:dyDescent="0.2">
      <c r="A28" s="665"/>
      <c r="B28" s="666"/>
      <c r="C28" s="664"/>
      <c r="D28" s="61" t="s">
        <v>417</v>
      </c>
    </row>
    <row r="32" spans="1:4" x14ac:dyDescent="0.2">
      <c r="A32" s="671" t="s">
        <v>433</v>
      </c>
      <c r="B32" s="671"/>
      <c r="C32" s="671"/>
      <c r="D32" s="671"/>
    </row>
    <row r="33" spans="1:4" x14ac:dyDescent="0.2">
      <c r="A33" s="5"/>
    </row>
    <row r="34" spans="1:4" ht="14.25" x14ac:dyDescent="0.2">
      <c r="A34" s="126" t="s">
        <v>434</v>
      </c>
      <c r="B34" s="189" t="s">
        <v>435</v>
      </c>
      <c r="C34" s="127" t="s">
        <v>436</v>
      </c>
      <c r="D34" s="189" t="s">
        <v>437</v>
      </c>
    </row>
    <row r="35" spans="1:4" x14ac:dyDescent="0.2">
      <c r="A35" s="126" t="s">
        <v>438</v>
      </c>
      <c r="B35" s="189" t="s">
        <v>439</v>
      </c>
      <c r="C35" s="127" t="s">
        <v>440</v>
      </c>
      <c r="D35" s="189" t="s">
        <v>441</v>
      </c>
    </row>
    <row r="36" spans="1:4" ht="17.45" customHeight="1" x14ac:dyDescent="0.2">
      <c r="A36" s="126" t="s">
        <v>442</v>
      </c>
      <c r="B36" s="189" t="s">
        <v>443</v>
      </c>
      <c r="C36" s="127" t="s">
        <v>444</v>
      </c>
      <c r="D36" s="189" t="s">
        <v>445</v>
      </c>
    </row>
    <row r="37" spans="1:4" x14ac:dyDescent="0.2">
      <c r="A37" s="126" t="s">
        <v>446</v>
      </c>
      <c r="B37" s="189" t="s">
        <v>447</v>
      </c>
      <c r="C37" s="127" t="s">
        <v>448</v>
      </c>
      <c r="D37" s="189" t="s">
        <v>449</v>
      </c>
    </row>
    <row r="38" spans="1:4" x14ac:dyDescent="0.2">
      <c r="A38" s="126" t="s">
        <v>450</v>
      </c>
      <c r="B38" s="189" t="s">
        <v>451</v>
      </c>
      <c r="C38" s="127" t="s">
        <v>452</v>
      </c>
      <c r="D38" s="189" t="s">
        <v>453</v>
      </c>
    </row>
    <row r="39" spans="1:4" x14ac:dyDescent="0.2">
      <c r="A39" s="126" t="s">
        <v>454</v>
      </c>
      <c r="B39" s="189" t="s">
        <v>455</v>
      </c>
      <c r="C39" s="127" t="s">
        <v>271</v>
      </c>
      <c r="D39" s="189" t="s">
        <v>456</v>
      </c>
    </row>
    <row r="40" spans="1:4" ht="14.25" x14ac:dyDescent="0.2">
      <c r="A40" s="126" t="s">
        <v>457</v>
      </c>
      <c r="B40" s="189" t="s">
        <v>458</v>
      </c>
      <c r="C40" s="127"/>
      <c r="D40" s="189"/>
    </row>
    <row r="41" spans="1:4" x14ac:dyDescent="0.2">
      <c r="A41" s="189"/>
      <c r="B41" s="189"/>
      <c r="C41" s="189"/>
      <c r="D41" s="189"/>
    </row>
    <row r="42" spans="1:4" x14ac:dyDescent="0.2">
      <c r="A42" s="63"/>
    </row>
    <row r="43" spans="1:4" x14ac:dyDescent="0.2">
      <c r="A43" s="63"/>
    </row>
    <row r="44" spans="1:4" x14ac:dyDescent="0.2">
      <c r="A44" s="671" t="s">
        <v>459</v>
      </c>
      <c r="B44" s="671"/>
      <c r="C44" s="671"/>
      <c r="D44" s="671"/>
    </row>
    <row r="45" spans="1:4" x14ac:dyDescent="0.2">
      <c r="A45" s="63"/>
    </row>
    <row r="46" spans="1:4" ht="30" customHeight="1" x14ac:dyDescent="0.2">
      <c r="A46" s="126" t="s">
        <v>460</v>
      </c>
      <c r="B46" s="669" t="s">
        <v>461</v>
      </c>
      <c r="C46" s="669"/>
      <c r="D46" s="669"/>
    </row>
    <row r="47" spans="1:4" x14ac:dyDescent="0.2">
      <c r="A47" s="126" t="s">
        <v>462</v>
      </c>
      <c r="B47" s="189" t="s">
        <v>463</v>
      </c>
    </row>
    <row r="48" spans="1:4" ht="15.75" customHeight="1" x14ac:dyDescent="0.2">
      <c r="A48" s="151">
        <v>0</v>
      </c>
      <c r="B48" s="670" t="s">
        <v>464</v>
      </c>
      <c r="C48" s="670"/>
      <c r="D48" s="670"/>
    </row>
    <row r="49" spans="1:1" x14ac:dyDescent="0.2">
      <c r="A49" s="191"/>
    </row>
    <row r="50" spans="1:1" ht="22.15" customHeight="1" x14ac:dyDescent="0.2"/>
  </sheetData>
  <mergeCells count="32">
    <mergeCell ref="B48:D48"/>
    <mergeCell ref="B46:D46"/>
    <mergeCell ref="A25:A26"/>
    <mergeCell ref="B25:B26"/>
    <mergeCell ref="C25:C26"/>
    <mergeCell ref="A27:A28"/>
    <mergeCell ref="B27:B28"/>
    <mergeCell ref="C27:C28"/>
    <mergeCell ref="A32:D32"/>
    <mergeCell ref="A44:D44"/>
    <mergeCell ref="A13:A14"/>
    <mergeCell ref="B13:B14"/>
    <mergeCell ref="C13:C14"/>
    <mergeCell ref="C19:C20"/>
    <mergeCell ref="B19:B20"/>
    <mergeCell ref="A19:A22"/>
    <mergeCell ref="A1:D1"/>
    <mergeCell ref="C23:C24"/>
    <mergeCell ref="A15:A16"/>
    <mergeCell ref="B15:B16"/>
    <mergeCell ref="C15:C16"/>
    <mergeCell ref="A17:A18"/>
    <mergeCell ref="B17:B18"/>
    <mergeCell ref="C17:C18"/>
    <mergeCell ref="B21:B22"/>
    <mergeCell ref="C21:C22"/>
    <mergeCell ref="A23:A24"/>
    <mergeCell ref="B23:B24"/>
    <mergeCell ref="A3:A4"/>
    <mergeCell ref="B3:B4"/>
    <mergeCell ref="C3:C4"/>
    <mergeCell ref="A5:A1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view="pageLayout" zoomScaleNormal="100" workbookViewId="0">
      <selection sqref="A1:F1"/>
    </sheetView>
  </sheetViews>
  <sheetFormatPr defaultColWidth="9" defaultRowHeight="12.75" x14ac:dyDescent="0.2"/>
  <cols>
    <col min="1" max="1" width="21.5703125" style="516" customWidth="1"/>
    <col min="2" max="6" width="13.140625" style="516" customWidth="1"/>
    <col min="7" max="16384" width="9" style="516"/>
  </cols>
  <sheetData>
    <row r="1" spans="1:6" ht="15" x14ac:dyDescent="0.25">
      <c r="A1" s="684" t="s">
        <v>469</v>
      </c>
      <c r="B1" s="684"/>
      <c r="C1" s="684"/>
      <c r="D1" s="684"/>
      <c r="E1" s="722"/>
      <c r="F1" s="722"/>
    </row>
    <row r="3" spans="1:6" ht="17.25" x14ac:dyDescent="0.2">
      <c r="A3" s="663" t="s">
        <v>756</v>
      </c>
      <c r="B3" s="663"/>
      <c r="C3" s="663"/>
      <c r="D3" s="663"/>
      <c r="E3" s="663"/>
      <c r="F3" s="663"/>
    </row>
    <row r="4" spans="1:6" x14ac:dyDescent="0.2">
      <c r="A4" s="548"/>
    </row>
    <row r="5" spans="1:6" x14ac:dyDescent="0.2">
      <c r="A5" s="782"/>
      <c r="B5" s="679" t="s">
        <v>757</v>
      </c>
      <c r="C5" s="784" t="s">
        <v>737</v>
      </c>
      <c r="D5" s="784"/>
      <c r="E5" s="784"/>
      <c r="F5" s="785"/>
    </row>
    <row r="6" spans="1:6" x14ac:dyDescent="0.2">
      <c r="A6" s="783"/>
      <c r="B6" s="715"/>
      <c r="C6" s="707" t="s">
        <v>758</v>
      </c>
      <c r="D6" s="708"/>
      <c r="E6" s="716" t="s">
        <v>759</v>
      </c>
      <c r="F6" s="688"/>
    </row>
    <row r="7" spans="1:6" ht="38.25" x14ac:dyDescent="0.2">
      <c r="A7" s="783"/>
      <c r="B7" s="680"/>
      <c r="C7" s="549" t="s">
        <v>572</v>
      </c>
      <c r="D7" s="299" t="s">
        <v>760</v>
      </c>
      <c r="E7" s="514" t="s">
        <v>572</v>
      </c>
      <c r="F7" s="515" t="s">
        <v>760</v>
      </c>
    </row>
    <row r="8" spans="1:6" ht="12.75" customHeight="1" x14ac:dyDescent="0.2">
      <c r="A8" s="200" t="s">
        <v>567</v>
      </c>
      <c r="B8" s="200"/>
      <c r="C8" s="200"/>
      <c r="D8" s="200"/>
      <c r="E8" s="200"/>
      <c r="F8" s="200"/>
    </row>
    <row r="9" spans="1:6" x14ac:dyDescent="0.2">
      <c r="A9" s="16" t="s">
        <v>53</v>
      </c>
      <c r="B9" s="550">
        <v>911.2</v>
      </c>
      <c r="C9" s="77">
        <v>893.5</v>
      </c>
      <c r="D9" s="77">
        <v>98.1</v>
      </c>
      <c r="E9" s="77">
        <v>17.7</v>
      </c>
      <c r="F9" s="77">
        <v>1.9</v>
      </c>
    </row>
    <row r="10" spans="1:6" s="570" customFormat="1" x14ac:dyDescent="0.2">
      <c r="A10" s="17" t="s">
        <v>57</v>
      </c>
      <c r="B10" s="550">
        <v>927.3</v>
      </c>
      <c r="C10" s="77">
        <v>910.2</v>
      </c>
      <c r="D10" s="77">
        <v>98.2</v>
      </c>
      <c r="E10" s="77">
        <v>17.100000000000001</v>
      </c>
      <c r="F10" s="77">
        <v>1.8</v>
      </c>
    </row>
    <row r="11" spans="1:6" ht="12.75" customHeight="1" x14ac:dyDescent="0.2">
      <c r="A11" s="23" t="s">
        <v>465</v>
      </c>
      <c r="B11" s="23"/>
      <c r="C11" s="23"/>
      <c r="D11" s="23"/>
      <c r="E11" s="23"/>
      <c r="F11" s="551"/>
    </row>
    <row r="12" spans="1:6" x14ac:dyDescent="0.2">
      <c r="A12" s="16" t="s">
        <v>53</v>
      </c>
      <c r="B12" s="552">
        <v>911.5</v>
      </c>
      <c r="C12" s="77">
        <v>892.2</v>
      </c>
      <c r="D12" s="77">
        <v>97.9</v>
      </c>
      <c r="E12" s="77">
        <v>19.3</v>
      </c>
      <c r="F12" s="553">
        <v>2.1</v>
      </c>
    </row>
    <row r="13" spans="1:6" x14ac:dyDescent="0.2">
      <c r="A13" s="16" t="s">
        <v>57</v>
      </c>
      <c r="B13" s="554">
        <v>888.8</v>
      </c>
      <c r="C13" s="555">
        <v>872.1</v>
      </c>
      <c r="D13" s="555">
        <v>98.1</v>
      </c>
      <c r="E13" s="555">
        <v>16.7</v>
      </c>
      <c r="F13" s="556">
        <v>1.9</v>
      </c>
    </row>
    <row r="14" spans="1:6" x14ac:dyDescent="0.2">
      <c r="A14" s="16" t="s">
        <v>60</v>
      </c>
      <c r="B14" s="554">
        <v>934.6</v>
      </c>
      <c r="C14" s="555">
        <v>914.7</v>
      </c>
      <c r="D14" s="555">
        <v>97.9</v>
      </c>
      <c r="E14" s="555">
        <v>19.899999999999999</v>
      </c>
      <c r="F14" s="556">
        <v>2.1</v>
      </c>
    </row>
    <row r="15" spans="1:6" x14ac:dyDescent="0.2">
      <c r="A15" s="16" t="s">
        <v>64</v>
      </c>
      <c r="B15" s="40">
        <v>910.6</v>
      </c>
      <c r="C15" s="40">
        <v>892.6</v>
      </c>
      <c r="D15" s="40">
        <v>98</v>
      </c>
      <c r="E15" s="40">
        <v>18</v>
      </c>
      <c r="F15" s="557">
        <v>2</v>
      </c>
    </row>
    <row r="16" spans="1:6" ht="39" customHeight="1" x14ac:dyDescent="0.2">
      <c r="A16" s="781" t="s">
        <v>761</v>
      </c>
      <c r="B16" s="781"/>
      <c r="C16" s="781"/>
      <c r="D16" s="781"/>
      <c r="E16" s="781"/>
      <c r="F16" s="781"/>
    </row>
    <row r="55" spans="2:2" x14ac:dyDescent="0.2">
      <c r="B55" s="133"/>
    </row>
  </sheetData>
  <mergeCells count="8">
    <mergeCell ref="A16:F16"/>
    <mergeCell ref="A1:F1"/>
    <mergeCell ref="A3:F3"/>
    <mergeCell ref="A5:A7"/>
    <mergeCell ref="B5:B7"/>
    <mergeCell ref="C5:F5"/>
    <mergeCell ref="C6:D6"/>
    <mergeCell ref="E6:F6"/>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07'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5"/>
  <sheetViews>
    <sheetView view="pageLayout" zoomScaleNormal="100" workbookViewId="0">
      <selection sqref="A1:D1"/>
    </sheetView>
  </sheetViews>
  <sheetFormatPr defaultColWidth="8.28515625" defaultRowHeight="12.75" x14ac:dyDescent="0.2"/>
  <cols>
    <col min="1" max="1" width="41.42578125" style="570" customWidth="1"/>
    <col min="2" max="4" width="15.85546875" style="570" customWidth="1"/>
    <col min="5" max="16384" width="8.28515625" style="570"/>
  </cols>
  <sheetData>
    <row r="1" spans="1:4" ht="26.25" customHeight="1" x14ac:dyDescent="0.2">
      <c r="A1" s="720" t="s">
        <v>403</v>
      </c>
      <c r="B1" s="720"/>
      <c r="C1" s="720"/>
      <c r="D1" s="722"/>
    </row>
    <row r="2" spans="1:4" x14ac:dyDescent="0.2">
      <c r="A2" s="49"/>
      <c r="B2" s="18"/>
      <c r="C2" s="18"/>
    </row>
    <row r="3" spans="1:4" ht="38.25" x14ac:dyDescent="0.2">
      <c r="A3" s="209"/>
      <c r="B3" s="298" t="s">
        <v>697</v>
      </c>
      <c r="C3" s="572" t="s">
        <v>659</v>
      </c>
      <c r="D3" s="298" t="s">
        <v>698</v>
      </c>
    </row>
    <row r="4" spans="1:4" ht="16.5" customHeight="1" x14ac:dyDescent="0.2">
      <c r="A4" s="22" t="s">
        <v>265</v>
      </c>
      <c r="B4" s="591">
        <v>662.3</v>
      </c>
      <c r="C4" s="592">
        <v>100</v>
      </c>
      <c r="D4" s="593">
        <v>660.7</v>
      </c>
    </row>
    <row r="5" spans="1:4" ht="15.75" customHeight="1" x14ac:dyDescent="0.2">
      <c r="A5" s="107" t="s">
        <v>140</v>
      </c>
      <c r="B5" s="594"/>
      <c r="C5" s="595"/>
      <c r="D5" s="596"/>
    </row>
    <row r="6" spans="1:4" ht="26.25" customHeight="1" x14ac:dyDescent="0.2">
      <c r="A6" s="261" t="s">
        <v>266</v>
      </c>
      <c r="B6" s="597">
        <v>647.79999999999995</v>
      </c>
      <c r="C6" s="465">
        <v>100</v>
      </c>
      <c r="D6" s="343">
        <v>646.9</v>
      </c>
    </row>
    <row r="7" spans="1:4" ht="15.75" customHeight="1" x14ac:dyDescent="0.2">
      <c r="A7" s="261" t="s">
        <v>267</v>
      </c>
      <c r="B7" s="597">
        <v>5.2</v>
      </c>
      <c r="C7" s="465">
        <v>92.4</v>
      </c>
      <c r="D7" s="343">
        <v>5.6</v>
      </c>
    </row>
    <row r="8" spans="1:4" ht="26.25" customHeight="1" x14ac:dyDescent="0.2">
      <c r="A8" s="262" t="s">
        <v>268</v>
      </c>
      <c r="B8" s="598">
        <v>9.3000000000000007</v>
      </c>
      <c r="C8" s="466">
        <v>111.2</v>
      </c>
      <c r="D8" s="348">
        <v>8.3000000000000007</v>
      </c>
    </row>
    <row r="55" spans="2:2" x14ac:dyDescent="0.2">
      <c r="B55" s="133"/>
    </row>
  </sheetData>
  <mergeCells count="1">
    <mergeCell ref="A1:D1"/>
  </mergeCells>
  <pageMargins left="0.7" right="0.7" top="0.75" bottom="0.75" header="0.3" footer="0.3"/>
  <pageSetup paperSize="9" orientation="portrait" r:id="rId1"/>
  <headerFooter>
    <oddFooter>&amp;C&amp;"Arial,курсив"&amp;K00-030Социально-экономическое положение Ханты-Мансийского автономного округа – Югры 07'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view="pageLayout" zoomScaleNormal="100" workbookViewId="0">
      <selection sqref="A1:E1"/>
    </sheetView>
  </sheetViews>
  <sheetFormatPr defaultRowHeight="12.75" x14ac:dyDescent="0.2"/>
  <cols>
    <col min="1" max="1" width="19.7109375" customWidth="1"/>
    <col min="2" max="5" width="17" customWidth="1"/>
  </cols>
  <sheetData>
    <row r="1" spans="1:5" ht="68.25" customHeight="1" x14ac:dyDescent="0.2">
      <c r="A1" s="685" t="s">
        <v>623</v>
      </c>
      <c r="B1" s="685"/>
      <c r="C1" s="685"/>
      <c r="D1" s="685"/>
      <c r="E1" s="685"/>
    </row>
    <row r="2" spans="1:5" ht="12" customHeight="1" x14ac:dyDescent="0.2">
      <c r="A2" s="33"/>
      <c r="B2" s="18"/>
      <c r="C2" s="18"/>
      <c r="D2" s="18"/>
      <c r="E2" s="18"/>
    </row>
    <row r="3" spans="1:5" x14ac:dyDescent="0.2">
      <c r="A3" s="741" t="s">
        <v>269</v>
      </c>
      <c r="B3" s="741"/>
      <c r="C3" s="741"/>
      <c r="D3" s="741"/>
      <c r="E3" s="741"/>
    </row>
    <row r="4" spans="1:5" x14ac:dyDescent="0.2">
      <c r="A4" s="689"/>
      <c r="B4" s="787" t="s">
        <v>568</v>
      </c>
      <c r="C4" s="687" t="s">
        <v>270</v>
      </c>
      <c r="D4" s="716"/>
      <c r="E4" s="688"/>
    </row>
    <row r="5" spans="1:5" ht="13.15" customHeight="1" x14ac:dyDescent="0.2">
      <c r="A5" s="786"/>
      <c r="B5" s="788"/>
      <c r="C5" s="679" t="s">
        <v>572</v>
      </c>
      <c r="D5" s="687" t="s">
        <v>147</v>
      </c>
      <c r="E5" s="688"/>
    </row>
    <row r="6" spans="1:5" ht="53.25" customHeight="1" x14ac:dyDescent="0.2">
      <c r="A6" s="757"/>
      <c r="B6" s="789"/>
      <c r="C6" s="704"/>
      <c r="D6" s="222" t="s">
        <v>49</v>
      </c>
      <c r="E6" s="223" t="s">
        <v>273</v>
      </c>
    </row>
    <row r="7" spans="1:5" x14ac:dyDescent="0.2">
      <c r="A7" s="232" t="s">
        <v>567</v>
      </c>
      <c r="B7" s="233"/>
      <c r="C7" s="233"/>
      <c r="D7" s="233"/>
      <c r="E7" s="233"/>
    </row>
    <row r="8" spans="1:5" ht="13.5" customHeight="1" x14ac:dyDescent="0.2">
      <c r="A8" s="234" t="s">
        <v>51</v>
      </c>
      <c r="B8" s="38">
        <v>5.2</v>
      </c>
      <c r="C8" s="38">
        <v>3.3</v>
      </c>
      <c r="D8" s="38">
        <v>96.1</v>
      </c>
      <c r="E8" s="38">
        <v>83.1</v>
      </c>
    </row>
    <row r="9" spans="1:5" s="293" customFormat="1" ht="13.5" customHeight="1" x14ac:dyDescent="0.2">
      <c r="A9" s="99" t="s">
        <v>52</v>
      </c>
      <c r="B9" s="38">
        <v>5.0999999999999996</v>
      </c>
      <c r="C9" s="38">
        <v>3.5</v>
      </c>
      <c r="D9" s="38">
        <v>103.4</v>
      </c>
      <c r="E9" s="38">
        <v>83.2</v>
      </c>
    </row>
    <row r="10" spans="1:5" s="403" customFormat="1" ht="13.5" customHeight="1" x14ac:dyDescent="0.2">
      <c r="A10" s="99" t="s">
        <v>53</v>
      </c>
      <c r="B10" s="38">
        <v>5.3</v>
      </c>
      <c r="C10" s="38">
        <v>3.5</v>
      </c>
      <c r="D10" s="38">
        <v>101</v>
      </c>
      <c r="E10" s="38">
        <v>84.9</v>
      </c>
    </row>
    <row r="11" spans="1:5" s="412" customFormat="1" ht="13.5" customHeight="1" x14ac:dyDescent="0.2">
      <c r="A11" s="99" t="s">
        <v>55</v>
      </c>
      <c r="B11" s="38">
        <v>5.0999999999999996</v>
      </c>
      <c r="C11" s="38">
        <v>3.4</v>
      </c>
      <c r="D11" s="38">
        <v>97.4</v>
      </c>
      <c r="E11" s="38">
        <v>77.099999999999994</v>
      </c>
    </row>
    <row r="12" spans="1:5" s="451" customFormat="1" ht="13.5" customHeight="1" x14ac:dyDescent="0.2">
      <c r="A12" s="99" t="s">
        <v>56</v>
      </c>
      <c r="B12" s="38">
        <v>4.5999999999999996</v>
      </c>
      <c r="C12" s="38">
        <v>3.1</v>
      </c>
      <c r="D12" s="38">
        <v>91.8</v>
      </c>
      <c r="E12" s="38">
        <v>76</v>
      </c>
    </row>
    <row r="13" spans="1:5" s="489" customFormat="1" ht="13.5" customHeight="1" x14ac:dyDescent="0.2">
      <c r="A13" s="99" t="s">
        <v>57</v>
      </c>
      <c r="B13" s="38">
        <v>4.3</v>
      </c>
      <c r="C13" s="38">
        <v>3</v>
      </c>
      <c r="D13" s="38">
        <v>96.4</v>
      </c>
      <c r="E13" s="38">
        <v>76.900000000000006</v>
      </c>
    </row>
    <row r="14" spans="1:5" s="570" customFormat="1" ht="13.5" customHeight="1" x14ac:dyDescent="0.2">
      <c r="A14" s="99" t="s">
        <v>59</v>
      </c>
      <c r="B14" s="38">
        <v>4</v>
      </c>
      <c r="C14" s="38">
        <v>2.7</v>
      </c>
      <c r="D14" s="38">
        <v>90.4</v>
      </c>
      <c r="E14" s="38">
        <v>73.3</v>
      </c>
    </row>
    <row r="15" spans="1:5" ht="15.75" customHeight="1" x14ac:dyDescent="0.2">
      <c r="A15" s="228" t="s">
        <v>465</v>
      </c>
      <c r="B15" s="235"/>
      <c r="C15" s="235"/>
      <c r="D15" s="235"/>
      <c r="E15" s="235"/>
    </row>
    <row r="16" spans="1:5" ht="13.5" customHeight="1" x14ac:dyDescent="0.2">
      <c r="A16" s="234" t="s">
        <v>51</v>
      </c>
      <c r="B16" s="38">
        <v>6.1</v>
      </c>
      <c r="C16" s="38">
        <v>4</v>
      </c>
      <c r="D16" s="38">
        <v>90.3</v>
      </c>
      <c r="E16" s="38">
        <v>15.7</v>
      </c>
    </row>
    <row r="17" spans="1:5" ht="13.5" customHeight="1" x14ac:dyDescent="0.2">
      <c r="A17" s="234" t="s">
        <v>52</v>
      </c>
      <c r="B17" s="38">
        <v>6.1</v>
      </c>
      <c r="C17" s="38">
        <v>4.2</v>
      </c>
      <c r="D17" s="38">
        <v>103.3</v>
      </c>
      <c r="E17" s="38">
        <v>18.5</v>
      </c>
    </row>
    <row r="18" spans="1:5" ht="13.5" customHeight="1" x14ac:dyDescent="0.2">
      <c r="A18" s="234" t="s">
        <v>53</v>
      </c>
      <c r="B18" s="38">
        <v>6.5</v>
      </c>
      <c r="C18" s="38">
        <v>4.0999999999999996</v>
      </c>
      <c r="D18" s="38">
        <v>99.1</v>
      </c>
      <c r="E18" s="38">
        <v>23.8</v>
      </c>
    </row>
    <row r="19" spans="1:5" ht="13.5" customHeight="1" x14ac:dyDescent="0.2">
      <c r="A19" s="234" t="s">
        <v>55</v>
      </c>
      <c r="B19" s="38">
        <v>6.8</v>
      </c>
      <c r="C19" s="38">
        <v>4.4000000000000004</v>
      </c>
      <c r="D19" s="38">
        <v>107.2</v>
      </c>
      <c r="E19" s="38">
        <v>31.3</v>
      </c>
    </row>
    <row r="20" spans="1:5" ht="13.5" customHeight="1" x14ac:dyDescent="0.2">
      <c r="A20" s="234" t="s">
        <v>56</v>
      </c>
      <c r="B20" s="38">
        <v>6.3</v>
      </c>
      <c r="C20" s="38">
        <v>4.0999999999999996</v>
      </c>
      <c r="D20" s="38">
        <v>93.2</v>
      </c>
      <c r="E20" s="38">
        <v>34.200000000000003</v>
      </c>
    </row>
    <row r="21" spans="1:5" ht="13.5" customHeight="1" x14ac:dyDescent="0.2">
      <c r="A21" s="234" t="s">
        <v>57</v>
      </c>
      <c r="B21" s="38">
        <v>6</v>
      </c>
      <c r="C21" s="38">
        <v>3.9</v>
      </c>
      <c r="D21" s="38">
        <v>95.2</v>
      </c>
      <c r="E21" s="38">
        <v>40.200000000000003</v>
      </c>
    </row>
    <row r="22" spans="1:5" ht="13.5" customHeight="1" x14ac:dyDescent="0.2">
      <c r="A22" s="99" t="s">
        <v>59</v>
      </c>
      <c r="B22" s="38">
        <v>5.5</v>
      </c>
      <c r="C22" s="38">
        <v>3.7</v>
      </c>
      <c r="D22" s="38">
        <v>94.8</v>
      </c>
      <c r="E22" s="38">
        <v>45</v>
      </c>
    </row>
    <row r="23" spans="1:5" ht="13.5" customHeight="1" x14ac:dyDescent="0.2">
      <c r="A23" s="234" t="s">
        <v>36</v>
      </c>
      <c r="B23" s="38">
        <v>5.5</v>
      </c>
      <c r="C23" s="38">
        <v>3.5</v>
      </c>
      <c r="D23" s="38">
        <v>94.6</v>
      </c>
      <c r="E23" s="38">
        <v>52.3</v>
      </c>
    </row>
    <row r="24" spans="1:5" ht="13.5" customHeight="1" x14ac:dyDescent="0.2">
      <c r="A24" s="234" t="s">
        <v>60</v>
      </c>
      <c r="B24" s="38">
        <v>5.3</v>
      </c>
      <c r="C24" s="38">
        <v>3.5</v>
      </c>
      <c r="D24" s="38">
        <v>98.7</v>
      </c>
      <c r="E24" s="38">
        <v>74.3</v>
      </c>
    </row>
    <row r="25" spans="1:5" ht="13.5" customHeight="1" x14ac:dyDescent="0.2">
      <c r="A25" s="230" t="s">
        <v>62</v>
      </c>
      <c r="B25" s="38">
        <v>5.2</v>
      </c>
      <c r="C25" s="38">
        <v>3.5</v>
      </c>
      <c r="D25" s="38">
        <v>99.5</v>
      </c>
      <c r="E25" s="38">
        <v>76</v>
      </c>
    </row>
    <row r="26" spans="1:5" ht="13.5" customHeight="1" x14ac:dyDescent="0.2">
      <c r="A26" s="234" t="s">
        <v>63</v>
      </c>
      <c r="B26" s="38">
        <v>5.0999999999999996</v>
      </c>
      <c r="C26" s="38">
        <v>3.4</v>
      </c>
      <c r="D26" s="38">
        <v>97.1</v>
      </c>
      <c r="E26" s="38">
        <v>78.599999999999994</v>
      </c>
    </row>
    <row r="27" spans="1:5" ht="13.5" customHeight="1" x14ac:dyDescent="0.2">
      <c r="A27" s="279" t="s">
        <v>64</v>
      </c>
      <c r="B27" s="37">
        <v>4.8</v>
      </c>
      <c r="C27" s="37">
        <v>3.5</v>
      </c>
      <c r="D27" s="37">
        <v>104</v>
      </c>
      <c r="E27" s="37">
        <v>78.099999999999994</v>
      </c>
    </row>
    <row r="28" spans="1:5" ht="13.5" customHeight="1" x14ac:dyDescent="0.2"/>
    <row r="29" spans="1:5" ht="15.6" customHeight="1" x14ac:dyDescent="0.2"/>
    <row r="30" spans="1:5" ht="15.6" customHeight="1" x14ac:dyDescent="0.2"/>
    <row r="31" spans="1:5" ht="15.6" customHeight="1" x14ac:dyDescent="0.2"/>
    <row r="32" spans="1:5" ht="15.6" customHeight="1" x14ac:dyDescent="0.2"/>
    <row r="33" spans="2:5" ht="15.6" customHeight="1" x14ac:dyDescent="0.2"/>
    <row r="34" spans="2:5" ht="15.6" customHeight="1" x14ac:dyDescent="0.2"/>
    <row r="35" spans="2:5" ht="15.6" customHeight="1" x14ac:dyDescent="0.2"/>
    <row r="36" spans="2:5" ht="15.6" customHeight="1" x14ac:dyDescent="0.2"/>
    <row r="37" spans="2:5" ht="15.6" customHeight="1" x14ac:dyDescent="0.2"/>
    <row r="38" spans="2:5" ht="15.6" customHeight="1" x14ac:dyDescent="0.2"/>
    <row r="42" spans="2:5" x14ac:dyDescent="0.2">
      <c r="B42" s="146"/>
      <c r="C42" s="146"/>
      <c r="D42" s="146"/>
      <c r="E42" s="146"/>
    </row>
    <row r="43" spans="2:5" x14ac:dyDescent="0.2">
      <c r="B43" s="146"/>
      <c r="C43" s="146"/>
      <c r="D43" s="146"/>
      <c r="E43" s="146"/>
    </row>
    <row r="44" spans="2:5" x14ac:dyDescent="0.2">
      <c r="B44" s="146"/>
      <c r="C44" s="146"/>
      <c r="D44" s="146"/>
      <c r="E44" s="146"/>
    </row>
    <row r="45" spans="2:5" x14ac:dyDescent="0.2">
      <c r="B45" s="146"/>
      <c r="C45" s="146"/>
      <c r="D45" s="146"/>
      <c r="E45" s="146"/>
    </row>
    <row r="46" spans="2:5" x14ac:dyDescent="0.2">
      <c r="B46" s="146"/>
      <c r="C46" s="146"/>
      <c r="D46" s="146"/>
      <c r="E46" s="146"/>
    </row>
    <row r="47" spans="2:5" x14ac:dyDescent="0.2">
      <c r="B47" s="146"/>
      <c r="C47" s="146"/>
      <c r="D47" s="146"/>
      <c r="E47" s="146"/>
    </row>
    <row r="48" spans="2:5" x14ac:dyDescent="0.2">
      <c r="B48" s="146"/>
      <c r="C48" s="146"/>
      <c r="D48" s="146"/>
      <c r="E48" s="146"/>
    </row>
    <row r="49" spans="2:5" x14ac:dyDescent="0.2">
      <c r="B49" s="146"/>
      <c r="C49" s="146"/>
      <c r="D49" s="146"/>
      <c r="E49" s="146"/>
    </row>
    <row r="50" spans="2:5" x14ac:dyDescent="0.2">
      <c r="B50" s="146"/>
      <c r="C50" s="146"/>
      <c r="D50" s="146"/>
      <c r="E50" s="146"/>
    </row>
    <row r="51" spans="2:5" x14ac:dyDescent="0.2">
      <c r="B51" s="146"/>
      <c r="C51" s="146"/>
      <c r="D51" s="146"/>
      <c r="E51" s="146"/>
    </row>
    <row r="52" spans="2:5" x14ac:dyDescent="0.2">
      <c r="B52" s="146"/>
      <c r="C52" s="146"/>
      <c r="D52" s="146"/>
      <c r="E52" s="146"/>
    </row>
    <row r="53" spans="2:5" x14ac:dyDescent="0.2">
      <c r="B53" s="146"/>
      <c r="C53" s="146"/>
      <c r="D53" s="146"/>
      <c r="E53" s="146"/>
    </row>
    <row r="54" spans="2:5" x14ac:dyDescent="0.2">
      <c r="B54" s="146"/>
      <c r="C54" s="146"/>
      <c r="D54" s="146"/>
      <c r="E54" s="146"/>
    </row>
    <row r="55" spans="2:5" x14ac:dyDescent="0.2">
      <c r="B55" s="146"/>
      <c r="C55" s="146"/>
      <c r="D55" s="146"/>
      <c r="E55" s="146"/>
    </row>
    <row r="56" spans="2:5" x14ac:dyDescent="0.2">
      <c r="B56" s="146"/>
      <c r="C56" s="146"/>
      <c r="D56" s="146"/>
      <c r="E56" s="146"/>
    </row>
    <row r="57" spans="2:5" x14ac:dyDescent="0.2">
      <c r="B57" s="146"/>
      <c r="C57" s="146"/>
      <c r="D57" s="146"/>
      <c r="E57" s="146"/>
    </row>
  </sheetData>
  <mergeCells count="7">
    <mergeCell ref="A1:E1"/>
    <mergeCell ref="A3:E3"/>
    <mergeCell ref="A4:A6"/>
    <mergeCell ref="B4:B6"/>
    <mergeCell ref="C4:E4"/>
    <mergeCell ref="C5:C6"/>
    <mergeCell ref="D5:E5"/>
  </mergeCells>
  <pageMargins left="0.7" right="0.7" top="0.75" bottom="0.75" header="0.3" footer="0.3"/>
  <pageSetup paperSize="9" orientation="portrait" r:id="rId1"/>
  <headerFooter>
    <oddFooter>&amp;C&amp;"Arial,курсив"&amp;K00-030Социально-экономическое положение Ханты-Мансийского автономного округа – Югры 07'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activeCell="D2" sqref="D2"/>
    </sheetView>
  </sheetViews>
  <sheetFormatPr defaultColWidth="4.42578125" defaultRowHeight="12.75" x14ac:dyDescent="0.2"/>
  <cols>
    <col min="1" max="1" width="32" style="570" customWidth="1"/>
    <col min="2" max="7" width="12.5703125" style="570" customWidth="1"/>
    <col min="8" max="16384" width="4.42578125" style="570"/>
  </cols>
  <sheetData>
    <row r="1" spans="1:7" ht="15" x14ac:dyDescent="0.25">
      <c r="A1" s="684" t="s">
        <v>411</v>
      </c>
      <c r="B1" s="684"/>
      <c r="C1" s="684"/>
      <c r="D1" s="684"/>
      <c r="E1" s="684"/>
      <c r="F1" s="684"/>
      <c r="G1" s="684"/>
    </row>
    <row r="2" spans="1:7" ht="15" x14ac:dyDescent="0.25">
      <c r="A2" s="564"/>
      <c r="B2" s="564"/>
      <c r="C2" s="564"/>
      <c r="D2" s="564"/>
      <c r="E2" s="564"/>
      <c r="F2" s="564"/>
      <c r="G2" s="564"/>
    </row>
    <row r="3" spans="1:7" ht="14.45" customHeight="1" x14ac:dyDescent="0.2">
      <c r="A3" s="686" t="s">
        <v>275</v>
      </c>
      <c r="B3" s="686"/>
      <c r="C3" s="686"/>
      <c r="D3" s="686"/>
      <c r="E3" s="686"/>
      <c r="F3" s="686"/>
      <c r="G3" s="686"/>
    </row>
    <row r="4" spans="1:7" ht="14.45" customHeight="1" x14ac:dyDescent="0.2">
      <c r="A4" s="571"/>
      <c r="B4" s="18"/>
      <c r="C4" s="18"/>
      <c r="D4" s="18"/>
      <c r="E4" s="18"/>
      <c r="F4" s="18"/>
      <c r="G4" s="18"/>
    </row>
    <row r="5" spans="1:7" ht="15" customHeight="1" x14ac:dyDescent="0.2">
      <c r="A5" s="677"/>
      <c r="B5" s="769" t="s">
        <v>698</v>
      </c>
      <c r="C5" s="792"/>
      <c r="D5" s="770"/>
      <c r="E5" s="769" t="s">
        <v>733</v>
      </c>
      <c r="F5" s="792"/>
      <c r="G5" s="770"/>
    </row>
    <row r="6" spans="1:7" ht="13.5" customHeight="1" x14ac:dyDescent="0.2">
      <c r="A6" s="714"/>
      <c r="B6" s="773"/>
      <c r="C6" s="793"/>
      <c r="D6" s="774"/>
      <c r="E6" s="773"/>
      <c r="F6" s="793"/>
      <c r="G6" s="774"/>
    </row>
    <row r="7" spans="1:7" ht="84.6" customHeight="1" x14ac:dyDescent="0.2">
      <c r="A7" s="744"/>
      <c r="B7" s="562" t="s">
        <v>276</v>
      </c>
      <c r="C7" s="573" t="s">
        <v>663</v>
      </c>
      <c r="D7" s="573" t="s">
        <v>699</v>
      </c>
      <c r="E7" s="569" t="s">
        <v>276</v>
      </c>
      <c r="F7" s="573" t="s">
        <v>663</v>
      </c>
      <c r="G7" s="573" t="s">
        <v>699</v>
      </c>
    </row>
    <row r="8" spans="1:7" ht="14.45" customHeight="1" x14ac:dyDescent="0.2">
      <c r="A8" s="16" t="s">
        <v>277</v>
      </c>
      <c r="B8" s="380">
        <v>9301</v>
      </c>
      <c r="C8" s="381">
        <v>10.8</v>
      </c>
      <c r="D8" s="381">
        <v>100.2</v>
      </c>
      <c r="E8" s="340">
        <v>9283</v>
      </c>
      <c r="F8" s="339">
        <v>10.9</v>
      </c>
      <c r="G8" s="340">
        <v>96.2</v>
      </c>
    </row>
    <row r="9" spans="1:7" ht="14.45" customHeight="1" x14ac:dyDescent="0.2">
      <c r="A9" s="16" t="s">
        <v>278</v>
      </c>
      <c r="B9" s="380">
        <v>5298</v>
      </c>
      <c r="C9" s="381">
        <v>6.2</v>
      </c>
      <c r="D9" s="340">
        <v>92.5</v>
      </c>
      <c r="E9" s="340">
        <v>5725</v>
      </c>
      <c r="F9" s="381">
        <v>6.7</v>
      </c>
      <c r="G9" s="340">
        <v>90.9</v>
      </c>
    </row>
    <row r="10" spans="1:7" ht="14.25" customHeight="1" x14ac:dyDescent="0.2">
      <c r="A10" s="25" t="s">
        <v>282</v>
      </c>
      <c r="B10" s="380">
        <v>24</v>
      </c>
      <c r="C10" s="382" t="s">
        <v>768</v>
      </c>
      <c r="D10" s="381">
        <v>114.3</v>
      </c>
      <c r="E10" s="340">
        <v>21</v>
      </c>
      <c r="F10" s="382" t="s">
        <v>769</v>
      </c>
      <c r="G10" s="381">
        <v>61.8</v>
      </c>
    </row>
    <row r="11" spans="1:7" ht="28.5" customHeight="1" x14ac:dyDescent="0.2">
      <c r="A11" s="16" t="s">
        <v>279</v>
      </c>
      <c r="B11" s="380">
        <v>4003</v>
      </c>
      <c r="C11" s="340">
        <v>4.5999999999999996</v>
      </c>
      <c r="D11" s="340">
        <v>112.5</v>
      </c>
      <c r="E11" s="340">
        <v>3558</v>
      </c>
      <c r="F11" s="381">
        <v>4.2</v>
      </c>
      <c r="G11" s="340">
        <v>106</v>
      </c>
    </row>
    <row r="12" spans="1:7" ht="14.45" customHeight="1" x14ac:dyDescent="0.2">
      <c r="A12" s="16" t="s">
        <v>280</v>
      </c>
      <c r="B12" s="380">
        <v>4855</v>
      </c>
      <c r="C12" s="381">
        <v>5.7</v>
      </c>
      <c r="D12" s="381">
        <v>100.7</v>
      </c>
      <c r="E12" s="340">
        <v>4820</v>
      </c>
      <c r="F12" s="381">
        <v>5.7</v>
      </c>
      <c r="G12" s="381">
        <v>89.7</v>
      </c>
    </row>
    <row r="13" spans="1:7" ht="14.25" customHeight="1" x14ac:dyDescent="0.2">
      <c r="A13" s="16" t="s">
        <v>281</v>
      </c>
      <c r="B13" s="383">
        <v>4922</v>
      </c>
      <c r="C13" s="384">
        <v>5.7</v>
      </c>
      <c r="D13" s="385">
        <v>110.2</v>
      </c>
      <c r="E13" s="385">
        <v>4468</v>
      </c>
      <c r="F13" s="384">
        <v>5.3</v>
      </c>
      <c r="G13" s="384">
        <v>106</v>
      </c>
    </row>
    <row r="14" spans="1:7" s="567" customFormat="1" ht="27" customHeight="1" x14ac:dyDescent="0.2">
      <c r="A14" s="790" t="s">
        <v>652</v>
      </c>
      <c r="B14" s="791"/>
      <c r="C14" s="791"/>
      <c r="D14" s="791"/>
      <c r="E14" s="287"/>
      <c r="F14" s="287"/>
      <c r="G14" s="287"/>
    </row>
    <row r="15" spans="1:7" ht="13.5" x14ac:dyDescent="0.2">
      <c r="A15" s="331" t="s">
        <v>651</v>
      </c>
    </row>
    <row r="56" spans="2:2" x14ac:dyDescent="0.2">
      <c r="B56" s="133"/>
    </row>
  </sheetData>
  <mergeCells count="6">
    <mergeCell ref="A14:D14"/>
    <mergeCell ref="A1:G1"/>
    <mergeCell ref="A3:G3"/>
    <mergeCell ref="A5:A7"/>
    <mergeCell ref="B5:D6"/>
    <mergeCell ref="E5:G6"/>
  </mergeCells>
  <pageMargins left="0.7" right="0.7" top="0.75" bottom="0.75" header="0.3" footer="0.3"/>
  <pageSetup paperSize="9" scale="79" orientation="portrait" r:id="rId1"/>
  <headerFooter>
    <oddFooter>&amp;C&amp;"Arial,курсив"&amp;K00-029Социально-экономическое положение Ханты-Мансийского автономного округа – Югры 07' 2023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view="pageLayout" zoomScaleNormal="100" workbookViewId="0">
      <selection sqref="A1:E1"/>
    </sheetView>
  </sheetViews>
  <sheetFormatPr defaultColWidth="9.140625" defaultRowHeight="12.75" x14ac:dyDescent="0.2"/>
  <cols>
    <col min="1" max="1" width="35" style="570" customWidth="1"/>
    <col min="2" max="5" width="15.7109375" style="570" customWidth="1"/>
    <col min="6" max="16384" width="9.140625" style="570"/>
  </cols>
  <sheetData>
    <row r="1" spans="1:5" ht="15" x14ac:dyDescent="0.2">
      <c r="A1" s="686" t="s">
        <v>283</v>
      </c>
      <c r="B1" s="686"/>
      <c r="C1" s="686"/>
      <c r="D1" s="686"/>
      <c r="E1" s="686"/>
    </row>
    <row r="2" spans="1:5" x14ac:dyDescent="0.2">
      <c r="A2" s="29"/>
      <c r="B2" s="18"/>
      <c r="C2" s="18"/>
      <c r="D2" s="18"/>
      <c r="E2" s="18"/>
    </row>
    <row r="3" spans="1:5" ht="14.25" customHeight="1" x14ac:dyDescent="0.2">
      <c r="A3" s="794"/>
      <c r="B3" s="769" t="s">
        <v>698</v>
      </c>
      <c r="C3" s="797"/>
      <c r="D3" s="769" t="s">
        <v>733</v>
      </c>
      <c r="E3" s="799"/>
    </row>
    <row r="4" spans="1:5" ht="14.25" customHeight="1" x14ac:dyDescent="0.2">
      <c r="A4" s="795"/>
      <c r="B4" s="779"/>
      <c r="C4" s="798"/>
      <c r="D4" s="773"/>
      <c r="E4" s="774"/>
    </row>
    <row r="5" spans="1:5" ht="28.5" x14ac:dyDescent="0.2">
      <c r="A5" s="796"/>
      <c r="B5" s="563" t="s">
        <v>272</v>
      </c>
      <c r="C5" s="561" t="s">
        <v>664</v>
      </c>
      <c r="D5" s="568" t="s">
        <v>272</v>
      </c>
      <c r="E5" s="561" t="s">
        <v>664</v>
      </c>
    </row>
    <row r="6" spans="1:5" ht="14.45" customHeight="1" x14ac:dyDescent="0.2">
      <c r="A6" s="22" t="s">
        <v>284</v>
      </c>
      <c r="B6" s="288"/>
      <c r="C6" s="156"/>
      <c r="D6" s="323"/>
      <c r="E6" s="156"/>
    </row>
    <row r="7" spans="1:5" ht="14.45" customHeight="1" x14ac:dyDescent="0.2">
      <c r="A7" s="81" t="s">
        <v>285</v>
      </c>
      <c r="B7" s="332">
        <v>39411</v>
      </c>
      <c r="C7" s="336">
        <v>457.25735198297207</v>
      </c>
      <c r="D7" s="386">
        <v>35185</v>
      </c>
      <c r="E7" s="336">
        <v>413.26627814394419</v>
      </c>
    </row>
    <row r="8" spans="1:5" ht="14.45" customHeight="1" x14ac:dyDescent="0.2">
      <c r="A8" s="81" t="s">
        <v>286</v>
      </c>
      <c r="B8" s="332">
        <v>27949</v>
      </c>
      <c r="C8" s="336">
        <v>324.2720491886044</v>
      </c>
      <c r="D8" s="386">
        <v>32493</v>
      </c>
      <c r="E8" s="336">
        <v>381.64732629618237</v>
      </c>
    </row>
    <row r="9" spans="1:5" ht="14.45" customHeight="1" x14ac:dyDescent="0.2">
      <c r="A9" s="81" t="s">
        <v>287</v>
      </c>
      <c r="B9" s="332">
        <v>11462</v>
      </c>
      <c r="C9" s="336">
        <v>132.9853027943677</v>
      </c>
      <c r="D9" s="386">
        <v>2692</v>
      </c>
      <c r="E9" s="336">
        <v>31.618951847761767</v>
      </c>
    </row>
    <row r="10" spans="1:5" ht="14.45" customHeight="1" x14ac:dyDescent="0.2">
      <c r="A10" s="104" t="s">
        <v>140</v>
      </c>
      <c r="B10" s="332"/>
      <c r="C10" s="336"/>
      <c r="D10" s="386"/>
      <c r="E10" s="336"/>
    </row>
    <row r="11" spans="1:5" ht="14.45" customHeight="1" x14ac:dyDescent="0.2">
      <c r="A11" s="105" t="s">
        <v>288</v>
      </c>
      <c r="B11" s="332"/>
      <c r="C11" s="336"/>
      <c r="D11" s="386"/>
      <c r="E11" s="336"/>
    </row>
    <row r="12" spans="1:5" ht="14.45" customHeight="1" x14ac:dyDescent="0.2">
      <c r="A12" s="106" t="s">
        <v>285</v>
      </c>
      <c r="B12" s="332">
        <v>27734</v>
      </c>
      <c r="C12" s="336">
        <v>321.77755956194329</v>
      </c>
      <c r="D12" s="386">
        <v>24533</v>
      </c>
      <c r="E12" s="336">
        <v>288.15295159031922</v>
      </c>
    </row>
    <row r="13" spans="1:5" ht="14.45" customHeight="1" x14ac:dyDescent="0.2">
      <c r="A13" s="107" t="s">
        <v>286</v>
      </c>
      <c r="B13" s="332">
        <v>23888</v>
      </c>
      <c r="C13" s="336">
        <v>277.15520093804361</v>
      </c>
      <c r="D13" s="474">
        <v>25599</v>
      </c>
      <c r="E13" s="336">
        <v>300.67368066525017</v>
      </c>
    </row>
    <row r="14" spans="1:5" ht="14.45" customHeight="1" x14ac:dyDescent="0.2">
      <c r="A14" s="107" t="s">
        <v>287</v>
      </c>
      <c r="B14" s="332">
        <v>3846</v>
      </c>
      <c r="C14" s="336">
        <v>44.622358623899686</v>
      </c>
      <c r="D14" s="386">
        <v>-1066</v>
      </c>
      <c r="E14" s="336">
        <v>-12.520729074930921</v>
      </c>
    </row>
    <row r="15" spans="1:5" ht="14.45" customHeight="1" x14ac:dyDescent="0.2">
      <c r="A15" s="105" t="s">
        <v>289</v>
      </c>
      <c r="B15" s="332"/>
      <c r="C15" s="336"/>
      <c r="D15" s="386"/>
      <c r="E15" s="336"/>
    </row>
    <row r="16" spans="1:5" ht="14.45" customHeight="1" x14ac:dyDescent="0.2">
      <c r="A16" s="107" t="s">
        <v>285</v>
      </c>
      <c r="B16" s="332">
        <v>11677</v>
      </c>
      <c r="C16" s="336">
        <v>135.47979242102878</v>
      </c>
      <c r="D16" s="386">
        <v>10652</v>
      </c>
      <c r="E16" s="336">
        <v>125.11332655362493</v>
      </c>
    </row>
    <row r="17" spans="1:5" ht="14.45" customHeight="1" x14ac:dyDescent="0.2">
      <c r="A17" s="107" t="s">
        <v>286</v>
      </c>
      <c r="B17" s="332">
        <v>4061</v>
      </c>
      <c r="C17" s="336">
        <v>47.116848250560743</v>
      </c>
      <c r="D17" s="386">
        <v>6894</v>
      </c>
      <c r="E17" s="336">
        <v>80.973645630932239</v>
      </c>
    </row>
    <row r="18" spans="1:5" ht="14.45" customHeight="1" x14ac:dyDescent="0.2">
      <c r="A18" s="107" t="s">
        <v>287</v>
      </c>
      <c r="B18" s="332">
        <v>7616</v>
      </c>
      <c r="C18" s="336">
        <v>88.362944170468026</v>
      </c>
      <c r="D18" s="386">
        <v>3758</v>
      </c>
      <c r="E18" s="336">
        <v>44.139680922692683</v>
      </c>
    </row>
    <row r="19" spans="1:5" ht="14.45" customHeight="1" x14ac:dyDescent="0.2">
      <c r="A19" s="108" t="s">
        <v>140</v>
      </c>
      <c r="B19" s="332"/>
      <c r="C19" s="336"/>
      <c r="D19" s="386"/>
      <c r="E19" s="336"/>
    </row>
    <row r="20" spans="1:5" ht="14.45" customHeight="1" x14ac:dyDescent="0.2">
      <c r="A20" s="109" t="s">
        <v>290</v>
      </c>
      <c r="B20" s="332"/>
      <c r="C20" s="336"/>
      <c r="D20" s="386"/>
      <c r="E20" s="336"/>
    </row>
    <row r="21" spans="1:5" ht="14.45" customHeight="1" x14ac:dyDescent="0.2">
      <c r="A21" s="104" t="s">
        <v>285</v>
      </c>
      <c r="B21" s="332">
        <v>11617</v>
      </c>
      <c r="C21" s="336">
        <v>134.78365578103032</v>
      </c>
      <c r="D21" s="386">
        <v>10581</v>
      </c>
      <c r="E21" s="336">
        <v>124.27939431692691</v>
      </c>
    </row>
    <row r="22" spans="1:5" ht="14.45" customHeight="1" x14ac:dyDescent="0.2">
      <c r="A22" s="104" t="s">
        <v>286</v>
      </c>
      <c r="B22" s="332">
        <v>3991</v>
      </c>
      <c r="C22" s="336">
        <v>46.304688837229243</v>
      </c>
      <c r="D22" s="386">
        <v>6817</v>
      </c>
      <c r="E22" s="336">
        <v>80.069240247471001</v>
      </c>
    </row>
    <row r="23" spans="1:5" ht="14.45" customHeight="1" x14ac:dyDescent="0.2">
      <c r="A23" s="104" t="s">
        <v>287</v>
      </c>
      <c r="B23" s="332">
        <v>7626</v>
      </c>
      <c r="C23" s="336">
        <v>88.478966943801097</v>
      </c>
      <c r="D23" s="386">
        <v>3764</v>
      </c>
      <c r="E23" s="336">
        <v>44.210154069455896</v>
      </c>
    </row>
    <row r="24" spans="1:5" ht="29.25" customHeight="1" x14ac:dyDescent="0.2">
      <c r="A24" s="109" t="s">
        <v>291</v>
      </c>
      <c r="B24" s="332"/>
      <c r="C24" s="336"/>
      <c r="D24" s="386"/>
      <c r="E24" s="336"/>
    </row>
    <row r="25" spans="1:5" ht="14.45" customHeight="1" x14ac:dyDescent="0.2">
      <c r="A25" s="104" t="s">
        <v>285</v>
      </c>
      <c r="B25" s="332">
        <v>60</v>
      </c>
      <c r="C25" s="336">
        <v>0.69613663999843511</v>
      </c>
      <c r="D25" s="386">
        <v>71</v>
      </c>
      <c r="E25" s="336">
        <v>0.83393223669802574</v>
      </c>
    </row>
    <row r="26" spans="1:5" ht="14.45" customHeight="1" x14ac:dyDescent="0.2">
      <c r="A26" s="104" t="s">
        <v>286</v>
      </c>
      <c r="B26" s="332">
        <v>70</v>
      </c>
      <c r="C26" s="336">
        <v>0.81215941333150754</v>
      </c>
      <c r="D26" s="386">
        <v>77</v>
      </c>
      <c r="E26" s="336">
        <v>0.90440538346123911</v>
      </c>
    </row>
    <row r="27" spans="1:5" ht="14.45" customHeight="1" x14ac:dyDescent="0.2">
      <c r="A27" s="110" t="s">
        <v>287</v>
      </c>
      <c r="B27" s="387">
        <v>-10</v>
      </c>
      <c r="C27" s="388">
        <v>-0.11602277333307251</v>
      </c>
      <c r="D27" s="389">
        <v>-6</v>
      </c>
      <c r="E27" s="388">
        <v>-7.0473146763213437E-2</v>
      </c>
    </row>
    <row r="28" spans="1:5" ht="16.5" customHeight="1" x14ac:dyDescent="0.2">
      <c r="A28" s="675"/>
      <c r="B28" s="675"/>
      <c r="C28" s="675"/>
      <c r="D28" s="675"/>
      <c r="E28" s="675"/>
    </row>
    <row r="29" spans="1:5" ht="13.5" x14ac:dyDescent="0.2">
      <c r="A29" s="330" t="s">
        <v>652</v>
      </c>
    </row>
    <row r="58" spans="2:2" x14ac:dyDescent="0.2">
      <c r="B58" s="133"/>
    </row>
  </sheetData>
  <mergeCells count="5">
    <mergeCell ref="A28:E28"/>
    <mergeCell ref="A1:E1"/>
    <mergeCell ref="A3:A5"/>
    <mergeCell ref="B3:C4"/>
    <mergeCell ref="D3:E4"/>
  </mergeCells>
  <pageMargins left="0.7" right="0.7" top="0.75" bottom="0.75" header="0.3" footer="0.3"/>
  <pageSetup paperSize="9" scale="79" orientation="portrait" r:id="rId1"/>
  <headerFooter>
    <oddFooter>&amp;C&amp;"Arial,курсив"&amp;K00-029Социально-экономическое положение Ханты-Мансийского автономного округа – Югры 07' 2023</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8"/>
  <sheetViews>
    <sheetView view="pageLayout" zoomScaleNormal="100" workbookViewId="0"/>
  </sheetViews>
  <sheetFormatPr defaultRowHeight="12.75" x14ac:dyDescent="0.2"/>
  <cols>
    <col min="1" max="1" width="89.28515625" customWidth="1"/>
  </cols>
  <sheetData>
    <row r="1" spans="1:1" ht="15" x14ac:dyDescent="0.25">
      <c r="A1" s="48" t="s">
        <v>412</v>
      </c>
    </row>
    <row r="3" spans="1:1" x14ac:dyDescent="0.2">
      <c r="A3" s="9" t="s">
        <v>300</v>
      </c>
    </row>
    <row r="4" spans="1:1" ht="132.75" customHeight="1" x14ac:dyDescent="0.2">
      <c r="A4" s="54" t="s">
        <v>575</v>
      </c>
    </row>
    <row r="5" spans="1:1" ht="71.45" customHeight="1" x14ac:dyDescent="0.2">
      <c r="A5" s="54" t="s">
        <v>301</v>
      </c>
    </row>
    <row r="6" spans="1:1" ht="28.9" customHeight="1" x14ac:dyDescent="0.2">
      <c r="A6" s="9" t="s">
        <v>302</v>
      </c>
    </row>
    <row r="7" spans="1:1" ht="25.5" x14ac:dyDescent="0.2">
      <c r="A7" s="9" t="s">
        <v>303</v>
      </c>
    </row>
    <row r="8" spans="1:1" ht="51" x14ac:dyDescent="0.2">
      <c r="A8" s="54" t="s">
        <v>304</v>
      </c>
    </row>
    <row r="9" spans="1:1" ht="57.6" customHeight="1" x14ac:dyDescent="0.2">
      <c r="A9" s="9" t="s">
        <v>305</v>
      </c>
    </row>
    <row r="10" spans="1:1" ht="30.6" customHeight="1" x14ac:dyDescent="0.2">
      <c r="A10" s="9" t="s">
        <v>306</v>
      </c>
    </row>
    <row r="11" spans="1:1" ht="42" customHeight="1" x14ac:dyDescent="0.2">
      <c r="A11" s="9" t="s">
        <v>307</v>
      </c>
    </row>
    <row r="12" spans="1:1" ht="57.6" customHeight="1" x14ac:dyDescent="0.2">
      <c r="A12" s="9" t="s">
        <v>308</v>
      </c>
    </row>
    <row r="13" spans="1:1" ht="28.15" customHeight="1" x14ac:dyDescent="0.2">
      <c r="A13" s="9" t="s">
        <v>309</v>
      </c>
    </row>
    <row r="14" spans="1:1" ht="70.150000000000006" customHeight="1" x14ac:dyDescent="0.2">
      <c r="A14" s="54" t="s">
        <v>310</v>
      </c>
    </row>
    <row r="15" spans="1:1" ht="26.45" customHeight="1" x14ac:dyDescent="0.2">
      <c r="A15" s="9" t="s">
        <v>311</v>
      </c>
    </row>
    <row r="16" spans="1:1" x14ac:dyDescent="0.2">
      <c r="A16" s="9" t="s">
        <v>312</v>
      </c>
    </row>
    <row r="17" spans="1:1" x14ac:dyDescent="0.2">
      <c r="A17" s="9"/>
    </row>
    <row r="18" spans="1:1" x14ac:dyDescent="0.2">
      <c r="A18" s="9" t="s">
        <v>313</v>
      </c>
    </row>
    <row r="19" spans="1:1" ht="132.75" x14ac:dyDescent="0.2">
      <c r="A19" s="263" t="s">
        <v>624</v>
      </c>
    </row>
    <row r="20" spans="1:1" ht="96" customHeight="1" x14ac:dyDescent="0.2">
      <c r="A20" s="54" t="s">
        <v>314</v>
      </c>
    </row>
    <row r="21" spans="1:1" ht="51" x14ac:dyDescent="0.2">
      <c r="A21" s="9" t="s">
        <v>315</v>
      </c>
    </row>
    <row r="22" spans="1:1" ht="76.5" x14ac:dyDescent="0.2">
      <c r="A22" s="54" t="s">
        <v>316</v>
      </c>
    </row>
    <row r="23" spans="1:1" ht="38.25" x14ac:dyDescent="0.2">
      <c r="A23" s="54" t="s">
        <v>317</v>
      </c>
    </row>
    <row r="24" spans="1:1" ht="25.5" x14ac:dyDescent="0.2">
      <c r="A24" s="54" t="s">
        <v>318</v>
      </c>
    </row>
    <row r="25" spans="1:1" ht="51" x14ac:dyDescent="0.2">
      <c r="A25" s="54" t="s">
        <v>319</v>
      </c>
    </row>
    <row r="26" spans="1:1" ht="38.25" x14ac:dyDescent="0.2">
      <c r="A26" s="54" t="s">
        <v>320</v>
      </c>
    </row>
    <row r="27" spans="1:1" ht="63.75" x14ac:dyDescent="0.2">
      <c r="A27" s="9" t="s">
        <v>321</v>
      </c>
    </row>
    <row r="28" spans="1:1" ht="51" x14ac:dyDescent="0.2">
      <c r="A28" s="9" t="s">
        <v>322</v>
      </c>
    </row>
    <row r="29" spans="1:1" ht="89.25" x14ac:dyDescent="0.2">
      <c r="A29" s="54" t="s">
        <v>323</v>
      </c>
    </row>
    <row r="30" spans="1:1" ht="78" x14ac:dyDescent="0.2">
      <c r="A30" s="54" t="s">
        <v>506</v>
      </c>
    </row>
    <row r="31" spans="1:1" ht="25.5" x14ac:dyDescent="0.2">
      <c r="A31" s="54" t="s">
        <v>324</v>
      </c>
    </row>
    <row r="32" spans="1:1" ht="51" x14ac:dyDescent="0.2">
      <c r="A32" s="54" t="s">
        <v>325</v>
      </c>
    </row>
    <row r="33" spans="1:1" ht="38.25" x14ac:dyDescent="0.2">
      <c r="A33" s="54" t="s">
        <v>576</v>
      </c>
    </row>
    <row r="34" spans="1:1" ht="25.5" x14ac:dyDescent="0.2">
      <c r="A34" s="55" t="s">
        <v>326</v>
      </c>
    </row>
    <row r="35" spans="1:1" ht="25.5" x14ac:dyDescent="0.2">
      <c r="A35" s="54" t="s">
        <v>327</v>
      </c>
    </row>
    <row r="36" spans="1:1" ht="76.5" x14ac:dyDescent="0.2">
      <c r="A36" s="9" t="s">
        <v>328</v>
      </c>
    </row>
    <row r="37" spans="1:1" x14ac:dyDescent="0.2">
      <c r="A37" s="9"/>
    </row>
    <row r="38" spans="1:1" x14ac:dyDescent="0.2">
      <c r="A38" s="9" t="s">
        <v>129</v>
      </c>
    </row>
    <row r="39" spans="1:1" ht="76.5" x14ac:dyDescent="0.2">
      <c r="A39" s="54" t="s">
        <v>577</v>
      </c>
    </row>
    <row r="40" spans="1:1" ht="38.25" x14ac:dyDescent="0.2">
      <c r="A40" s="9" t="s">
        <v>329</v>
      </c>
    </row>
    <row r="41" spans="1:1" ht="51" x14ac:dyDescent="0.2">
      <c r="A41" s="9" t="s">
        <v>330</v>
      </c>
    </row>
    <row r="42" spans="1:1" ht="153" x14ac:dyDescent="0.2">
      <c r="A42" s="54" t="s">
        <v>331</v>
      </c>
    </row>
    <row r="43" spans="1:1" ht="38.25" x14ac:dyDescent="0.2">
      <c r="A43" s="9" t="s">
        <v>332</v>
      </c>
    </row>
    <row r="44" spans="1:1" ht="25.5" x14ac:dyDescent="0.2">
      <c r="A44" s="9" t="s">
        <v>333</v>
      </c>
    </row>
    <row r="45" spans="1:1" x14ac:dyDescent="0.2">
      <c r="A45" s="9" t="s">
        <v>334</v>
      </c>
    </row>
    <row r="46" spans="1:1" ht="51" x14ac:dyDescent="0.2">
      <c r="A46" s="9" t="s">
        <v>335</v>
      </c>
    </row>
    <row r="47" spans="1:1" x14ac:dyDescent="0.2">
      <c r="A47" s="9"/>
    </row>
    <row r="48" spans="1:1" x14ac:dyDescent="0.2">
      <c r="A48" s="9" t="s">
        <v>336</v>
      </c>
    </row>
    <row r="49" spans="1:2" ht="51" x14ac:dyDescent="0.2">
      <c r="A49" s="54" t="s">
        <v>578</v>
      </c>
    </row>
    <row r="50" spans="1:2" x14ac:dyDescent="0.2">
      <c r="A50" s="9"/>
    </row>
    <row r="51" spans="1:2" x14ac:dyDescent="0.2">
      <c r="A51" s="9" t="s">
        <v>33</v>
      </c>
    </row>
    <row r="52" spans="1:2" ht="63.75" x14ac:dyDescent="0.2">
      <c r="A52" s="54" t="s">
        <v>337</v>
      </c>
    </row>
    <row r="53" spans="1:2" ht="76.5" x14ac:dyDescent="0.2">
      <c r="A53" s="9" t="s">
        <v>338</v>
      </c>
    </row>
    <row r="54" spans="1:2" ht="63.75" x14ac:dyDescent="0.2">
      <c r="A54" s="9" t="s">
        <v>339</v>
      </c>
    </row>
    <row r="55" spans="1:2" ht="102" x14ac:dyDescent="0.2">
      <c r="A55" s="9" t="s">
        <v>340</v>
      </c>
    </row>
    <row r="56" spans="1:2" ht="25.5" x14ac:dyDescent="0.2">
      <c r="A56" s="9" t="s">
        <v>341</v>
      </c>
    </row>
    <row r="57" spans="1:2" ht="38.25" x14ac:dyDescent="0.2">
      <c r="A57" s="54" t="s">
        <v>342</v>
      </c>
      <c r="B57" s="133"/>
    </row>
    <row r="58" spans="1:2" ht="102" x14ac:dyDescent="0.2">
      <c r="A58" s="54" t="s">
        <v>491</v>
      </c>
    </row>
    <row r="59" spans="1:2" ht="51" x14ac:dyDescent="0.2">
      <c r="A59" s="9" t="s">
        <v>343</v>
      </c>
    </row>
    <row r="60" spans="1:2" x14ac:dyDescent="0.2">
      <c r="A60" s="9"/>
    </row>
    <row r="61" spans="1:2" x14ac:dyDescent="0.2">
      <c r="A61" s="9" t="s">
        <v>34</v>
      </c>
    </row>
    <row r="62" spans="1:2" ht="63.75" x14ac:dyDescent="0.2">
      <c r="A62" s="54" t="s">
        <v>579</v>
      </c>
    </row>
    <row r="63" spans="1:2" ht="29.25" customHeight="1" x14ac:dyDescent="0.2">
      <c r="A63" s="9" t="s">
        <v>580</v>
      </c>
    </row>
    <row r="64" spans="1:2" ht="51" x14ac:dyDescent="0.2">
      <c r="A64" s="9" t="s">
        <v>344</v>
      </c>
    </row>
    <row r="65" spans="1:1" ht="51" x14ac:dyDescent="0.2">
      <c r="A65" s="9" t="s">
        <v>345</v>
      </c>
    </row>
    <row r="66" spans="1:1" ht="63.75" x14ac:dyDescent="0.2">
      <c r="A66" s="9" t="s">
        <v>346</v>
      </c>
    </row>
    <row r="67" spans="1:1" ht="51" x14ac:dyDescent="0.2">
      <c r="A67" s="9" t="s">
        <v>347</v>
      </c>
    </row>
    <row r="68" spans="1:1" ht="63.75" x14ac:dyDescent="0.2">
      <c r="A68" s="54" t="s">
        <v>348</v>
      </c>
    </row>
    <row r="69" spans="1:1" ht="63.75" x14ac:dyDescent="0.2">
      <c r="A69" s="54" t="s">
        <v>349</v>
      </c>
    </row>
    <row r="70" spans="1:1" ht="76.5" x14ac:dyDescent="0.2">
      <c r="A70" s="54" t="s">
        <v>350</v>
      </c>
    </row>
    <row r="71" spans="1:1" ht="51" x14ac:dyDescent="0.2">
      <c r="A71" s="9" t="s">
        <v>351</v>
      </c>
    </row>
    <row r="72" spans="1:1" ht="63.75" x14ac:dyDescent="0.2">
      <c r="A72" s="54" t="s">
        <v>352</v>
      </c>
    </row>
    <row r="73" spans="1:1" x14ac:dyDescent="0.2">
      <c r="A73" s="9"/>
    </row>
    <row r="74" spans="1:1" x14ac:dyDescent="0.2">
      <c r="A74" s="9" t="s">
        <v>353</v>
      </c>
    </row>
    <row r="75" spans="1:1" ht="94.15" customHeight="1" x14ac:dyDescent="0.2">
      <c r="A75" s="160" t="s">
        <v>503</v>
      </c>
    </row>
    <row r="76" spans="1:1" ht="102.75" customHeight="1" x14ac:dyDescent="0.2">
      <c r="A76" s="161" t="s">
        <v>504</v>
      </c>
    </row>
    <row r="77" spans="1:1" ht="27" customHeight="1" x14ac:dyDescent="0.2">
      <c r="A77" s="162" t="s">
        <v>477</v>
      </c>
    </row>
    <row r="78" spans="1:1" ht="51" x14ac:dyDescent="0.2">
      <c r="A78" s="54" t="s">
        <v>354</v>
      </c>
    </row>
    <row r="79" spans="1:1" x14ac:dyDescent="0.2">
      <c r="A79" s="9"/>
    </row>
    <row r="80" spans="1:1" x14ac:dyDescent="0.2">
      <c r="A80" s="9" t="s">
        <v>355</v>
      </c>
    </row>
    <row r="81" spans="1:1" ht="89.25" x14ac:dyDescent="0.2">
      <c r="A81" s="54" t="s">
        <v>356</v>
      </c>
    </row>
    <row r="82" spans="1:1" ht="63.75" x14ac:dyDescent="0.2">
      <c r="A82" s="9" t="s">
        <v>357</v>
      </c>
    </row>
    <row r="83" spans="1:1" ht="57" x14ac:dyDescent="0.2">
      <c r="A83" s="9" t="s">
        <v>358</v>
      </c>
    </row>
    <row r="84" spans="1:1" ht="25.5" x14ac:dyDescent="0.2">
      <c r="A84" s="54" t="s">
        <v>359</v>
      </c>
    </row>
    <row r="85" spans="1:1" ht="89.25" x14ac:dyDescent="0.2">
      <c r="A85" s="54" t="s">
        <v>360</v>
      </c>
    </row>
    <row r="86" spans="1:1" ht="25.5" x14ac:dyDescent="0.2">
      <c r="A86" s="167" t="s">
        <v>361</v>
      </c>
    </row>
    <row r="87" spans="1:1" ht="25.5" x14ac:dyDescent="0.2">
      <c r="A87" s="9" t="s">
        <v>362</v>
      </c>
    </row>
    <row r="88" spans="1:1" x14ac:dyDescent="0.2">
      <c r="A88" s="9" t="s">
        <v>363</v>
      </c>
    </row>
    <row r="89" spans="1:1" ht="51" x14ac:dyDescent="0.2">
      <c r="A89" s="54" t="s">
        <v>364</v>
      </c>
    </row>
    <row r="90" spans="1:1" ht="51" x14ac:dyDescent="0.2">
      <c r="A90" s="54" t="s">
        <v>365</v>
      </c>
    </row>
    <row r="91" spans="1:1" ht="97.5" customHeight="1" x14ac:dyDescent="0.2">
      <c r="A91" s="11" t="s">
        <v>501</v>
      </c>
    </row>
    <row r="92" spans="1:1" ht="113.25" customHeight="1" x14ac:dyDescent="0.2">
      <c r="A92" s="11" t="s">
        <v>502</v>
      </c>
    </row>
    <row r="93" spans="1:1" x14ac:dyDescent="0.2">
      <c r="A93" s="9"/>
    </row>
    <row r="94" spans="1:1" x14ac:dyDescent="0.2">
      <c r="A94" s="9" t="s">
        <v>366</v>
      </c>
    </row>
    <row r="95" spans="1:1" ht="25.5" x14ac:dyDescent="0.2">
      <c r="A95" s="54" t="s">
        <v>582</v>
      </c>
    </row>
    <row r="96" spans="1:1" ht="63.75" x14ac:dyDescent="0.2">
      <c r="A96" s="54" t="s">
        <v>367</v>
      </c>
    </row>
    <row r="97" spans="1:1" ht="38.25" x14ac:dyDescent="0.2">
      <c r="A97" s="54" t="s">
        <v>368</v>
      </c>
    </row>
    <row r="98" spans="1:1" x14ac:dyDescent="0.2">
      <c r="A98" s="56" t="s">
        <v>509</v>
      </c>
    </row>
    <row r="99" spans="1:1" ht="63.75" x14ac:dyDescent="0.2">
      <c r="A99" s="56" t="s">
        <v>508</v>
      </c>
    </row>
    <row r="100" spans="1:1" x14ac:dyDescent="0.2">
      <c r="A100" s="243" t="s">
        <v>583</v>
      </c>
    </row>
    <row r="101" spans="1:1" ht="26.25" customHeight="1" x14ac:dyDescent="0.2">
      <c r="A101" s="11" t="s">
        <v>584</v>
      </c>
    </row>
    <row r="102" spans="1:1" ht="94.5" customHeight="1" x14ac:dyDescent="0.2">
      <c r="A102" s="9" t="s">
        <v>369</v>
      </c>
    </row>
    <row r="103" spans="1:1" ht="63.75" x14ac:dyDescent="0.2">
      <c r="A103" s="54" t="s">
        <v>370</v>
      </c>
    </row>
    <row r="104" spans="1:1" ht="89.25" x14ac:dyDescent="0.2">
      <c r="A104" s="54" t="s">
        <v>371</v>
      </c>
    </row>
    <row r="105" spans="1:1" ht="76.5" x14ac:dyDescent="0.2">
      <c r="A105" s="54" t="s">
        <v>585</v>
      </c>
    </row>
    <row r="106" spans="1:1" x14ac:dyDescent="0.2">
      <c r="A106" s="9"/>
    </row>
    <row r="107" spans="1:1" x14ac:dyDescent="0.2">
      <c r="A107" s="9" t="s">
        <v>274</v>
      </c>
    </row>
    <row r="108" spans="1:1" ht="63.75" x14ac:dyDescent="0.2">
      <c r="A108" s="54" t="s">
        <v>372</v>
      </c>
    </row>
    <row r="109" spans="1:1" ht="51" x14ac:dyDescent="0.2">
      <c r="A109" s="56" t="s">
        <v>373</v>
      </c>
    </row>
    <row r="110" spans="1:1" ht="25.5" x14ac:dyDescent="0.2">
      <c r="A110" s="54" t="s">
        <v>374</v>
      </c>
    </row>
    <row r="111" spans="1:1" ht="25.5" x14ac:dyDescent="0.2">
      <c r="A111" s="54" t="s">
        <v>375</v>
      </c>
    </row>
    <row r="112" spans="1:1" ht="38.25" x14ac:dyDescent="0.2">
      <c r="A112" s="55" t="s">
        <v>376</v>
      </c>
    </row>
    <row r="113" spans="1:1" ht="38.25" x14ac:dyDescent="0.2">
      <c r="A113" s="54" t="s">
        <v>377</v>
      </c>
    </row>
    <row r="114" spans="1:1" ht="38.25" x14ac:dyDescent="0.2">
      <c r="A114" s="54" t="s">
        <v>378</v>
      </c>
    </row>
    <row r="115" spans="1:1" ht="51" x14ac:dyDescent="0.2">
      <c r="A115" s="9" t="s">
        <v>379</v>
      </c>
    </row>
    <row r="116" spans="1:1" ht="89.25" x14ac:dyDescent="0.2">
      <c r="A116" s="11" t="s">
        <v>581</v>
      </c>
    </row>
    <row r="117" spans="1:1" ht="38.25" x14ac:dyDescent="0.2">
      <c r="A117" s="54" t="s">
        <v>380</v>
      </c>
    </row>
    <row r="118" spans="1:1" ht="38.25" x14ac:dyDescent="0.2">
      <c r="A118" s="54" t="s">
        <v>381</v>
      </c>
    </row>
  </sheetData>
  <pageMargins left="0.7" right="0.7" top="0.75" bottom="0.75" header="0.3" footer="0.3"/>
  <pageSetup paperSize="9" scale="79" orientation="portrait" r:id="rId1"/>
  <headerFooter>
    <oddFooter>&amp;C&amp;"Arial,курсив"&amp;K00-031Социально-экономическое положение Ханты-Мансийского автономного округа – Югры 07'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view="pageLayout" zoomScaleNormal="100" workbookViewId="0">
      <selection activeCell="I42" sqref="I42"/>
    </sheetView>
  </sheetViews>
  <sheetFormatPr defaultColWidth="9.140625" defaultRowHeight="12.75" x14ac:dyDescent="0.2"/>
  <cols>
    <col min="1" max="1" width="6" style="144" customWidth="1"/>
    <col min="2" max="2" width="91.85546875" style="436" customWidth="1"/>
    <col min="3" max="16384" width="9.140625" style="144"/>
  </cols>
  <sheetData>
    <row r="1" spans="1:6" ht="13.5" customHeight="1" x14ac:dyDescent="0.2">
      <c r="B1" s="454" t="s">
        <v>32</v>
      </c>
    </row>
    <row r="2" spans="1:6" x14ac:dyDescent="0.2">
      <c r="B2" s="420"/>
    </row>
    <row r="3" spans="1:6" ht="13.5" customHeight="1" x14ac:dyDescent="0.2">
      <c r="B3" s="421" t="s">
        <v>15</v>
      </c>
      <c r="C3" s="433"/>
    </row>
    <row r="4" spans="1:6" ht="13.5" customHeight="1" x14ac:dyDescent="0.2">
      <c r="A4" s="434">
        <v>1</v>
      </c>
      <c r="B4" s="421" t="s">
        <v>406</v>
      </c>
      <c r="C4" s="433"/>
    </row>
    <row r="5" spans="1:6" ht="13.5" customHeight="1" x14ac:dyDescent="0.2">
      <c r="A5" s="434"/>
      <c r="B5" s="422" t="s">
        <v>407</v>
      </c>
      <c r="C5" s="433"/>
    </row>
    <row r="6" spans="1:6" ht="13.5" customHeight="1" x14ac:dyDescent="0.2">
      <c r="A6" s="434"/>
      <c r="B6" s="423" t="s">
        <v>300</v>
      </c>
      <c r="C6" s="433"/>
    </row>
    <row r="7" spans="1:6" ht="13.5" customHeight="1" x14ac:dyDescent="0.2">
      <c r="A7" s="434">
        <v>2</v>
      </c>
      <c r="B7" s="424" t="s">
        <v>467</v>
      </c>
      <c r="C7" s="433"/>
    </row>
    <row r="8" spans="1:6" ht="13.5" customHeight="1" x14ac:dyDescent="0.2">
      <c r="A8" s="434">
        <v>3</v>
      </c>
      <c r="B8" s="425" t="s">
        <v>66</v>
      </c>
      <c r="C8" s="433"/>
    </row>
    <row r="9" spans="1:6" ht="27" customHeight="1" x14ac:dyDescent="0.2">
      <c r="A9" s="434">
        <v>4</v>
      </c>
      <c r="B9" s="426" t="s">
        <v>674</v>
      </c>
      <c r="C9" s="435"/>
      <c r="D9" s="436"/>
    </row>
    <row r="10" spans="1:6" ht="13.5" customHeight="1" x14ac:dyDescent="0.2">
      <c r="A10" s="434">
        <v>5</v>
      </c>
      <c r="B10" s="426" t="s">
        <v>93</v>
      </c>
      <c r="C10" s="435"/>
      <c r="D10" s="436"/>
    </row>
    <row r="11" spans="1:6" ht="13.5" customHeight="1" x14ac:dyDescent="0.2">
      <c r="A11" s="434"/>
      <c r="B11" s="427" t="s">
        <v>468</v>
      </c>
      <c r="C11" s="437"/>
      <c r="D11" s="438"/>
      <c r="E11" s="438"/>
      <c r="F11" s="438"/>
    </row>
    <row r="12" spans="1:6" s="483" customFormat="1" ht="10.5" customHeight="1" x14ac:dyDescent="0.2">
      <c r="A12" s="192">
        <v>6</v>
      </c>
      <c r="B12" s="457" t="s">
        <v>762</v>
      </c>
      <c r="C12" s="485"/>
      <c r="D12" s="486"/>
      <c r="E12" s="486"/>
      <c r="F12" s="486"/>
    </row>
    <row r="13" spans="1:6" ht="13.5" customHeight="1" x14ac:dyDescent="0.2">
      <c r="B13" s="558" t="s">
        <v>749</v>
      </c>
      <c r="C13" s="437"/>
      <c r="D13" s="438"/>
      <c r="E13" s="438"/>
      <c r="F13" s="438"/>
    </row>
    <row r="14" spans="1:6" ht="27" customHeight="1" x14ac:dyDescent="0.2">
      <c r="A14" s="434">
        <v>7</v>
      </c>
      <c r="B14" s="426" t="s">
        <v>735</v>
      </c>
      <c r="C14" s="437"/>
      <c r="D14" s="438"/>
      <c r="E14" s="438"/>
      <c r="F14" s="438"/>
    </row>
    <row r="15" spans="1:6" ht="14.25" customHeight="1" x14ac:dyDescent="0.2">
      <c r="A15" s="434"/>
      <c r="B15" s="427" t="s">
        <v>750</v>
      </c>
      <c r="C15" s="437"/>
      <c r="D15" s="438"/>
      <c r="E15" s="438"/>
      <c r="F15" s="438"/>
    </row>
    <row r="16" spans="1:6" s="436" customFormat="1" ht="12.75" customHeight="1" x14ac:dyDescent="0.2">
      <c r="A16" s="453">
        <v>8</v>
      </c>
      <c r="B16" s="457" t="s">
        <v>680</v>
      </c>
      <c r="C16" s="437"/>
      <c r="D16" s="438"/>
      <c r="E16" s="438"/>
      <c r="F16" s="438"/>
    </row>
    <row r="17" spans="1:7" s="483" customFormat="1" ht="12" customHeight="1" x14ac:dyDescent="0.2">
      <c r="A17" s="192">
        <v>9</v>
      </c>
      <c r="B17" s="457" t="s">
        <v>654</v>
      </c>
      <c r="C17" s="485"/>
      <c r="D17" s="486"/>
      <c r="E17" s="486"/>
      <c r="F17" s="486"/>
    </row>
    <row r="18" spans="1:7" ht="15.75" customHeight="1" x14ac:dyDescent="0.2">
      <c r="A18" s="434"/>
      <c r="B18" s="428" t="s">
        <v>129</v>
      </c>
      <c r="C18" s="437"/>
      <c r="D18" s="438"/>
      <c r="E18" s="438"/>
      <c r="F18" s="438"/>
    </row>
    <row r="19" spans="1:7" ht="15" customHeight="1" x14ac:dyDescent="0.2">
      <c r="A19" s="434">
        <v>10</v>
      </c>
      <c r="B19" s="426" t="s">
        <v>128</v>
      </c>
      <c r="C19" s="437"/>
      <c r="D19" s="438"/>
      <c r="E19" s="438"/>
      <c r="F19" s="438"/>
    </row>
    <row r="20" spans="1:7" ht="26.25" customHeight="1" x14ac:dyDescent="0.2">
      <c r="A20" s="434">
        <v>11</v>
      </c>
      <c r="B20" s="457" t="s">
        <v>681</v>
      </c>
      <c r="C20" s="437"/>
      <c r="D20" s="438"/>
      <c r="E20" s="438"/>
      <c r="F20" s="438"/>
    </row>
    <row r="21" spans="1:7" x14ac:dyDescent="0.2">
      <c r="A21" s="434"/>
      <c r="B21" s="428" t="s">
        <v>293</v>
      </c>
      <c r="C21" s="437"/>
      <c r="D21" s="438"/>
      <c r="E21" s="438"/>
      <c r="F21" s="438"/>
      <c r="G21" s="215"/>
    </row>
    <row r="22" spans="1:7" ht="26.25" customHeight="1" x14ac:dyDescent="0.2">
      <c r="A22" s="434">
        <v>12</v>
      </c>
      <c r="B22" s="457" t="s">
        <v>135</v>
      </c>
      <c r="C22" s="437"/>
      <c r="D22" s="438"/>
      <c r="E22" s="438"/>
      <c r="F22" s="438"/>
      <c r="G22" s="215"/>
    </row>
    <row r="23" spans="1:7" ht="13.5" customHeight="1" x14ac:dyDescent="0.2">
      <c r="A23" s="434"/>
      <c r="B23" s="429" t="s">
        <v>408</v>
      </c>
      <c r="C23" s="437"/>
      <c r="D23" s="438"/>
      <c r="E23" s="438"/>
      <c r="F23" s="438"/>
      <c r="G23" s="215"/>
    </row>
    <row r="24" spans="1:7" ht="12.75" customHeight="1" x14ac:dyDescent="0.2">
      <c r="A24" s="434"/>
      <c r="B24" s="430" t="s">
        <v>138</v>
      </c>
      <c r="C24" s="437"/>
      <c r="D24" s="438"/>
      <c r="E24" s="438"/>
      <c r="F24" s="438"/>
      <c r="G24" s="215"/>
    </row>
    <row r="25" spans="1:7" ht="14.25" customHeight="1" x14ac:dyDescent="0.2">
      <c r="A25" s="434">
        <v>13</v>
      </c>
      <c r="B25" s="426" t="s">
        <v>136</v>
      </c>
      <c r="C25" s="437"/>
      <c r="D25" s="438"/>
      <c r="E25" s="438"/>
      <c r="F25" s="438"/>
      <c r="G25" s="215"/>
    </row>
    <row r="26" spans="1:7" ht="13.5" customHeight="1" x14ac:dyDescent="0.2">
      <c r="A26" s="434">
        <v>14</v>
      </c>
      <c r="B26" s="455" t="s">
        <v>143</v>
      </c>
      <c r="C26" s="437"/>
      <c r="D26" s="438"/>
      <c r="E26" s="438"/>
      <c r="F26" s="438"/>
      <c r="G26" s="215"/>
    </row>
    <row r="27" spans="1:7" ht="25.5" customHeight="1" x14ac:dyDescent="0.2">
      <c r="A27" s="434">
        <v>15</v>
      </c>
      <c r="B27" s="457" t="s">
        <v>144</v>
      </c>
      <c r="C27" s="437"/>
      <c r="D27" s="438"/>
      <c r="E27" s="438"/>
      <c r="F27" s="438"/>
      <c r="G27" s="215"/>
    </row>
    <row r="28" spans="1:7" ht="15" customHeight="1" x14ac:dyDescent="0.2">
      <c r="A28" s="434"/>
      <c r="B28" s="428" t="s">
        <v>150</v>
      </c>
      <c r="C28" s="437"/>
      <c r="D28" s="438"/>
      <c r="E28" s="438"/>
      <c r="F28" s="438"/>
      <c r="G28" s="215"/>
    </row>
    <row r="29" spans="1:7" ht="15.75" customHeight="1" x14ac:dyDescent="0.2">
      <c r="A29" s="434">
        <v>16</v>
      </c>
      <c r="B29" s="426" t="s">
        <v>151</v>
      </c>
      <c r="C29" s="437"/>
      <c r="D29" s="438"/>
      <c r="E29" s="438"/>
      <c r="F29" s="438"/>
      <c r="G29" s="215"/>
    </row>
    <row r="30" spans="1:7" ht="12" customHeight="1" x14ac:dyDescent="0.2">
      <c r="A30" s="434"/>
      <c r="B30" s="431" t="s">
        <v>409</v>
      </c>
      <c r="C30" s="437"/>
      <c r="D30" s="438"/>
      <c r="E30" s="438"/>
      <c r="F30" s="438"/>
      <c r="G30" s="215"/>
    </row>
    <row r="31" spans="1:7" ht="13.5" customHeight="1" x14ac:dyDescent="0.2">
      <c r="A31" s="434"/>
      <c r="B31" s="428" t="s">
        <v>152</v>
      </c>
      <c r="C31" s="437"/>
      <c r="D31" s="438"/>
      <c r="E31" s="438"/>
      <c r="F31" s="438"/>
      <c r="G31" s="215"/>
    </row>
    <row r="32" spans="1:7" ht="14.25" customHeight="1" x14ac:dyDescent="0.2">
      <c r="A32" s="434">
        <v>17</v>
      </c>
      <c r="B32" s="426" t="s">
        <v>714</v>
      </c>
      <c r="C32" s="437"/>
      <c r="D32" s="438"/>
      <c r="E32" s="438"/>
      <c r="F32" s="438"/>
      <c r="G32" s="215"/>
    </row>
    <row r="33" spans="1:7" x14ac:dyDescent="0.2">
      <c r="A33" s="434">
        <v>18</v>
      </c>
      <c r="B33" s="455" t="s">
        <v>496</v>
      </c>
      <c r="C33" s="437"/>
      <c r="D33" s="438"/>
      <c r="E33" s="438"/>
      <c r="F33" s="438"/>
      <c r="G33" s="215"/>
    </row>
    <row r="34" spans="1:7" ht="12.75" customHeight="1" x14ac:dyDescent="0.2">
      <c r="A34" s="434">
        <v>19</v>
      </c>
      <c r="B34" s="455" t="s">
        <v>497</v>
      </c>
      <c r="C34" s="437"/>
      <c r="D34" s="438"/>
      <c r="E34" s="438"/>
      <c r="F34" s="438"/>
      <c r="G34" s="215"/>
    </row>
    <row r="35" spans="1:7" ht="14.25" customHeight="1" x14ac:dyDescent="0.2">
      <c r="A35" s="434">
        <v>20</v>
      </c>
      <c r="B35" s="455" t="s">
        <v>190</v>
      </c>
      <c r="C35" s="437"/>
      <c r="D35" s="438"/>
      <c r="E35" s="438"/>
      <c r="F35" s="438"/>
      <c r="G35" s="215"/>
    </row>
    <row r="36" spans="1:7" ht="13.5" customHeight="1" x14ac:dyDescent="0.2">
      <c r="A36" s="434">
        <v>21</v>
      </c>
      <c r="B36" s="455" t="s">
        <v>199</v>
      </c>
      <c r="C36" s="437"/>
      <c r="D36" s="438"/>
      <c r="E36" s="438"/>
      <c r="F36" s="438"/>
      <c r="G36" s="215"/>
    </row>
    <row r="37" spans="1:7" ht="13.5" customHeight="1" x14ac:dyDescent="0.2">
      <c r="A37" s="434">
        <v>22</v>
      </c>
      <c r="B37" s="455" t="s">
        <v>622</v>
      </c>
      <c r="C37" s="437"/>
      <c r="D37" s="438"/>
      <c r="E37" s="438"/>
      <c r="F37" s="438"/>
      <c r="G37" s="215"/>
    </row>
    <row r="38" spans="1:7" ht="13.5" customHeight="1" x14ac:dyDescent="0.2">
      <c r="A38" s="434">
        <v>23</v>
      </c>
      <c r="B38" s="455" t="s">
        <v>498</v>
      </c>
      <c r="C38" s="437"/>
      <c r="D38" s="438"/>
      <c r="E38" s="438"/>
      <c r="F38" s="438"/>
      <c r="G38" s="215"/>
    </row>
    <row r="39" spans="1:7" ht="13.5" customHeight="1" x14ac:dyDescent="0.2">
      <c r="A39" s="434">
        <v>24</v>
      </c>
      <c r="B39" s="455" t="s">
        <v>405</v>
      </c>
      <c r="C39" s="437"/>
      <c r="D39" s="438"/>
      <c r="E39" s="438"/>
      <c r="F39" s="438"/>
      <c r="G39" s="215"/>
    </row>
    <row r="40" spans="1:7" ht="13.5" customHeight="1" x14ac:dyDescent="0.2">
      <c r="A40" s="434"/>
      <c r="B40" s="432" t="s">
        <v>210</v>
      </c>
      <c r="C40" s="437"/>
      <c r="D40" s="438"/>
      <c r="E40" s="438"/>
      <c r="F40" s="438"/>
      <c r="G40" s="215"/>
    </row>
    <row r="41" spans="1:7" ht="15.75" customHeight="1" x14ac:dyDescent="0.2">
      <c r="A41" s="434">
        <v>25</v>
      </c>
      <c r="B41" s="457" t="s">
        <v>766</v>
      </c>
      <c r="C41" s="437"/>
      <c r="D41" s="438"/>
      <c r="E41" s="438"/>
      <c r="F41" s="438"/>
      <c r="G41" s="215"/>
    </row>
    <row r="42" spans="1:7" ht="27" customHeight="1" x14ac:dyDescent="0.2">
      <c r="A42" s="434">
        <v>26</v>
      </c>
      <c r="B42" s="457" t="s">
        <v>401</v>
      </c>
      <c r="C42" s="437"/>
      <c r="D42" s="438"/>
      <c r="E42" s="438"/>
      <c r="F42" s="438"/>
      <c r="G42" s="215"/>
    </row>
    <row r="43" spans="1:7" ht="29.25" customHeight="1" x14ac:dyDescent="0.2">
      <c r="A43" s="434">
        <v>27</v>
      </c>
      <c r="B43" s="457" t="s">
        <v>767</v>
      </c>
      <c r="C43" s="437"/>
      <c r="D43" s="438"/>
      <c r="E43" s="438"/>
      <c r="F43" s="438"/>
      <c r="G43" s="215"/>
    </row>
    <row r="44" spans="1:7" ht="28.5" customHeight="1" x14ac:dyDescent="0.2">
      <c r="A44" s="434">
        <v>28</v>
      </c>
      <c r="B44" s="457" t="s">
        <v>511</v>
      </c>
      <c r="C44" s="437"/>
      <c r="D44" s="438"/>
      <c r="E44" s="438"/>
      <c r="F44" s="438"/>
      <c r="G44" s="215"/>
    </row>
    <row r="45" spans="1:7" ht="13.9" customHeight="1" x14ac:dyDescent="0.2">
      <c r="A45" s="434">
        <v>29</v>
      </c>
      <c r="B45" s="457" t="s">
        <v>294</v>
      </c>
      <c r="C45" s="437"/>
      <c r="D45" s="438"/>
      <c r="E45" s="438"/>
      <c r="F45" s="438"/>
      <c r="G45" s="215"/>
    </row>
    <row r="46" spans="1:7" ht="14.45" customHeight="1" x14ac:dyDescent="0.2">
      <c r="A46" s="434"/>
      <c r="B46" s="431" t="s">
        <v>410</v>
      </c>
      <c r="C46" s="437"/>
      <c r="D46" s="438"/>
      <c r="E46" s="438"/>
      <c r="F46" s="438"/>
      <c r="G46" s="215"/>
    </row>
    <row r="47" spans="1:7" ht="18.75" customHeight="1" x14ac:dyDescent="0.2">
      <c r="A47" s="434"/>
      <c r="B47" s="430" t="s">
        <v>227</v>
      </c>
      <c r="C47" s="437"/>
      <c r="D47" s="438"/>
      <c r="E47" s="438"/>
      <c r="F47" s="438"/>
      <c r="G47" s="215"/>
    </row>
    <row r="48" spans="1:7" ht="23.25" customHeight="1" x14ac:dyDescent="0.2">
      <c r="A48" s="434">
        <v>30</v>
      </c>
      <c r="B48" s="457" t="s">
        <v>1055</v>
      </c>
      <c r="C48" s="437"/>
      <c r="D48" s="438"/>
      <c r="E48" s="438"/>
      <c r="F48" s="438"/>
      <c r="G48" s="215"/>
    </row>
    <row r="49" spans="1:7" ht="15.75" customHeight="1" x14ac:dyDescent="0.2">
      <c r="A49" s="434"/>
      <c r="B49" s="429" t="s">
        <v>658</v>
      </c>
      <c r="C49" s="438"/>
      <c r="D49" s="438"/>
      <c r="E49" s="438"/>
      <c r="F49" s="438"/>
      <c r="G49" s="215"/>
    </row>
    <row r="50" spans="1:7" ht="15" customHeight="1" x14ac:dyDescent="0.2">
      <c r="A50" s="434"/>
      <c r="B50" s="432" t="s">
        <v>763</v>
      </c>
      <c r="C50" s="438"/>
      <c r="D50" s="438"/>
      <c r="E50" s="438"/>
      <c r="F50" s="438"/>
      <c r="G50" s="215"/>
    </row>
    <row r="51" spans="1:7" x14ac:dyDescent="0.2">
      <c r="A51" s="434">
        <v>31</v>
      </c>
      <c r="B51" s="455" t="s">
        <v>764</v>
      </c>
      <c r="C51" s="438"/>
      <c r="D51" s="438"/>
      <c r="E51" s="438"/>
      <c r="F51" s="438"/>
      <c r="G51" s="215"/>
    </row>
    <row r="52" spans="1:7" ht="13.5" customHeight="1" x14ac:dyDescent="0.2">
      <c r="A52" s="434"/>
      <c r="B52" s="428" t="s">
        <v>35</v>
      </c>
      <c r="C52" s="438"/>
      <c r="D52" s="438"/>
      <c r="E52" s="438"/>
      <c r="F52" s="438"/>
      <c r="G52" s="215"/>
    </row>
    <row r="53" spans="1:7" ht="27.75" customHeight="1" x14ac:dyDescent="0.2">
      <c r="A53" s="434">
        <v>32</v>
      </c>
      <c r="B53" s="457" t="s">
        <v>682</v>
      </c>
      <c r="C53" s="438"/>
      <c r="D53" s="438"/>
      <c r="E53" s="438"/>
      <c r="F53" s="438"/>
      <c r="G53" s="215"/>
    </row>
    <row r="54" spans="1:7" ht="27" customHeight="1" x14ac:dyDescent="0.2">
      <c r="A54" s="434">
        <v>33</v>
      </c>
      <c r="B54" s="457" t="s">
        <v>675</v>
      </c>
      <c r="C54" s="438"/>
      <c r="D54" s="438"/>
      <c r="E54" s="438"/>
      <c r="F54" s="438"/>
      <c r="G54" s="215"/>
    </row>
    <row r="55" spans="1:7" ht="27" customHeight="1" x14ac:dyDescent="0.2">
      <c r="A55" s="434">
        <v>34</v>
      </c>
      <c r="B55" s="457" t="s">
        <v>676</v>
      </c>
      <c r="C55" s="438"/>
      <c r="D55" s="438"/>
      <c r="E55" s="438"/>
      <c r="F55" s="438"/>
      <c r="G55" s="215"/>
    </row>
    <row r="56" spans="1:7" ht="13.5" customHeight="1" x14ac:dyDescent="0.2">
      <c r="A56" s="439"/>
      <c r="B56" s="431" t="s">
        <v>469</v>
      </c>
      <c r="C56" s="438"/>
      <c r="D56" s="438"/>
      <c r="E56" s="438"/>
      <c r="F56" s="438"/>
      <c r="G56" s="215"/>
    </row>
    <row r="57" spans="1:7" ht="15" customHeight="1" x14ac:dyDescent="0.2">
      <c r="A57" s="439">
        <v>35</v>
      </c>
      <c r="B57" s="457" t="s">
        <v>765</v>
      </c>
      <c r="C57" s="438"/>
      <c r="D57" s="438"/>
      <c r="E57" s="438"/>
      <c r="F57" s="438"/>
      <c r="G57" s="215"/>
    </row>
    <row r="58" spans="1:7" ht="14.25" customHeight="1" x14ac:dyDescent="0.2">
      <c r="A58" s="439">
        <v>36</v>
      </c>
      <c r="B58" s="457" t="s">
        <v>683</v>
      </c>
      <c r="C58" s="438"/>
      <c r="D58" s="438"/>
      <c r="E58" s="438"/>
      <c r="F58" s="438"/>
      <c r="G58" s="215"/>
    </row>
    <row r="59" spans="1:7" ht="27.75" customHeight="1" x14ac:dyDescent="0.2">
      <c r="A59" s="439">
        <v>37</v>
      </c>
      <c r="B59" s="457" t="s">
        <v>677</v>
      </c>
      <c r="C59" s="438"/>
      <c r="D59" s="438"/>
      <c r="E59" s="438"/>
      <c r="F59" s="438"/>
      <c r="G59" s="215"/>
    </row>
    <row r="60" spans="1:7" ht="13.5" customHeight="1" x14ac:dyDescent="0.2">
      <c r="A60" s="439"/>
      <c r="B60" s="431" t="s">
        <v>411</v>
      </c>
      <c r="C60" s="438"/>
      <c r="D60" s="438"/>
      <c r="E60" s="438"/>
      <c r="F60" s="438"/>
    </row>
    <row r="61" spans="1:7" ht="13.5" customHeight="1" x14ac:dyDescent="0.2">
      <c r="A61" s="439">
        <v>38</v>
      </c>
      <c r="B61" s="455" t="s">
        <v>275</v>
      </c>
      <c r="C61" s="436"/>
      <c r="D61" s="436"/>
    </row>
    <row r="62" spans="1:7" x14ac:dyDescent="0.2">
      <c r="A62" s="434">
        <v>39</v>
      </c>
      <c r="B62" s="455" t="s">
        <v>283</v>
      </c>
      <c r="C62" s="436"/>
      <c r="D62" s="436"/>
    </row>
    <row r="63" spans="1:7" ht="13.5" customHeight="1" x14ac:dyDescent="0.2">
      <c r="A63" s="434">
        <v>40</v>
      </c>
      <c r="B63" s="461" t="s">
        <v>412</v>
      </c>
    </row>
    <row r="64" spans="1:7" x14ac:dyDescent="0.2">
      <c r="A64" s="434"/>
      <c r="B64" s="457"/>
    </row>
    <row r="65" spans="2:2" x14ac:dyDescent="0.2">
      <c r="B65" s="458"/>
    </row>
    <row r="66" spans="2:2" x14ac:dyDescent="0.2">
      <c r="B66" s="456"/>
    </row>
    <row r="67" spans="2:2" x14ac:dyDescent="0.2">
      <c r="B67" s="459"/>
    </row>
    <row r="68" spans="2:2" x14ac:dyDescent="0.2">
      <c r="B68" s="459"/>
    </row>
    <row r="69" spans="2:2" x14ac:dyDescent="0.2">
      <c r="B69" s="460"/>
    </row>
    <row r="70" spans="2:2" x14ac:dyDescent="0.2">
      <c r="B70" s="456"/>
    </row>
    <row r="71" spans="2:2" x14ac:dyDescent="0.2">
      <c r="B71" s="459"/>
    </row>
    <row r="72" spans="2:2" x14ac:dyDescent="0.2">
      <c r="B72" s="459"/>
    </row>
    <row r="73" spans="2:2" x14ac:dyDescent="0.2">
      <c r="B73" s="456"/>
    </row>
  </sheetData>
  <hyperlinks>
    <hyperlink ref="B62" location="'39'!R1C1" display="Общие итоги миграции"/>
    <hyperlink ref="B61" location="'38'!R1C1" display="Показатели естественного движения населения "/>
    <hyperlink ref="B59" location="'37'!R1C1" display="Динамика численности незанятых трудовой деятельностью граждан, зарегистрированных в органах службы занятости населения "/>
    <hyperlink ref="B58" location="'36'!R1C1" display="Число замещенных рабочих мест в организациях (без субъектов малого предпринимательства) "/>
    <hyperlink ref="B57" location="'35'!R1C1" display="Динамика численности рабочей силы"/>
    <hyperlink ref="B55" location="'34'!R1C1" display="Динамика просроченной задолженности по заработной плате организаций (без субъектов малого предпринимательства)"/>
    <hyperlink ref="B54" location="'33'!R1C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3" location="'32'!R1C1" display="Динамика среднемесячной номинальной и реальной начисленной заработной платы работников организаций"/>
    <hyperlink ref="B51" location="'31'!R1C1" display="Динамика денежных доходов населения"/>
    <hyperlink ref="B48" location="'30'!R1C1" display="Просроченная кредиторская задолженность организаций (без субъектов малого предпринимательства) по видам экономической деятельности в марте 2022 года"/>
    <hyperlink ref="B47" location="'29'!A1" display="'29'!A1"/>
    <hyperlink ref="B45" location="'29'!R1C1" display="'29'!R1C1"/>
    <hyperlink ref="B44" location="'28'!R1C1" display="Динамика индексов цен на продукцию (затраты, услуги) инвестиционного назначения по элементам технологической структуры"/>
    <hyperlink ref="B43" location="'27'!R1C1" display="Индексы цен производителей отдельных видов промышленных товаров, реализованных на внутреннем рынке "/>
    <hyperlink ref="B42" location="'26'!R1C1" display="'26'!R1C1"/>
    <hyperlink ref="B41" location="'25'!R1C1" display="Динамика индексов цен производителей промышленных товаров, реализованных на внутреннем рынке"/>
    <hyperlink ref="B39" location="'24'!R1C1" display="Индексы потребительских цен на бензин автомобильный и топливо моторное"/>
    <hyperlink ref="B38" location="'23'!R1C1" display="'23'!R1C1"/>
    <hyperlink ref="B32" location="'17'!R1C1" display="Динамика индексов потребительских цен и тарифов на товары и услуги населению"/>
    <hyperlink ref="B29" location="'16'!R1C1" display="Динамика объема платных услуг населению"/>
    <hyperlink ref="B27" location="'15'!R1C1" display="Динамика оборота розничной торговли пищевыми продуктами, включая напитки, и табачными изделиями, непродовольственными товарами"/>
    <hyperlink ref="B26" location="'14'!R1C1" display="'14'!R1C1"/>
    <hyperlink ref="B25" location="'13'!R1C1" display="Динамика оборота розничной торговли"/>
    <hyperlink ref="B22" location="'12'!R1C1" display="'12'!R1C1"/>
    <hyperlink ref="B20" location="'11'!R1C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19" location="'10'!R1C1" display="Объем работ, выполненных по виду экономической деятельности «строительство»"/>
    <hyperlink ref="B17" location="'9'!R1C1" display="Производство основных видов продукции животноводства в сельскохозяйственных организациях"/>
    <hyperlink ref="B16" location="'8'!R1C1" display="Динамика поголовья основных видов скота в сельскохозяйственных организациях"/>
    <hyperlink ref="B12" location="'6'!A1" display="Динамика производства продукции сельского хозяйства в хозяйствах всех категорий "/>
    <hyperlink ref="B10" location="'5'!A1" display="'5'!A1"/>
    <hyperlink ref="B9" location="'4'!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8" location="'3'!A1" display="'3'!A1"/>
    <hyperlink ref="B7" location="'2'!A1" display="Динамика индекса промышленного производства"/>
    <hyperlink ref="B4" location="'1'!A1" display="'1'!A1"/>
    <hyperlink ref="B3" location="Предисловие!A1" display="Предисловие!A1"/>
    <hyperlink ref="B33" location="'18'!R1C1" display="'18'!R1C1"/>
    <hyperlink ref="B37" location="'22'!R1C1" display="Динамика стоимости фиксированного набора потребительских товаров и услуг "/>
    <hyperlink ref="B34" location="'19'!R1C1" display="'19'!R1C1"/>
    <hyperlink ref="B35" location="'20'!R1C1" display="Индексы потребительских цен и тарифов на отдельные группы услуг"/>
    <hyperlink ref="B36" location="'21'!R1C1" display="Индексы цен на жилищные и коммунальные услуги"/>
    <hyperlink ref="B14" location="'7'!A1" display="Посевные площади основных сельскохозяйственных культур по категориям хозяйств под урожай 2023 года "/>
    <hyperlink ref="B63" location="'40'!R1C1" display="IX. МЕТОДОЛОГИЧЕСКИЕ ПОЯСНЕНИЯ"/>
  </hyperlinks>
  <pageMargins left="0.7" right="0.7" top="0.75" bottom="0.75" header="0.3" footer="0.3"/>
  <pageSetup paperSize="9" scale="72" orientation="portrait" r:id="rId1"/>
  <headerFooter>
    <oddFooter>&amp;C&amp;"Arial,курсив"&amp;KBCBCBCСоциально-экономическое положение Ханты-Мансийского автономного округа – Югры 07'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view="pageLayout" zoomScaleNormal="100" workbookViewId="0">
      <selection sqref="A1:F1"/>
    </sheetView>
  </sheetViews>
  <sheetFormatPr defaultColWidth="4.140625" defaultRowHeight="12.75" x14ac:dyDescent="0.2"/>
  <cols>
    <col min="1" max="1" width="39.28515625" style="300" customWidth="1"/>
    <col min="2" max="2" width="12.85546875" style="300" customWidth="1"/>
    <col min="3" max="3" width="17.28515625" style="440" customWidth="1"/>
    <col min="4" max="4" width="14.7109375" style="300" customWidth="1"/>
    <col min="5" max="6" width="17.7109375" style="440" customWidth="1"/>
    <col min="7" max="7" width="4.140625" customWidth="1"/>
    <col min="11" max="15" width="4.140625" customWidth="1"/>
  </cols>
  <sheetData>
    <row r="1" spans="1:14" ht="27" customHeight="1" x14ac:dyDescent="0.2">
      <c r="A1" s="676" t="s">
        <v>406</v>
      </c>
      <c r="B1" s="676"/>
      <c r="C1" s="676"/>
      <c r="D1" s="676"/>
      <c r="E1" s="676"/>
      <c r="F1" s="676"/>
    </row>
    <row r="2" spans="1:14" x14ac:dyDescent="0.2">
      <c r="A2" s="15"/>
      <c r="B2" s="15"/>
      <c r="C2" s="15"/>
      <c r="D2" s="15"/>
      <c r="E2" s="15"/>
      <c r="F2" s="15"/>
    </row>
    <row r="3" spans="1:14" ht="13.15" customHeight="1" x14ac:dyDescent="0.2">
      <c r="A3" s="677"/>
      <c r="B3" s="679" t="s">
        <v>721</v>
      </c>
      <c r="C3" s="679" t="s">
        <v>637</v>
      </c>
      <c r="D3" s="679" t="s">
        <v>723</v>
      </c>
      <c r="E3" s="681" t="s">
        <v>638</v>
      </c>
      <c r="F3" s="299" t="s">
        <v>641</v>
      </c>
    </row>
    <row r="4" spans="1:14" ht="53.45" customHeight="1" x14ac:dyDescent="0.2">
      <c r="A4" s="678"/>
      <c r="B4" s="680"/>
      <c r="C4" s="680"/>
      <c r="D4" s="680"/>
      <c r="E4" s="680"/>
      <c r="F4" s="612" t="s">
        <v>724</v>
      </c>
    </row>
    <row r="5" spans="1:14" s="611" customFormat="1" ht="16.5" customHeight="1" x14ac:dyDescent="0.2">
      <c r="A5" s="67" t="s">
        <v>38</v>
      </c>
      <c r="B5" s="124"/>
      <c r="C5" s="613" t="s">
        <v>836</v>
      </c>
      <c r="D5" s="502"/>
      <c r="E5" s="613" t="s">
        <v>837</v>
      </c>
      <c r="F5" s="614" t="s">
        <v>1048</v>
      </c>
    </row>
    <row r="6" spans="1:14" s="570" customFormat="1" ht="38.25" x14ac:dyDescent="0.2">
      <c r="A6" s="16" t="s">
        <v>39</v>
      </c>
      <c r="B6" s="475">
        <v>37245.4</v>
      </c>
      <c r="C6" s="615">
        <v>97.2</v>
      </c>
      <c r="D6" s="476">
        <v>247989.4</v>
      </c>
      <c r="E6" s="615">
        <v>103.5</v>
      </c>
      <c r="F6" s="615">
        <v>99.7</v>
      </c>
    </row>
    <row r="7" spans="1:14" s="570" customFormat="1" ht="68.25" customHeight="1" x14ac:dyDescent="0.2">
      <c r="A7" s="17" t="s">
        <v>483</v>
      </c>
      <c r="B7" s="477">
        <v>58731</v>
      </c>
      <c r="C7" s="616" t="s">
        <v>792</v>
      </c>
      <c r="D7" s="488">
        <v>414728</v>
      </c>
      <c r="E7" s="616" t="s">
        <v>776</v>
      </c>
      <c r="F7" s="616" t="s">
        <v>831</v>
      </c>
    </row>
    <row r="8" spans="1:14" s="570" customFormat="1" ht="39" customHeight="1" x14ac:dyDescent="0.2">
      <c r="A8" s="101" t="s">
        <v>484</v>
      </c>
      <c r="B8" s="506">
        <v>170.6</v>
      </c>
      <c r="C8" s="616">
        <v>102.5</v>
      </c>
      <c r="D8" s="507">
        <v>1312.9</v>
      </c>
      <c r="E8" s="616">
        <v>102.6</v>
      </c>
      <c r="F8" s="616">
        <v>91.9</v>
      </c>
      <c r="G8" s="144"/>
      <c r="H8" s="144"/>
      <c r="I8" s="144"/>
      <c r="J8" s="144"/>
      <c r="K8" s="144"/>
      <c r="L8" s="144"/>
      <c r="M8" s="144"/>
      <c r="N8" s="144"/>
    </row>
    <row r="9" spans="1:14" s="570" customFormat="1" x14ac:dyDescent="0.2">
      <c r="A9" s="242" t="s">
        <v>537</v>
      </c>
      <c r="B9" s="507">
        <v>45747.3</v>
      </c>
      <c r="C9" s="616">
        <v>115.4</v>
      </c>
      <c r="D9" s="507">
        <v>308623.3</v>
      </c>
      <c r="E9" s="616">
        <v>108</v>
      </c>
      <c r="F9" s="616">
        <v>96.9</v>
      </c>
      <c r="G9" s="144"/>
      <c r="H9" s="144"/>
      <c r="I9" s="144"/>
      <c r="J9" s="144"/>
      <c r="K9" s="144"/>
      <c r="L9" s="144"/>
      <c r="M9" s="144"/>
      <c r="N9" s="144"/>
    </row>
    <row r="10" spans="1:14" s="570" customFormat="1" ht="25.5" x14ac:dyDescent="0.2">
      <c r="A10" s="242" t="s">
        <v>505</v>
      </c>
      <c r="B10" s="508">
        <v>12690.9</v>
      </c>
      <c r="C10" s="617">
        <v>101.1</v>
      </c>
      <c r="D10" s="508">
        <v>96027.199999999997</v>
      </c>
      <c r="E10" s="617">
        <v>102</v>
      </c>
      <c r="F10" s="617">
        <v>108.2</v>
      </c>
      <c r="G10" s="144"/>
      <c r="H10" s="144"/>
      <c r="I10" s="144"/>
      <c r="J10" s="144"/>
      <c r="K10" s="144"/>
      <c r="L10" s="144"/>
      <c r="M10" s="144"/>
      <c r="N10" s="144"/>
    </row>
    <row r="11" spans="1:14" s="570" customFormat="1" ht="25.5" x14ac:dyDescent="0.2">
      <c r="A11" s="204" t="s">
        <v>41</v>
      </c>
      <c r="B11" s="479"/>
      <c r="C11" s="618">
        <v>100.77</v>
      </c>
      <c r="D11" s="319"/>
      <c r="E11" s="618">
        <v>101.65</v>
      </c>
      <c r="F11" s="618">
        <v>109.12</v>
      </c>
      <c r="G11" s="144"/>
      <c r="H11" s="144"/>
      <c r="I11" s="144"/>
      <c r="J11" s="144"/>
      <c r="K11" s="144"/>
      <c r="L11" s="144"/>
      <c r="M11" s="144"/>
      <c r="N11" s="144"/>
    </row>
    <row r="12" spans="1:14" s="570" customFormat="1" ht="39.75" x14ac:dyDescent="0.2">
      <c r="A12" s="509" t="s">
        <v>42</v>
      </c>
      <c r="B12" s="479"/>
      <c r="C12" s="619">
        <v>105.55815661576096</v>
      </c>
      <c r="D12" s="319"/>
      <c r="E12" s="619">
        <v>76.286781740854792</v>
      </c>
      <c r="F12" s="619">
        <v>128.13611654165044</v>
      </c>
      <c r="G12" s="144"/>
      <c r="H12" s="144"/>
      <c r="I12" s="144"/>
      <c r="J12" s="144"/>
      <c r="K12" s="144"/>
      <c r="L12" s="144"/>
      <c r="M12" s="144"/>
      <c r="N12" s="144"/>
    </row>
    <row r="13" spans="1:14" s="570" customFormat="1" ht="53.25" customHeight="1" x14ac:dyDescent="0.2">
      <c r="A13" s="101" t="s">
        <v>691</v>
      </c>
      <c r="B13" s="478"/>
      <c r="C13" s="75">
        <v>96.77</v>
      </c>
      <c r="D13" s="319"/>
      <c r="E13" s="75">
        <v>97.38</v>
      </c>
      <c r="F13" s="77">
        <v>116.8</v>
      </c>
      <c r="G13" s="144"/>
      <c r="H13" s="144"/>
      <c r="I13" s="144"/>
      <c r="J13" s="144"/>
      <c r="K13" s="144"/>
      <c r="L13" s="144"/>
      <c r="M13" s="144"/>
      <c r="N13" s="144"/>
    </row>
    <row r="14" spans="1:14" s="570" customFormat="1" ht="41.25" customHeight="1" x14ac:dyDescent="0.2">
      <c r="A14" s="101" t="s">
        <v>516</v>
      </c>
      <c r="B14" s="478"/>
      <c r="C14" s="620">
        <v>108.738</v>
      </c>
      <c r="D14" s="319"/>
      <c r="E14" s="620">
        <v>108.3612</v>
      </c>
      <c r="F14" s="620">
        <v>111.89709999999999</v>
      </c>
      <c r="G14" s="144"/>
      <c r="H14" s="144"/>
      <c r="I14" s="144"/>
      <c r="J14" s="144"/>
      <c r="K14" s="144"/>
      <c r="L14" s="144"/>
      <c r="M14" s="144"/>
      <c r="N14" s="144"/>
    </row>
    <row r="15" spans="1:14" s="570" customFormat="1" ht="25.5" x14ac:dyDescent="0.2">
      <c r="A15" s="242" t="s">
        <v>292</v>
      </c>
      <c r="B15" s="479"/>
      <c r="C15" s="621">
        <v>97.541971945125511</v>
      </c>
      <c r="D15" s="319"/>
      <c r="E15" s="621">
        <v>156.73872221408038</v>
      </c>
      <c r="F15" s="622">
        <v>116.0543544756881</v>
      </c>
      <c r="G15" s="144"/>
      <c r="H15" s="144"/>
      <c r="I15" s="144"/>
      <c r="J15" s="144"/>
      <c r="K15" s="144"/>
      <c r="L15" s="144"/>
      <c r="M15" s="144"/>
      <c r="N15" s="144"/>
    </row>
    <row r="16" spans="1:14" ht="27" x14ac:dyDescent="0.2">
      <c r="A16" s="204" t="s">
        <v>46</v>
      </c>
      <c r="B16" s="479"/>
      <c r="C16" s="623"/>
      <c r="D16" s="510"/>
      <c r="E16" s="623"/>
      <c r="F16" s="623"/>
      <c r="G16" s="144"/>
      <c r="H16" s="144"/>
      <c r="I16" s="144"/>
      <c r="J16" s="144"/>
      <c r="K16" s="144"/>
      <c r="L16" s="144"/>
      <c r="M16" s="144"/>
      <c r="N16" s="144"/>
    </row>
    <row r="17" spans="1:14" s="570" customFormat="1" x14ac:dyDescent="0.2">
      <c r="A17" s="247" t="s">
        <v>43</v>
      </c>
      <c r="B17" s="626">
        <v>119270</v>
      </c>
      <c r="C17" s="76">
        <v>110.8</v>
      </c>
      <c r="D17" s="502">
        <v>103681</v>
      </c>
      <c r="E17" s="76">
        <v>111.5</v>
      </c>
      <c r="F17" s="613">
        <v>109.4</v>
      </c>
      <c r="G17" s="144"/>
      <c r="H17" s="144"/>
      <c r="I17" s="144"/>
      <c r="J17" s="144"/>
      <c r="K17" s="144"/>
      <c r="L17" s="144"/>
      <c r="M17" s="144"/>
      <c r="N17" s="144"/>
    </row>
    <row r="18" spans="1:14" s="570" customFormat="1" x14ac:dyDescent="0.2">
      <c r="A18" s="247" t="s">
        <v>44</v>
      </c>
      <c r="B18" s="627"/>
      <c r="C18" s="613">
        <v>110.7</v>
      </c>
      <c r="D18" s="628"/>
      <c r="E18" s="613">
        <v>109.5</v>
      </c>
      <c r="F18" s="613">
        <v>100.3</v>
      </c>
      <c r="G18" s="144"/>
      <c r="H18" s="144"/>
      <c r="I18" s="144"/>
      <c r="J18" s="144"/>
      <c r="K18" s="144"/>
      <c r="L18" s="144"/>
      <c r="M18" s="144"/>
      <c r="N18" s="144"/>
    </row>
    <row r="19" spans="1:14" s="570" customFormat="1" ht="38.25" x14ac:dyDescent="0.2">
      <c r="A19" s="511" t="s">
        <v>47</v>
      </c>
      <c r="B19" s="505" t="s">
        <v>833</v>
      </c>
      <c r="C19" s="624">
        <v>73.3</v>
      </c>
      <c r="D19" s="512"/>
      <c r="E19" s="625"/>
      <c r="F19" s="624"/>
      <c r="G19" s="144"/>
      <c r="H19" s="144"/>
      <c r="I19" s="144"/>
      <c r="J19" s="144"/>
      <c r="K19" s="144"/>
      <c r="L19" s="144"/>
      <c r="M19" s="144"/>
      <c r="N19" s="144"/>
    </row>
    <row r="20" spans="1:14" ht="17.25" customHeight="1" x14ac:dyDescent="0.2">
      <c r="A20" s="144"/>
      <c r="B20" s="144"/>
      <c r="C20" s="144"/>
      <c r="D20" s="144"/>
      <c r="E20" s="144"/>
      <c r="F20" s="144"/>
      <c r="G20" s="144"/>
      <c r="H20" s="144"/>
      <c r="I20" s="144"/>
      <c r="J20" s="144"/>
      <c r="K20" s="144"/>
      <c r="L20" s="144"/>
      <c r="M20" s="144"/>
      <c r="N20" s="144"/>
    </row>
    <row r="21" spans="1:14" ht="39.75" customHeight="1" x14ac:dyDescent="0.2">
      <c r="A21" s="674" t="s">
        <v>696</v>
      </c>
      <c r="B21" s="674"/>
      <c r="C21" s="674"/>
      <c r="D21" s="674"/>
      <c r="E21" s="674"/>
      <c r="F21" s="674"/>
      <c r="G21" s="144"/>
      <c r="H21" s="144"/>
      <c r="I21" s="144"/>
      <c r="J21" s="144"/>
      <c r="K21" s="144"/>
      <c r="L21" s="144"/>
      <c r="M21" s="144"/>
      <c r="N21" s="144"/>
    </row>
    <row r="22" spans="1:14" ht="13.5" x14ac:dyDescent="0.2">
      <c r="A22" s="675" t="s">
        <v>725</v>
      </c>
      <c r="B22" s="675"/>
      <c r="C22" s="675"/>
      <c r="D22" s="675"/>
      <c r="E22" s="675"/>
      <c r="F22" s="675"/>
    </row>
    <row r="23" spans="1:14" ht="24.75" customHeight="1" x14ac:dyDescent="0.2">
      <c r="A23" s="672" t="s">
        <v>1049</v>
      </c>
      <c r="B23" s="672"/>
      <c r="C23" s="672"/>
      <c r="D23" s="672"/>
      <c r="E23" s="672"/>
      <c r="F23" s="673"/>
    </row>
    <row r="24" spans="1:14" x14ac:dyDescent="0.2">
      <c r="A24" s="18"/>
      <c r="B24" s="18"/>
      <c r="C24" s="18"/>
      <c r="D24" s="18"/>
      <c r="E24" s="18"/>
      <c r="F24" s="18"/>
    </row>
    <row r="54" spans="2:2" x14ac:dyDescent="0.2">
      <c r="B54" s="133"/>
    </row>
  </sheetData>
  <mergeCells count="9">
    <mergeCell ref="A23:F23"/>
    <mergeCell ref="A21:F21"/>
    <mergeCell ref="A22:F22"/>
    <mergeCell ref="A1:F1"/>
    <mergeCell ref="A3:A4"/>
    <mergeCell ref="B3:B4"/>
    <mergeCell ref="C3:C4"/>
    <mergeCell ref="D3:D4"/>
    <mergeCell ref="E3:E4"/>
  </mergeCells>
  <pageMargins left="0.7" right="0.7" top="0.75" bottom="0.75" header="0.3" footer="0.3"/>
  <pageSetup paperSize="9" scale="74" fitToHeight="0" orientation="portrait" r:id="rId1"/>
  <headerFooter>
    <oddFooter>&amp;C&amp;"Arial,курсив"&amp;K00-026Социально-экономическое положение Ханты-Мансийского автономного округа – Югры 07' 2023</oddFooter>
  </headerFooter>
  <ignoredErrors>
    <ignoredError sqref="C7:F7 B19 C5:E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view="pageLayout" zoomScaleNormal="100" workbookViewId="0">
      <selection activeCell="C18" sqref="C18"/>
    </sheetView>
  </sheetViews>
  <sheetFormatPr defaultColWidth="9.140625" defaultRowHeight="12.75" x14ac:dyDescent="0.2"/>
  <cols>
    <col min="1" max="1" width="35.28515625" style="611" customWidth="1"/>
    <col min="2" max="3" width="26.7109375" style="611" customWidth="1"/>
    <col min="4" max="16384" width="9.140625" style="611"/>
  </cols>
  <sheetData>
    <row r="1" spans="1:3" ht="15" x14ac:dyDescent="0.25">
      <c r="A1" s="684" t="s">
        <v>407</v>
      </c>
      <c r="B1" s="684"/>
      <c r="C1" s="684"/>
    </row>
    <row r="3" spans="1:3" ht="18" customHeight="1" x14ac:dyDescent="0.2">
      <c r="A3" s="685" t="s">
        <v>300</v>
      </c>
      <c r="B3" s="685"/>
      <c r="C3" s="685"/>
    </row>
    <row r="4" spans="1:3" ht="13.15" customHeight="1" x14ac:dyDescent="0.2">
      <c r="A4" s="20"/>
      <c r="B4" s="21"/>
      <c r="C4" s="18"/>
    </row>
    <row r="5" spans="1:3" ht="17.25" x14ac:dyDescent="0.2">
      <c r="A5" s="686" t="s">
        <v>487</v>
      </c>
      <c r="B5" s="686"/>
      <c r="C5" s="686"/>
    </row>
    <row r="6" spans="1:3" ht="14.25" x14ac:dyDescent="0.2">
      <c r="A6" s="19"/>
      <c r="B6" s="18"/>
      <c r="C6" s="18"/>
    </row>
    <row r="7" spans="1:3" x14ac:dyDescent="0.2">
      <c r="A7" s="689"/>
      <c r="B7" s="687" t="s">
        <v>48</v>
      </c>
      <c r="C7" s="688"/>
    </row>
    <row r="8" spans="1:3" ht="28.15" customHeight="1" x14ac:dyDescent="0.2">
      <c r="A8" s="690"/>
      <c r="B8" s="299" t="s">
        <v>49</v>
      </c>
      <c r="C8" s="610" t="s">
        <v>50</v>
      </c>
    </row>
    <row r="9" spans="1:3" ht="13.5" customHeight="1" x14ac:dyDescent="0.2">
      <c r="A9" s="630" t="s">
        <v>838</v>
      </c>
      <c r="B9" s="290"/>
      <c r="C9" s="290"/>
    </row>
    <row r="10" spans="1:3" ht="13.5" customHeight="1" x14ac:dyDescent="0.2">
      <c r="A10" s="101" t="s">
        <v>51</v>
      </c>
      <c r="B10" s="164" t="s">
        <v>783</v>
      </c>
      <c r="C10" s="165" t="s">
        <v>839</v>
      </c>
    </row>
    <row r="11" spans="1:3" ht="13.5" customHeight="1" x14ac:dyDescent="0.2">
      <c r="A11" s="101" t="s">
        <v>52</v>
      </c>
      <c r="B11" s="166" t="s">
        <v>653</v>
      </c>
      <c r="C11" s="166" t="s">
        <v>793</v>
      </c>
    </row>
    <row r="12" spans="1:3" ht="13.5" customHeight="1" x14ac:dyDescent="0.2">
      <c r="A12" s="395" t="s">
        <v>53</v>
      </c>
      <c r="B12" s="166" t="s">
        <v>590</v>
      </c>
      <c r="C12" s="166" t="s">
        <v>840</v>
      </c>
    </row>
    <row r="13" spans="1:3" ht="13.5" customHeight="1" x14ac:dyDescent="0.2">
      <c r="A13" s="631" t="s">
        <v>54</v>
      </c>
      <c r="B13" s="164"/>
      <c r="C13" s="165" t="s">
        <v>841</v>
      </c>
    </row>
    <row r="14" spans="1:3" ht="13.5" customHeight="1" x14ac:dyDescent="0.2">
      <c r="A14" s="632" t="s">
        <v>55</v>
      </c>
      <c r="B14" s="164" t="s">
        <v>837</v>
      </c>
      <c r="C14" s="165" t="s">
        <v>813</v>
      </c>
    </row>
    <row r="15" spans="1:3" ht="13.5" customHeight="1" x14ac:dyDescent="0.2">
      <c r="A15" s="632" t="s">
        <v>56</v>
      </c>
      <c r="B15" s="166" t="s">
        <v>531</v>
      </c>
      <c r="C15" s="166" t="s">
        <v>601</v>
      </c>
    </row>
    <row r="16" spans="1:3" ht="13.5" customHeight="1" x14ac:dyDescent="0.2">
      <c r="A16" s="101" t="s">
        <v>57</v>
      </c>
      <c r="B16" s="166" t="s">
        <v>842</v>
      </c>
      <c r="C16" s="166" t="s">
        <v>587</v>
      </c>
    </row>
    <row r="17" spans="1:3" x14ac:dyDescent="0.2">
      <c r="A17" s="631" t="s">
        <v>58</v>
      </c>
      <c r="B17" s="164"/>
      <c r="C17" s="165" t="s">
        <v>587</v>
      </c>
    </row>
    <row r="18" spans="1:3" x14ac:dyDescent="0.2">
      <c r="A18" s="632" t="s">
        <v>59</v>
      </c>
      <c r="B18" s="164" t="s">
        <v>519</v>
      </c>
      <c r="C18" s="165" t="s">
        <v>836</v>
      </c>
    </row>
    <row r="19" spans="1:3" x14ac:dyDescent="0.2">
      <c r="A19" s="631" t="s">
        <v>718</v>
      </c>
      <c r="B19" s="166"/>
      <c r="C19" s="166" t="s">
        <v>837</v>
      </c>
    </row>
    <row r="20" spans="1:3" s="18" customFormat="1" ht="13.5" customHeight="1" x14ac:dyDescent="0.2">
      <c r="A20" s="188" t="s">
        <v>843</v>
      </c>
      <c r="B20" s="441"/>
      <c r="C20" s="441"/>
    </row>
    <row r="21" spans="1:3" s="18" customFormat="1" ht="13.5" customHeight="1" x14ac:dyDescent="0.2">
      <c r="A21" s="93" t="s">
        <v>51</v>
      </c>
      <c r="B21" s="252" t="s">
        <v>632</v>
      </c>
      <c r="C21" s="629" t="s">
        <v>844</v>
      </c>
    </row>
    <row r="22" spans="1:3" s="18" customFormat="1" ht="13.5" customHeight="1" x14ac:dyDescent="0.2">
      <c r="A22" s="93" t="s">
        <v>52</v>
      </c>
      <c r="B22" s="166" t="s">
        <v>591</v>
      </c>
      <c r="C22" s="251" t="s">
        <v>845</v>
      </c>
    </row>
    <row r="23" spans="1:3" s="18" customFormat="1" ht="13.5" customHeight="1" x14ac:dyDescent="0.2">
      <c r="A23" s="143" t="s">
        <v>53</v>
      </c>
      <c r="B23" s="251" t="s">
        <v>827</v>
      </c>
      <c r="C23" s="251" t="s">
        <v>846</v>
      </c>
    </row>
    <row r="24" spans="1:3" s="18" customFormat="1" ht="13.5" customHeight="1" x14ac:dyDescent="0.2">
      <c r="A24" s="134" t="s">
        <v>54</v>
      </c>
      <c r="B24" s="164"/>
      <c r="C24" s="629" t="s">
        <v>847</v>
      </c>
    </row>
    <row r="25" spans="1:3" s="18" customFormat="1" ht="13.5" customHeight="1" x14ac:dyDescent="0.2">
      <c r="A25" s="143" t="s">
        <v>55</v>
      </c>
      <c r="B25" s="252" t="s">
        <v>672</v>
      </c>
      <c r="C25" s="629" t="s">
        <v>848</v>
      </c>
    </row>
    <row r="26" spans="1:3" s="18" customFormat="1" ht="13.5" customHeight="1" x14ac:dyDescent="0.2">
      <c r="A26" s="120" t="s">
        <v>56</v>
      </c>
      <c r="B26" s="251" t="s">
        <v>849</v>
      </c>
      <c r="C26" s="251" t="s">
        <v>770</v>
      </c>
    </row>
    <row r="27" spans="1:3" s="18" customFormat="1" ht="13.5" customHeight="1" x14ac:dyDescent="0.2">
      <c r="A27" s="143" t="s">
        <v>57</v>
      </c>
      <c r="B27" s="251" t="s">
        <v>685</v>
      </c>
      <c r="C27" s="251" t="s">
        <v>667</v>
      </c>
    </row>
    <row r="28" spans="1:3" s="18" customFormat="1" ht="13.5" customHeight="1" x14ac:dyDescent="0.2">
      <c r="A28" s="134" t="s">
        <v>58</v>
      </c>
      <c r="B28" s="166"/>
      <c r="C28" s="252" t="s">
        <v>824</v>
      </c>
    </row>
    <row r="29" spans="1:3" s="18" customFormat="1" ht="13.5" customHeight="1" x14ac:dyDescent="0.2">
      <c r="A29" s="143" t="s">
        <v>59</v>
      </c>
      <c r="B29" s="251" t="s">
        <v>824</v>
      </c>
      <c r="C29" s="166" t="s">
        <v>598</v>
      </c>
    </row>
    <row r="30" spans="1:3" s="18" customFormat="1" ht="13.5" customHeight="1" x14ac:dyDescent="0.2">
      <c r="A30" s="143" t="s">
        <v>36</v>
      </c>
      <c r="B30" s="251" t="s">
        <v>779</v>
      </c>
      <c r="C30" s="251" t="s">
        <v>828</v>
      </c>
    </row>
    <row r="31" spans="1:3" s="18" customFormat="1" ht="13.5" customHeight="1" x14ac:dyDescent="0.2">
      <c r="A31" s="120" t="s">
        <v>523</v>
      </c>
      <c r="B31" s="166" t="s">
        <v>600</v>
      </c>
      <c r="C31" s="252" t="s">
        <v>589</v>
      </c>
    </row>
    <row r="32" spans="1:3" s="18" customFormat="1" ht="13.5" customHeight="1" x14ac:dyDescent="0.2">
      <c r="A32" s="134" t="s">
        <v>61</v>
      </c>
      <c r="B32" s="166"/>
      <c r="C32" s="252" t="s">
        <v>850</v>
      </c>
    </row>
    <row r="33" spans="1:3" s="18" customFormat="1" ht="13.5" customHeight="1" x14ac:dyDescent="0.2">
      <c r="A33" s="101" t="s">
        <v>62</v>
      </c>
      <c r="B33" s="251" t="s">
        <v>667</v>
      </c>
      <c r="C33" s="252" t="s">
        <v>533</v>
      </c>
    </row>
    <row r="34" spans="1:3" s="18" customFormat="1" ht="13.5" customHeight="1" x14ac:dyDescent="0.2">
      <c r="A34" s="101" t="s">
        <v>63</v>
      </c>
      <c r="B34" s="649">
        <v>97.8</v>
      </c>
      <c r="C34" s="252" t="s">
        <v>587</v>
      </c>
    </row>
    <row r="35" spans="1:3" ht="13.5" customHeight="1" x14ac:dyDescent="0.2">
      <c r="A35" s="101" t="s">
        <v>64</v>
      </c>
      <c r="B35" s="251" t="s">
        <v>823</v>
      </c>
      <c r="C35" s="252" t="s">
        <v>545</v>
      </c>
    </row>
    <row r="36" spans="1:3" ht="15" customHeight="1" x14ac:dyDescent="0.2">
      <c r="A36" s="188" t="s">
        <v>65</v>
      </c>
      <c r="B36" s="166"/>
      <c r="C36" s="252" t="s">
        <v>851</v>
      </c>
    </row>
    <row r="37" spans="1:3" ht="15.75" customHeight="1" x14ac:dyDescent="0.2">
      <c r="A37" s="94"/>
      <c r="B37" s="95"/>
      <c r="C37" s="95"/>
    </row>
    <row r="38" spans="1:3" ht="50.25" customHeight="1" x14ac:dyDescent="0.2">
      <c r="A38" s="683" t="s">
        <v>45</v>
      </c>
      <c r="B38" s="683"/>
      <c r="C38" s="683"/>
    </row>
    <row r="39" spans="1:3" ht="27" customHeight="1" x14ac:dyDescent="0.2">
      <c r="A39" s="672" t="s">
        <v>1047</v>
      </c>
      <c r="B39" s="682"/>
      <c r="C39" s="682"/>
    </row>
    <row r="52" spans="2:2" ht="55.5" customHeight="1" x14ac:dyDescent="0.2"/>
    <row r="53" spans="2:2" ht="38.25" customHeight="1" x14ac:dyDescent="0.2"/>
    <row r="62" spans="2:2" x14ac:dyDescent="0.2">
      <c r="B62" s="133"/>
    </row>
  </sheetData>
  <mergeCells count="7">
    <mergeCell ref="A39:C39"/>
    <mergeCell ref="A38:C38"/>
    <mergeCell ref="A1:C1"/>
    <mergeCell ref="A3:C3"/>
    <mergeCell ref="A5:C5"/>
    <mergeCell ref="B7:C7"/>
    <mergeCell ref="A7:A8"/>
  </mergeCells>
  <pageMargins left="0.7" right="0.7" top="0.75" bottom="0.75" header="0.3" footer="0.3"/>
  <pageSetup paperSize="9" fitToHeight="0" orientation="portrait" r:id="rId1"/>
  <headerFooter>
    <oddFooter>&amp;C&amp;"Arial,курсив"&amp;K00-027Социально-экономическое положение Ханты-Мансийского автономного округа – Югры 07' 2023</oddFooter>
  </headerFooter>
  <ignoredErrors>
    <ignoredError sqref="B10:C33 B35:C36 C3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Layout" zoomScaleNormal="100" workbookViewId="0">
      <selection activeCell="F23" sqref="F23"/>
    </sheetView>
  </sheetViews>
  <sheetFormatPr defaultColWidth="9.140625" defaultRowHeight="12.75" x14ac:dyDescent="0.2"/>
  <cols>
    <col min="1" max="1" width="41.5703125" style="500" customWidth="1"/>
    <col min="2" max="2" width="23.7109375" style="500" customWidth="1"/>
    <col min="3" max="3" width="22.28515625" style="500" customWidth="1"/>
    <col min="4" max="4" width="9.140625" style="648"/>
    <col min="5" max="16384" width="9.140625" style="500"/>
  </cols>
  <sheetData>
    <row r="1" spans="1:5" ht="23.25" customHeight="1" x14ac:dyDescent="0.2">
      <c r="A1" s="691" t="s">
        <v>66</v>
      </c>
      <c r="B1" s="691"/>
      <c r="C1" s="691"/>
    </row>
    <row r="2" spans="1:5" ht="20.45" customHeight="1" x14ac:dyDescent="0.2">
      <c r="A2" s="498"/>
      <c r="B2" s="498"/>
      <c r="C2" s="498"/>
    </row>
    <row r="3" spans="1:5" ht="63.75" x14ac:dyDescent="0.2">
      <c r="A3" s="497"/>
      <c r="B3" s="205" t="s">
        <v>719</v>
      </c>
      <c r="C3" s="298" t="s">
        <v>720</v>
      </c>
    </row>
    <row r="4" spans="1:5" x14ac:dyDescent="0.2">
      <c r="A4" s="200" t="s">
        <v>67</v>
      </c>
      <c r="B4" s="633" t="s">
        <v>552</v>
      </c>
      <c r="C4" s="633" t="s">
        <v>518</v>
      </c>
      <c r="D4" s="144"/>
      <c r="E4" s="144"/>
    </row>
    <row r="5" spans="1:5" s="144" customFormat="1" ht="13.15" customHeight="1" x14ac:dyDescent="0.2">
      <c r="A5" s="137" t="s">
        <v>68</v>
      </c>
      <c r="B5" s="634" t="s">
        <v>852</v>
      </c>
      <c r="C5" s="634" t="s">
        <v>853</v>
      </c>
      <c r="D5" s="215"/>
    </row>
    <row r="6" spans="1:5" ht="25.5" x14ac:dyDescent="0.2">
      <c r="A6" s="80" t="s">
        <v>69</v>
      </c>
      <c r="B6" s="635" t="s">
        <v>518</v>
      </c>
      <c r="C6" s="634" t="s">
        <v>539</v>
      </c>
      <c r="D6" s="144"/>
      <c r="E6" s="144"/>
    </row>
    <row r="7" spans="1:5" x14ac:dyDescent="0.2">
      <c r="A7" s="23" t="s">
        <v>70</v>
      </c>
      <c r="B7" s="634" t="s">
        <v>854</v>
      </c>
      <c r="C7" s="634" t="s">
        <v>783</v>
      </c>
      <c r="D7" s="144"/>
      <c r="E7" s="144"/>
    </row>
    <row r="8" spans="1:5" x14ac:dyDescent="0.2">
      <c r="A8" s="442" t="s">
        <v>71</v>
      </c>
      <c r="B8" s="634" t="s">
        <v>823</v>
      </c>
      <c r="C8" s="634" t="s">
        <v>855</v>
      </c>
      <c r="D8" s="144"/>
      <c r="E8" s="144"/>
    </row>
    <row r="9" spans="1:5" s="144" customFormat="1" ht="13.15" customHeight="1" x14ac:dyDescent="0.2">
      <c r="A9" s="446" t="s">
        <v>72</v>
      </c>
      <c r="B9" s="634" t="s">
        <v>856</v>
      </c>
      <c r="C9" s="634" t="s">
        <v>857</v>
      </c>
    </row>
    <row r="10" spans="1:5" s="144" customFormat="1" x14ac:dyDescent="0.2">
      <c r="A10" s="503" t="s">
        <v>87</v>
      </c>
      <c r="B10" s="634" t="s">
        <v>500</v>
      </c>
      <c r="C10" s="634" t="s">
        <v>858</v>
      </c>
      <c r="D10" s="215"/>
    </row>
    <row r="11" spans="1:5" s="144" customFormat="1" ht="13.15" customHeight="1" x14ac:dyDescent="0.2">
      <c r="A11" s="446" t="s">
        <v>88</v>
      </c>
      <c r="B11" s="634" t="s">
        <v>859</v>
      </c>
      <c r="C11" s="634" t="s">
        <v>860</v>
      </c>
    </row>
    <row r="12" spans="1:5" s="144" customFormat="1" ht="52.9" customHeight="1" x14ac:dyDescent="0.2">
      <c r="A12" s="503" t="s">
        <v>73</v>
      </c>
      <c r="B12" s="634" t="s">
        <v>817</v>
      </c>
      <c r="C12" s="634" t="s">
        <v>599</v>
      </c>
    </row>
    <row r="13" spans="1:5" s="144" customFormat="1" x14ac:dyDescent="0.2">
      <c r="A13" s="446" t="s">
        <v>74</v>
      </c>
      <c r="B13" s="634" t="s">
        <v>861</v>
      </c>
      <c r="C13" s="634" t="s">
        <v>862</v>
      </c>
    </row>
    <row r="14" spans="1:5" ht="26.45" customHeight="1" x14ac:dyDescent="0.2">
      <c r="A14" s="442" t="s">
        <v>75</v>
      </c>
      <c r="B14" s="634" t="s">
        <v>536</v>
      </c>
      <c r="C14" s="634" t="s">
        <v>863</v>
      </c>
      <c r="D14" s="144"/>
      <c r="E14" s="144"/>
    </row>
    <row r="15" spans="1:5" x14ac:dyDescent="0.2">
      <c r="A15" s="442" t="s">
        <v>76</v>
      </c>
      <c r="B15" s="634" t="s">
        <v>864</v>
      </c>
      <c r="C15" s="634" t="s">
        <v>865</v>
      </c>
      <c r="D15" s="144"/>
      <c r="E15" s="144"/>
    </row>
    <row r="16" spans="1:5" ht="25.5" x14ac:dyDescent="0.2">
      <c r="A16" s="442" t="s">
        <v>77</v>
      </c>
      <c r="B16" s="634" t="s">
        <v>779</v>
      </c>
      <c r="C16" s="634" t="s">
        <v>545</v>
      </c>
      <c r="D16" s="144"/>
      <c r="E16" s="144"/>
    </row>
    <row r="17" spans="1:5" s="144" customFormat="1" ht="25.5" x14ac:dyDescent="0.2">
      <c r="A17" s="503" t="s">
        <v>78</v>
      </c>
      <c r="B17" s="634" t="s">
        <v>866</v>
      </c>
      <c r="C17" s="634" t="s">
        <v>867</v>
      </c>
    </row>
    <row r="18" spans="1:5" ht="27" customHeight="1" x14ac:dyDescent="0.2">
      <c r="A18" s="443" t="s">
        <v>79</v>
      </c>
      <c r="B18" s="634" t="s">
        <v>868</v>
      </c>
      <c r="C18" s="634" t="s">
        <v>847</v>
      </c>
      <c r="D18" s="144"/>
      <c r="E18" s="144"/>
    </row>
    <row r="19" spans="1:5" x14ac:dyDescent="0.2">
      <c r="A19" s="443" t="s">
        <v>89</v>
      </c>
      <c r="B19" s="636" t="s">
        <v>796</v>
      </c>
      <c r="C19" s="636" t="s">
        <v>869</v>
      </c>
      <c r="D19" s="144"/>
      <c r="E19" s="144"/>
    </row>
    <row r="20" spans="1:5" ht="25.5" x14ac:dyDescent="0.2">
      <c r="A20" s="443" t="s">
        <v>80</v>
      </c>
      <c r="B20" s="636" t="s">
        <v>870</v>
      </c>
      <c r="C20" s="636" t="s">
        <v>871</v>
      </c>
      <c r="D20" s="144"/>
      <c r="E20" s="144"/>
    </row>
    <row r="21" spans="1:5" s="144" customFormat="1" ht="26.45" customHeight="1" x14ac:dyDescent="0.2">
      <c r="A21" s="503" t="s">
        <v>81</v>
      </c>
      <c r="B21" s="636" t="s">
        <v>872</v>
      </c>
      <c r="C21" s="636" t="s">
        <v>873</v>
      </c>
      <c r="D21" s="215"/>
    </row>
    <row r="22" spans="1:5" s="144" customFormat="1" ht="13.9" customHeight="1" x14ac:dyDescent="0.2">
      <c r="A22" s="446" t="s">
        <v>90</v>
      </c>
      <c r="B22" s="636" t="s">
        <v>874</v>
      </c>
      <c r="C22" s="636" t="s">
        <v>875</v>
      </c>
      <c r="D22" s="215"/>
    </row>
    <row r="23" spans="1:5" ht="25.15" customHeight="1" x14ac:dyDescent="0.2">
      <c r="A23" s="442" t="s">
        <v>82</v>
      </c>
      <c r="B23" s="637" t="s">
        <v>876</v>
      </c>
      <c r="C23" s="637" t="s">
        <v>877</v>
      </c>
      <c r="D23" s="215"/>
      <c r="E23" s="144"/>
    </row>
    <row r="24" spans="1:5" s="144" customFormat="1" ht="26.45" customHeight="1" x14ac:dyDescent="0.2">
      <c r="A24" s="504" t="s">
        <v>91</v>
      </c>
      <c r="B24" s="637">
        <v>68.900000000000006</v>
      </c>
      <c r="C24" s="637" t="s">
        <v>878</v>
      </c>
    </row>
    <row r="25" spans="1:5" x14ac:dyDescent="0.2">
      <c r="A25" s="442" t="s">
        <v>83</v>
      </c>
      <c r="B25" s="637" t="s">
        <v>804</v>
      </c>
      <c r="C25" s="637" t="s">
        <v>598</v>
      </c>
      <c r="D25" s="144"/>
      <c r="E25" s="144"/>
    </row>
    <row r="26" spans="1:5" s="144" customFormat="1" ht="13.15" customHeight="1" x14ac:dyDescent="0.2">
      <c r="A26" s="446" t="s">
        <v>84</v>
      </c>
      <c r="B26" s="637" t="s">
        <v>879</v>
      </c>
      <c r="C26" s="637" t="s">
        <v>592</v>
      </c>
    </row>
    <row r="27" spans="1:5" ht="25.9" customHeight="1" x14ac:dyDescent="0.2">
      <c r="A27" s="275" t="s">
        <v>85</v>
      </c>
      <c r="B27" s="637" t="s">
        <v>880</v>
      </c>
      <c r="C27" s="637" t="s">
        <v>806</v>
      </c>
      <c r="D27" s="144"/>
      <c r="E27" s="144"/>
    </row>
    <row r="28" spans="1:5" ht="39" customHeight="1" x14ac:dyDescent="0.2">
      <c r="A28" s="444" t="s">
        <v>86</v>
      </c>
      <c r="B28" s="638" t="s">
        <v>553</v>
      </c>
      <c r="C28" s="638" t="s">
        <v>881</v>
      </c>
      <c r="D28" s="144"/>
      <c r="E28" s="144"/>
    </row>
    <row r="29" spans="1:5" x14ac:dyDescent="0.2">
      <c r="B29" s="144"/>
      <c r="C29" s="144"/>
      <c r="D29" s="144"/>
      <c r="E29" s="144"/>
    </row>
  </sheetData>
  <mergeCells count="1">
    <mergeCell ref="A1:C1"/>
  </mergeCells>
  <pageMargins left="0.7" right="0.7" top="0.75" bottom="0.75" header="0.3" footer="0.3"/>
  <pageSetup paperSize="9" fitToHeight="0" orientation="portrait" r:id="rId1"/>
  <headerFooter>
    <oddFooter>&amp;C&amp;"Arial,курсив"&amp;KBCBCBCСоциально-экономическое положение Ханты-Мансийского автономного округа – Югры 07' 2023</oddFooter>
  </headerFooter>
  <ignoredErrors>
    <ignoredError sqref="B4:C23 B25:C28 C2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selection activeCell="M20" sqref="M20"/>
    </sheetView>
  </sheetViews>
  <sheetFormatPr defaultColWidth="9.140625" defaultRowHeight="12.75" x14ac:dyDescent="0.2"/>
  <cols>
    <col min="1" max="1" width="36.7109375" style="500" customWidth="1"/>
    <col min="2" max="5" width="18.7109375" style="500" customWidth="1"/>
    <col min="6" max="6" width="9.140625" style="648"/>
    <col min="7" max="16384" width="9.140625" style="500"/>
  </cols>
  <sheetData>
    <row r="1" spans="1:6" s="18" customFormat="1" ht="30" customHeight="1" x14ac:dyDescent="0.2">
      <c r="A1" s="695" t="s">
        <v>1050</v>
      </c>
      <c r="B1" s="695"/>
      <c r="C1" s="695"/>
      <c r="D1" s="695"/>
      <c r="E1" s="695"/>
    </row>
    <row r="2" spans="1:6" s="18" customFormat="1" ht="14.25" x14ac:dyDescent="0.2">
      <c r="A2" s="26"/>
    </row>
    <row r="3" spans="1:6" s="18" customFormat="1" x14ac:dyDescent="0.2">
      <c r="A3" s="696" t="s">
        <v>92</v>
      </c>
      <c r="B3" s="696"/>
      <c r="C3" s="696"/>
      <c r="D3" s="696"/>
      <c r="E3" s="696"/>
    </row>
    <row r="4" spans="1:6" s="18" customFormat="1" x14ac:dyDescent="0.2">
      <c r="A4" s="677"/>
      <c r="B4" s="698" t="s">
        <v>721</v>
      </c>
      <c r="C4" s="699"/>
      <c r="D4" s="698" t="s">
        <v>722</v>
      </c>
      <c r="E4" s="699"/>
    </row>
    <row r="5" spans="1:6" s="18" customFormat="1" ht="54" customHeight="1" x14ac:dyDescent="0.2">
      <c r="A5" s="697"/>
      <c r="B5" s="496" t="s">
        <v>40</v>
      </c>
      <c r="C5" s="501" t="s">
        <v>692</v>
      </c>
      <c r="D5" s="496" t="s">
        <v>40</v>
      </c>
      <c r="E5" s="501" t="s">
        <v>712</v>
      </c>
    </row>
    <row r="6" spans="1:6" s="18" customFormat="1" x14ac:dyDescent="0.2">
      <c r="A6" s="23" t="s">
        <v>67</v>
      </c>
      <c r="B6" s="646" t="s">
        <v>882</v>
      </c>
      <c r="C6" s="640" t="s">
        <v>883</v>
      </c>
      <c r="D6" s="640" t="s">
        <v>884</v>
      </c>
      <c r="E6" s="640" t="s">
        <v>549</v>
      </c>
      <c r="F6" s="215"/>
    </row>
    <row r="7" spans="1:6" s="18" customFormat="1" x14ac:dyDescent="0.2">
      <c r="A7" s="25" t="s">
        <v>489</v>
      </c>
      <c r="B7" s="646" t="s">
        <v>885</v>
      </c>
      <c r="C7" s="640" t="s">
        <v>886</v>
      </c>
      <c r="D7" s="640" t="s">
        <v>887</v>
      </c>
      <c r="E7" s="640" t="s">
        <v>551</v>
      </c>
      <c r="F7" s="215"/>
    </row>
    <row r="8" spans="1:6" s="18" customFormat="1" x14ac:dyDescent="0.2">
      <c r="A8" s="24" t="s">
        <v>68</v>
      </c>
      <c r="B8" s="646" t="s">
        <v>888</v>
      </c>
      <c r="C8" s="640" t="s">
        <v>889</v>
      </c>
      <c r="D8" s="640" t="s">
        <v>890</v>
      </c>
      <c r="E8" s="640" t="s">
        <v>891</v>
      </c>
      <c r="F8" s="481"/>
    </row>
    <row r="9" spans="1:6" s="18" customFormat="1" ht="25.5" x14ac:dyDescent="0.2">
      <c r="A9" s="24" t="s">
        <v>69</v>
      </c>
      <c r="B9" s="646" t="s">
        <v>892</v>
      </c>
      <c r="C9" s="640" t="s">
        <v>893</v>
      </c>
      <c r="D9" s="640" t="s">
        <v>894</v>
      </c>
      <c r="E9" s="640" t="s">
        <v>895</v>
      </c>
      <c r="F9" s="215"/>
    </row>
    <row r="10" spans="1:6" s="18" customFormat="1" x14ac:dyDescent="0.2">
      <c r="A10" s="23" t="s">
        <v>70</v>
      </c>
      <c r="B10" s="646" t="s">
        <v>896</v>
      </c>
      <c r="C10" s="640" t="s">
        <v>863</v>
      </c>
      <c r="D10" s="640" t="s">
        <v>897</v>
      </c>
      <c r="E10" s="640" t="s">
        <v>898</v>
      </c>
      <c r="F10" s="215"/>
    </row>
    <row r="11" spans="1:6" s="18" customFormat="1" x14ac:dyDescent="0.2">
      <c r="A11" s="442" t="s">
        <v>71</v>
      </c>
      <c r="B11" s="647" t="s">
        <v>899</v>
      </c>
      <c r="C11" s="641">
        <v>143.30000000000001</v>
      </c>
      <c r="D11" s="641" t="s">
        <v>900</v>
      </c>
      <c r="E11" s="640" t="s">
        <v>901</v>
      </c>
      <c r="F11" s="481"/>
    </row>
    <row r="12" spans="1:6" s="18" customFormat="1" x14ac:dyDescent="0.2">
      <c r="A12" s="442" t="s">
        <v>72</v>
      </c>
      <c r="B12" s="646" t="s">
        <v>902</v>
      </c>
      <c r="C12" s="642" t="s">
        <v>797</v>
      </c>
      <c r="D12" s="640" t="s">
        <v>903</v>
      </c>
      <c r="E12" s="640" t="s">
        <v>904</v>
      </c>
      <c r="F12" s="215"/>
    </row>
    <row r="13" spans="1:6" s="18" customFormat="1" x14ac:dyDescent="0.2">
      <c r="A13" s="442" t="s">
        <v>87</v>
      </c>
      <c r="B13" s="646" t="s">
        <v>905</v>
      </c>
      <c r="C13" s="640" t="s">
        <v>906</v>
      </c>
      <c r="D13" s="640" t="s">
        <v>907</v>
      </c>
      <c r="E13" s="640" t="s">
        <v>908</v>
      </c>
      <c r="F13" s="215"/>
    </row>
    <row r="14" spans="1:6" s="18" customFormat="1" x14ac:dyDescent="0.2">
      <c r="A14" s="442" t="s">
        <v>88</v>
      </c>
      <c r="B14" s="800" t="s">
        <v>462</v>
      </c>
      <c r="C14" s="801" t="s">
        <v>462</v>
      </c>
      <c r="D14" s="640" t="s">
        <v>909</v>
      </c>
      <c r="E14" s="640" t="s">
        <v>910</v>
      </c>
      <c r="F14" s="215"/>
    </row>
    <row r="15" spans="1:6" s="18" customFormat="1" ht="39" customHeight="1" x14ac:dyDescent="0.2">
      <c r="A15" s="442" t="s">
        <v>73</v>
      </c>
      <c r="B15" s="646" t="s">
        <v>911</v>
      </c>
      <c r="C15" s="640" t="s">
        <v>912</v>
      </c>
      <c r="D15" s="640" t="s">
        <v>913</v>
      </c>
      <c r="E15" s="640" t="s">
        <v>914</v>
      </c>
      <c r="F15" s="215"/>
    </row>
    <row r="16" spans="1:6" s="18" customFormat="1" ht="24.6" customHeight="1" x14ac:dyDescent="0.2">
      <c r="A16" s="442" t="s">
        <v>74</v>
      </c>
      <c r="B16" s="646" t="s">
        <v>915</v>
      </c>
      <c r="C16" s="640" t="s">
        <v>916</v>
      </c>
      <c r="D16" s="640" t="s">
        <v>917</v>
      </c>
      <c r="E16" s="640" t="s">
        <v>918</v>
      </c>
      <c r="F16" s="215"/>
    </row>
    <row r="17" spans="1:6" s="18" customFormat="1" ht="25.9" customHeight="1" x14ac:dyDescent="0.2">
      <c r="A17" s="442" t="s">
        <v>75</v>
      </c>
      <c r="B17" s="646" t="s">
        <v>919</v>
      </c>
      <c r="C17" s="640" t="s">
        <v>908</v>
      </c>
      <c r="D17" s="640" t="s">
        <v>920</v>
      </c>
      <c r="E17" s="640" t="s">
        <v>921</v>
      </c>
      <c r="F17" s="215"/>
    </row>
    <row r="18" spans="1:6" s="18" customFormat="1" x14ac:dyDescent="0.2">
      <c r="A18" s="442" t="s">
        <v>76</v>
      </c>
      <c r="B18" s="646" t="s">
        <v>922</v>
      </c>
      <c r="C18" s="640" t="s">
        <v>923</v>
      </c>
      <c r="D18" s="640" t="s">
        <v>924</v>
      </c>
      <c r="E18" s="640" t="s">
        <v>925</v>
      </c>
      <c r="F18" s="481"/>
    </row>
    <row r="19" spans="1:6" s="18" customFormat="1" ht="25.5" x14ac:dyDescent="0.2">
      <c r="A19" s="442" t="s">
        <v>77</v>
      </c>
      <c r="B19" s="646" t="s">
        <v>926</v>
      </c>
      <c r="C19" s="640" t="s">
        <v>927</v>
      </c>
      <c r="D19" s="640" t="s">
        <v>928</v>
      </c>
      <c r="E19" s="640" t="s">
        <v>929</v>
      </c>
      <c r="F19" s="481"/>
    </row>
    <row r="20" spans="1:6" s="18" customFormat="1" ht="25.5" x14ac:dyDescent="0.2">
      <c r="A20" s="442" t="s">
        <v>78</v>
      </c>
      <c r="B20" s="646" t="s">
        <v>930</v>
      </c>
      <c r="C20" s="640">
        <v>140.80000000000001</v>
      </c>
      <c r="D20" s="640" t="s">
        <v>931</v>
      </c>
      <c r="E20" s="640" t="s">
        <v>932</v>
      </c>
      <c r="F20" s="481"/>
    </row>
    <row r="21" spans="1:6" s="18" customFormat="1" ht="27" customHeight="1" x14ac:dyDescent="0.2">
      <c r="A21" s="443" t="s">
        <v>79</v>
      </c>
      <c r="B21" s="646" t="s">
        <v>933</v>
      </c>
      <c r="C21" s="640" t="s">
        <v>934</v>
      </c>
      <c r="D21" s="640" t="s">
        <v>935</v>
      </c>
      <c r="E21" s="640">
        <v>179.6</v>
      </c>
      <c r="F21" s="481"/>
    </row>
    <row r="22" spans="1:6" s="18" customFormat="1" x14ac:dyDescent="0.2">
      <c r="A22" s="442" t="s">
        <v>89</v>
      </c>
      <c r="B22" s="646" t="s">
        <v>936</v>
      </c>
      <c r="C22" s="640" t="s">
        <v>937</v>
      </c>
      <c r="D22" s="640" t="s">
        <v>938</v>
      </c>
      <c r="E22" s="640" t="s">
        <v>939</v>
      </c>
      <c r="F22" s="215"/>
    </row>
    <row r="23" spans="1:6" s="18" customFormat="1" ht="25.5" customHeight="1" x14ac:dyDescent="0.2">
      <c r="A23" s="442" t="s">
        <v>80</v>
      </c>
      <c r="B23" s="646" t="s">
        <v>940</v>
      </c>
      <c r="C23" s="640" t="s">
        <v>941</v>
      </c>
      <c r="D23" s="640" t="s">
        <v>942</v>
      </c>
      <c r="E23" s="640" t="s">
        <v>943</v>
      </c>
      <c r="F23" s="215"/>
    </row>
    <row r="24" spans="1:6" s="18" customFormat="1" ht="25.5" x14ac:dyDescent="0.2">
      <c r="A24" s="442" t="s">
        <v>81</v>
      </c>
      <c r="B24" s="646" t="s">
        <v>944</v>
      </c>
      <c r="C24" s="640" t="s">
        <v>945</v>
      </c>
      <c r="D24" s="640" t="s">
        <v>946</v>
      </c>
      <c r="E24" s="640" t="s">
        <v>947</v>
      </c>
      <c r="F24" s="215"/>
    </row>
    <row r="25" spans="1:6" s="130" customFormat="1" ht="12.75" customHeight="1" x14ac:dyDescent="0.2">
      <c r="A25" s="446" t="s">
        <v>90</v>
      </c>
      <c r="B25" s="646" t="s">
        <v>948</v>
      </c>
      <c r="C25" s="640" t="s">
        <v>949</v>
      </c>
      <c r="D25" s="640" t="s">
        <v>950</v>
      </c>
      <c r="E25" s="640" t="s">
        <v>488</v>
      </c>
      <c r="F25" s="215"/>
    </row>
    <row r="26" spans="1:6" s="130" customFormat="1" ht="30" customHeight="1" x14ac:dyDescent="0.2">
      <c r="A26" s="446" t="s">
        <v>82</v>
      </c>
      <c r="B26" s="646" t="s">
        <v>951</v>
      </c>
      <c r="C26" s="640" t="s">
        <v>877</v>
      </c>
      <c r="D26" s="640" t="s">
        <v>952</v>
      </c>
      <c r="E26" s="640" t="s">
        <v>953</v>
      </c>
      <c r="F26" s="215"/>
    </row>
    <row r="27" spans="1:6" s="18" customFormat="1" ht="25.5" x14ac:dyDescent="0.2">
      <c r="A27" s="442" t="s">
        <v>91</v>
      </c>
      <c r="B27" s="646" t="s">
        <v>954</v>
      </c>
      <c r="C27" s="642" t="s">
        <v>500</v>
      </c>
      <c r="D27" s="640" t="s">
        <v>955</v>
      </c>
      <c r="E27" s="642" t="s">
        <v>956</v>
      </c>
      <c r="F27" s="215"/>
    </row>
    <row r="28" spans="1:6" s="18" customFormat="1" x14ac:dyDescent="0.2">
      <c r="A28" s="442" t="s">
        <v>83</v>
      </c>
      <c r="B28" s="646" t="s">
        <v>957</v>
      </c>
      <c r="C28" s="640" t="s">
        <v>958</v>
      </c>
      <c r="D28" s="640" t="s">
        <v>959</v>
      </c>
      <c r="E28" s="640" t="s">
        <v>960</v>
      </c>
      <c r="F28" s="650"/>
    </row>
    <row r="29" spans="1:6" s="18" customFormat="1" ht="25.5" x14ac:dyDescent="0.2">
      <c r="A29" s="442" t="s">
        <v>84</v>
      </c>
      <c r="B29" s="646" t="s">
        <v>961</v>
      </c>
      <c r="C29" s="640" t="s">
        <v>962</v>
      </c>
      <c r="D29" s="640" t="s">
        <v>963</v>
      </c>
      <c r="E29" s="640" t="s">
        <v>964</v>
      </c>
      <c r="F29" s="215"/>
    </row>
    <row r="30" spans="1:6" s="18" customFormat="1" ht="45.75" customHeight="1" x14ac:dyDescent="0.2">
      <c r="A30" s="23" t="s">
        <v>85</v>
      </c>
      <c r="B30" s="646" t="s">
        <v>965</v>
      </c>
      <c r="C30" s="640" t="s">
        <v>844</v>
      </c>
      <c r="D30" s="640" t="s">
        <v>966</v>
      </c>
      <c r="E30" s="640" t="s">
        <v>967</v>
      </c>
      <c r="F30" s="215"/>
    </row>
    <row r="31" spans="1:6" s="18" customFormat="1" ht="57" customHeight="1" x14ac:dyDescent="0.2">
      <c r="A31" s="199" t="s">
        <v>86</v>
      </c>
      <c r="B31" s="802" t="s">
        <v>968</v>
      </c>
      <c r="C31" s="643" t="s">
        <v>596</v>
      </c>
      <c r="D31" s="643" t="s">
        <v>969</v>
      </c>
      <c r="E31" s="643" t="s">
        <v>893</v>
      </c>
      <c r="F31" s="215"/>
    </row>
    <row r="32" spans="1:6" x14ac:dyDescent="0.2">
      <c r="B32" s="144"/>
      <c r="C32" s="144"/>
      <c r="D32" s="144"/>
      <c r="E32" s="144"/>
    </row>
    <row r="33" spans="1:6" ht="24" customHeight="1" x14ac:dyDescent="0.2">
      <c r="A33" s="692" t="s">
        <v>1052</v>
      </c>
      <c r="B33" s="693"/>
      <c r="C33" s="693"/>
      <c r="D33" s="693"/>
      <c r="E33" s="694"/>
      <c r="F33" s="133"/>
    </row>
  </sheetData>
  <mergeCells count="6">
    <mergeCell ref="A33:E33"/>
    <mergeCell ref="A1:E1"/>
    <mergeCell ref="A3:E3"/>
    <mergeCell ref="A4:A5"/>
    <mergeCell ref="B4:C4"/>
    <mergeCell ref="D4:E4"/>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07' 2023</oddFooter>
  </headerFooter>
  <ignoredErrors>
    <ignoredError sqref="B6:E10 B12:E19 B11 D11:E11 B22:E31 B20 D20:E20 B21:D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45</vt:i4>
      </vt:variant>
      <vt:variant>
        <vt:lpstr>Именованные диапазоны</vt:lpstr>
      </vt:variant>
      <vt:variant>
        <vt:i4>1</vt:i4>
      </vt:variant>
    </vt:vector>
  </HeadingPairs>
  <TitlesOfParts>
    <vt:vector size="46"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'33'!Заголовки_для_печати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lastPrinted>2023-08-31T11:30:26Z</cp:lastPrinted>
  <dcterms:created xsi:type="dcterms:W3CDTF">2021-09-29T03:52:36Z</dcterms:created>
  <dcterms:modified xsi:type="dcterms:W3CDTF">2023-09-04T04:16:55Z</dcterms:modified>
</cp:coreProperties>
</file>