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3635" windowHeight="12765" tabRatio="922"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69" r:id="rId11"/>
    <sheet name="7" sheetId="67" r:id="rId12"/>
    <sheet name="8" sheetId="51" r:id="rId13"/>
    <sheet name="9" sheetId="68" r:id="rId14"/>
    <sheet name="10" sheetId="53"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61" r:id="rId25"/>
    <sheet name="21" sheetId="25" r:id="rId26"/>
    <sheet name="22" sheetId="26" r:id="rId27"/>
    <sheet name="23" sheetId="27" r:id="rId28"/>
    <sheet name="24" sheetId="57" r:id="rId29"/>
    <sheet name="25" sheetId="58" r:id="rId30"/>
    <sheet name="26" sheetId="28" r:id="rId31"/>
    <sheet name="27" sheetId="29" r:id="rId32"/>
    <sheet name="28" sheetId="56" r:id="rId33"/>
    <sheet name="29" sheetId="65" r:id="rId34"/>
    <sheet name="30" sheetId="47" r:id="rId35"/>
    <sheet name="31" sheetId="32" r:id="rId36"/>
    <sheet name="32" sheetId="33" r:id="rId37"/>
    <sheet name="33" sheetId="34"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7">'33'!$3:$5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Содержание!$B$49</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Содержание!$B$49</definedName>
  </definedNames>
  <calcPr calcId="144525"/>
</workbook>
</file>

<file path=xl/calcChain.xml><?xml version="1.0" encoding="utf-8"?>
<calcChain xmlns="http://schemas.openxmlformats.org/spreadsheetml/2006/main">
  <c r="E19" i="21" l="1"/>
  <c r="B19" i="21"/>
  <c r="B22" i="19"/>
  <c r="E14" i="21" l="1"/>
  <c r="B14" i="21"/>
  <c r="B17" i="19"/>
</calcChain>
</file>

<file path=xl/sharedStrings.xml><?xml version="1.0" encoding="utf-8"?>
<sst xmlns="http://schemas.openxmlformats.org/spreadsheetml/2006/main" count="1762" uniqueCount="814">
  <si>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</si>
  <si>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</si>
  <si>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</si>
  <si>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</si>
  <si>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</si>
  <si>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</si>
  <si>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</si>
  <si>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</si>
  <si>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</si>
  <si>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</si>
  <si>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</si>
  <si>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</si>
  <si>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</si>
  <si>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</si>
  <si>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</si>
  <si>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</si>
  <si>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</si>
  <si>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</si>
  <si>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</si>
  <si>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</si>
  <si>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</si>
  <si>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</si>
  <si>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</si>
  <si>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</si>
  <si>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</si>
  <si>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</si>
  <si>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</si>
  <si>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</si>
  <si>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</si>
  <si>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</si>
  <si>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</si>
  <si>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</si>
  <si>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</si>
  <si>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</si>
  <si>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</si>
  <si>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</si>
  <si>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</si>
  <si>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</si>
  <si>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</si>
  <si>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</si>
  <si>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</si>
  <si>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</si>
  <si>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</si>
  <si>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</si>
  <si>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</si>
  <si>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</si>
  <si>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</si>
  <si>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</si>
  <si>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</si>
  <si>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</si>
  <si>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</si>
  <si>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</si>
  <si>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</si>
  <si>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</si>
  <si>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</si>
  <si>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</si>
  <si>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</si>
  <si>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</si>
  <si>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</si>
  <si>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</si>
  <si>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</si>
  <si>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</si>
  <si>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</si>
  <si>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</si>
  <si>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</si>
  <si>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</si>
  <si>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</si>
  <si>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</si>
  <si>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</si>
  <si>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</si>
  <si>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</si>
  <si>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</si>
  <si>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</si>
  <si>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</si>
  <si>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</si>
  <si>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</si>
  <si>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</si>
  <si>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</si>
  <si>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</si>
  <si>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</si>
  <si>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</si>
  <si>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</si>
  <si>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</si>
  <si>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</si>
  <si>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</si>
  <si>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</si>
  <si>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</si>
  <si>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</si>
  <si>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</si>
  <si>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</si>
  <si>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</si>
  <si>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</si>
  <si>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</si>
  <si>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</si>
  <si>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</si>
  <si>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</si>
  <si>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</si>
  <si>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</si>
  <si>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</si>
  <si>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</si>
  <si>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</si>
  <si>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</si>
  <si>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</si>
  <si>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</si>
  <si>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</si>
  <si>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</si>
  <si>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</si>
  <si>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</si>
  <si>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</si>
  <si>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</si>
  <si>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</si>
  <si>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</si>
  <si>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</si>
  <si>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</si>
  <si>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</si>
  <si>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</si>
  <si>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</si>
  <si>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</si>
  <si>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</si>
  <si>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</si>
  <si>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</si>
  <si>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</si>
  <si>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</si>
  <si>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</si>
  <si>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</si>
  <si>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</si>
  <si>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</si>
  <si>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</si>
  <si>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</si>
  <si>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</si>
  <si>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</si>
  <si>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</si>
  <si>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</si>
  <si>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</si>
  <si>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</si>
  <si>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</si>
  <si>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</si>
  <si>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</si>
  <si>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</si>
  <si>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</si>
  <si>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</si>
  <si>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</si>
  <si>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</si>
  <si>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</si>
  <si>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</si>
  <si>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</si>
  <si>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</si>
  <si>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</si>
  <si>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</si>
  <si>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</si>
  <si>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</si>
  <si>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</si>
  <si>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</si>
  <si>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</si>
  <si>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</si>
  <si>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</si>
  <si>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</si>
  <si>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</si>
  <si>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</si>
  <si>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</si>
  <si>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</si>
  <si>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</si>
  <si>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</si>
  <si>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</si>
  <si>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</si>
  <si>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</si>
  <si>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</si>
  <si>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</si>
  <si>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</si>
  <si>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</si>
  <si>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</si>
  <si>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</si>
  <si>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</si>
  <si>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</si>
  <si>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</si>
  <si>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</si>
  <si>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</si>
  <si>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</si>
  <si>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</si>
  <si>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</si>
  <si>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</si>
  <si>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</si>
  <si>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</si>
  <si>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</si>
  <si>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</si>
  <si>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</si>
  <si>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</si>
  <si>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</si>
  <si>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</si>
  <si>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</si>
  <si>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</si>
  <si>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</si>
  <si>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</si>
  <si>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</si>
  <si>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</si>
  <si>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</si>
  <si>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</si>
  <si>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</si>
  <si>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</si>
  <si>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</si>
  <si>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</si>
  <si>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</si>
  <si>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</si>
  <si>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</si>
  <si>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</si>
  <si>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</si>
  <si>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</si>
  <si>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</si>
  <si>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</si>
  <si>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</si>
  <si>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</si>
  <si>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</si>
  <si>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</si>
  <si>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</si>
  <si>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</si>
  <si>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</si>
  <si>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</si>
  <si>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</si>
  <si>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</si>
  <si>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</si>
  <si>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</si>
  <si>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</si>
  <si>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</si>
  <si>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</si>
  <si>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</si>
  <si>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</si>
  <si>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</si>
  <si>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</si>
  <si>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</si>
  <si>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</si>
  <si>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</si>
  <si>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</si>
  <si>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</si>
  <si>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</si>
  <si>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</si>
  <si>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</si>
  <si>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</si>
  <si>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</si>
  <si>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</si>
  <si>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</si>
  <si>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</si>
  <si>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</si>
  <si>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</si>
  <si>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</si>
  <si>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</si>
  <si>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</si>
  <si>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</si>
  <si>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</si>
  <si>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</si>
  <si>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</si>
  <si>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</si>
  <si>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</si>
  <si>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</si>
  <si>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</si>
  <si>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</si>
  <si>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</si>
  <si>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</si>
  <si>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</si>
  <si>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</si>
  <si>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</si>
  <si>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</si>
  <si>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</si>
  <si>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</si>
  <si>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</si>
  <si>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</si>
  <si>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</si>
  <si>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</si>
  <si>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</si>
  <si>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</si>
  <si>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</si>
  <si>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</si>
  <si>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</si>
  <si>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</si>
  <si>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</si>
  <si>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</si>
  <si>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</si>
  <si>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</si>
  <si>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</si>
  <si>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</si>
  <si>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</si>
  <si>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</si>
  <si>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</si>
  <si>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</si>
  <si>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</si>
  <si>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</si>
  <si>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</si>
  <si>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</si>
  <si>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</si>
  <si>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</si>
  <si>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</si>
  <si>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</si>
  <si>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</si>
  <si>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</si>
  <si>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</si>
  <si>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</si>
  <si>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</si>
  <si>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</si>
  <si>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</si>
  <si>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</si>
  <si>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</si>
  <si>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</si>
  <si>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</si>
  <si>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</si>
  <si>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</si>
  <si>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</si>
  <si>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</si>
  <si>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</si>
  <si>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</si>
  <si>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</si>
  <si>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</si>
  <si>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</si>
  <si>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</si>
  <si>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</si>
  <si>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</si>
  <si>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</si>
  <si>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</si>
  <si>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</si>
  <si>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</si>
  <si>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</si>
  <si>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</si>
  <si>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</si>
  <si>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</si>
  <si>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</si>
  <si>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</si>
  <si>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</si>
  <si>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</si>
  <si>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</si>
  <si>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</si>
  <si>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</si>
  <si>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</si>
  <si>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и услуги</t>
  </si>
  <si>
    <t xml:space="preserve">Все товары  </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</si>
  <si>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</si>
  <si>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</si>
  <si>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</si>
  <si>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</si>
  <si>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</si>
  <si>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</si>
  <si>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</si>
  <si>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</si>
  <si>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</si>
  <si>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</si>
  <si>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</si>
  <si>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</si>
  <si>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</si>
  <si>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</si>
  <si>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</si>
  <si>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</si>
  <si>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</si>
  <si>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</si>
  <si>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</si>
  <si>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</si>
  <si>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</si>
  <si>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</si>
  <si>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</si>
  <si>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</si>
  <si>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</si>
  <si>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</si>
  <si>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</si>
  <si>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</si>
  <si>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</si>
  <si>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</si>
  <si>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</si>
  <si>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</si>
  <si>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</si>
  <si>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</si>
  <si>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</si>
  <si>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</si>
  <si>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</si>
  <si>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</si>
  <si>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</si>
  <si>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</si>
  <si>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</si>
  <si>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</si>
  <si>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</si>
  <si>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</si>
  <si>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</si>
  <si>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</si>
  <si>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</si>
  <si>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</si>
  <si>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</si>
  <si>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</si>
  <si>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</si>
  <si>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</si>
  <si>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</si>
  <si>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</si>
  <si>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</si>
  <si>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</si>
  <si>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</si>
  <si>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</si>
  <si>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</si>
  <si>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</si>
  <si>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</si>
  <si>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</si>
  <si>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</si>
  <si>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</si>
  <si>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</si>
  <si>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</si>
  <si>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</si>
  <si>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</si>
  <si>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</si>
  <si>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</si>
  <si>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</si>
  <si>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</si>
  <si>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</si>
  <si>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</si>
  <si>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</si>
  <si>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</si>
  <si>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</si>
  <si>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</si>
  <si>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</si>
  <si>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</si>
  <si>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</si>
  <si>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</si>
  <si>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</si>
  <si>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</si>
  <si>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</si>
  <si>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</si>
  <si>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</si>
  <si>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</si>
  <si>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</si>
  <si>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</si>
  <si>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</si>
  <si>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</si>
  <si>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</si>
  <si>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</si>
  <si>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</si>
  <si>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</si>
  <si>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</si>
  <si>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</si>
  <si>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</si>
  <si>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</si>
  <si>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</si>
  <si>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</si>
  <si>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</si>
  <si>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</si>
  <si>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</si>
  <si>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</si>
  <si>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</si>
  <si>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</si>
  <si>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</si>
  <si>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</si>
  <si>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</si>
  <si>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</si>
  <si>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</si>
  <si>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</si>
  <si>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</si>
  <si>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</si>
  <si>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</si>
  <si>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</si>
  <si>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</si>
  <si>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</si>
  <si>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</si>
  <si>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</si>
  <si>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</si>
  <si>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</si>
  <si>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</si>
  <si>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</si>
  <si>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</si>
  <si>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</si>
  <si>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</si>
  <si>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</si>
  <si>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</si>
  <si>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</si>
  <si>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</si>
  <si>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</si>
  <si>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</si>
  <si>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</si>
  <si>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</si>
  <si>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</si>
  <si>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</si>
  <si>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</si>
  <si>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</si>
  <si>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</si>
  <si>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</si>
  <si>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</si>
  <si>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</si>
  <si>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</si>
  <si>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</si>
  <si>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</si>
  <si>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</si>
  <si>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</si>
  <si>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</si>
  <si>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</si>
  <si>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</si>
  <si>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</si>
  <si>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</si>
  <si>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</si>
  <si>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</si>
  <si>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</si>
  <si>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</si>
  <si>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</si>
  <si>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</si>
  <si>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</si>
  <si>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</si>
  <si>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</si>
  <si>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</si>
  <si>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</si>
  <si>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</si>
  <si>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</si>
  <si>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</si>
  <si>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</si>
  <si>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</si>
  <si>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</si>
  <si>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</si>
  <si>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</si>
  <si>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</si>
  <si>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</si>
  <si>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</si>
  <si>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</si>
  <si>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</si>
  <si>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</si>
  <si>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</si>
  <si>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</si>
  <si>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</si>
  <si>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</si>
  <si>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</si>
  <si>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</si>
  <si>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</si>
  <si>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</si>
  <si>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</si>
  <si>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</si>
  <si>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</si>
  <si>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</si>
  <si>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</si>
  <si>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</si>
  <si>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</si>
  <si>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</si>
  <si>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</si>
  <si>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</si>
  <si>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</si>
  <si>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</si>
  <si>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</si>
  <si>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</si>
  <si>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</si>
  <si>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</si>
  <si>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</si>
  <si>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</si>
  <si>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</si>
  <si>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</si>
  <si>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</si>
  <si>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</si>
  <si>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</si>
  <si>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</si>
  <si>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</si>
  <si>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</si>
  <si>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</si>
  <si>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</si>
  <si>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</si>
  <si>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</si>
  <si>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</si>
  <si>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</si>
  <si>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</si>
  <si>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</si>
  <si>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</si>
  <si>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</si>
  <si>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</si>
  <si>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</si>
  <si>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</si>
  <si>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</si>
  <si>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</si>
  <si>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</si>
  <si>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</si>
  <si>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</si>
  <si>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</si>
  <si>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</si>
  <si>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</si>
  <si>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</si>
  <si>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</si>
  <si>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</si>
  <si>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</si>
  <si>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</si>
  <si>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</si>
  <si>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</si>
  <si>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в % к   соответ-ствую-щему месяцу преды-дущего года</t>
  </si>
  <si>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</si>
  <si>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</si>
  <si>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</si>
  <si>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</si>
  <si>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</si>
  <si>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соответ-ствующему периоду предыду-щего года</t>
  </si>
  <si>
    <t>средне-региональ-ному уровню средне-месячной заработной платы</t>
  </si>
  <si>
    <t>2,3р</t>
  </si>
  <si>
    <t>Динамика среднемесячной номинальной и реальной 
начисленной заработной платы работников организаций</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</si>
  <si>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</si>
  <si>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</si>
  <si>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</si>
  <si>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</si>
  <si>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</si>
  <si>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</si>
  <si>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r>
      <rPr>
        <i/>
        <vertAlign val="superscript"/>
        <sz val="9"/>
        <color theme="1"/>
        <rFont val="Arial"/>
        <family val="2"/>
        <charset val="204"/>
      </rPr>
      <t>1)</t>
    </r>
    <r>
      <rPr>
        <i/>
        <sz val="9"/>
        <color theme="1"/>
        <rFont val="Arial"/>
        <family val="2"/>
        <charset val="204"/>
      </rPr>
      <t xml:space="preserve"> Уточнено</t>
    </r>
  </si>
  <si>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</si>
  <si>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</si>
  <si>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</si>
  <si>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</si>
  <si>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</si>
  <si>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</si>
  <si>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</si>
  <si>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</si>
  <si>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</si>
  <si>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</si>
  <si>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</si>
  <si>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</si>
  <si>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 xml:space="preserve">     не имели работы (доходного занятия);</t>
  </si>
  <si>
    <t>Август 2022г.</t>
  </si>
  <si>
    <t>Январь-август 2022г.</t>
  </si>
  <si>
    <t>Январь-август</t>
  </si>
  <si>
    <t>Овцы и козы</t>
  </si>
  <si>
    <t>Динамика индексов цен на продукцию (затраты, услуги) инвестиционного назначения по элементам технологической структуры</t>
  </si>
  <si>
    <t xml:space="preserve">Сводный индекс цен </t>
  </si>
  <si>
    <t>В том числе индексы цен</t>
  </si>
  <si>
    <t>на продукцию (затраты, услуги) инвестиционного назначения</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</si>
  <si>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</si>
  <si>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</si>
  <si>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</si>
  <si>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</si>
  <si>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 xml:space="preserve">Среднемесячная номинальная начисленная    заработная плата работников организаций, рублей  </t>
  </si>
  <si>
    <t>99,0</t>
  </si>
  <si>
    <t>98,4</t>
  </si>
  <si>
    <t>99,7</t>
  </si>
  <si>
    <t>98,7</t>
  </si>
  <si>
    <t>168,9</t>
  </si>
  <si>
    <t>154,2</t>
  </si>
  <si>
    <t>Ю.А. Карявина, Е.В. Кулагина, Е.С. Мисюкевич</t>
  </si>
  <si>
    <t xml:space="preserve">Сентябрь </t>
  </si>
  <si>
    <t>Сентябрь 2022г.</t>
  </si>
  <si>
    <t>Январь-сентябрь 2022г.</t>
  </si>
  <si>
    <t>январь-сентябрь 2021г. в % к январю-сентябрю 2020г.</t>
  </si>
  <si>
    <t>Сентябрь 2022г. 
в % к соответствующему месяцу предыдущего года</t>
  </si>
  <si>
    <t>Январь-сентябрь 2022г. 
в % к соответствующему периоду предыдущего года</t>
  </si>
  <si>
    <t xml:space="preserve">Сентябрь 2022г. к </t>
  </si>
  <si>
    <t>сентябрь 2021г.</t>
  </si>
  <si>
    <t>Сентябрь 2022г. к</t>
  </si>
  <si>
    <t>Сентябрь 2022г. 
к декабрю 2021г.</t>
  </si>
  <si>
    <t>сентябрь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</si>
  <si>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августе 2022 года</t>
  </si>
  <si>
    <t>Справочно январь-август 2021г.</t>
  </si>
  <si>
    <r>
      <t>Динамика поголовья основных видов скота в хозяйствах всех категорий</t>
    </r>
    <r>
      <rPr>
        <b/>
        <sz val="11"/>
        <color rgb="FFFF0000"/>
        <rFont val="Arial"/>
        <family val="2"/>
        <charset val="204"/>
      </rPr>
      <t xml:space="preserve"> </t>
    </r>
  </si>
  <si>
    <r>
      <t>Март</t>
    </r>
    <r>
      <rPr>
        <vertAlign val="superscript"/>
        <sz val="10"/>
        <color theme="1"/>
        <rFont val="Arial"/>
        <family val="2"/>
        <charset val="204"/>
      </rPr>
      <t>1)</t>
    </r>
  </si>
  <si>
    <r>
      <t>2021г.</t>
    </r>
    <r>
      <rPr>
        <b/>
        <vertAlign val="superscript"/>
        <sz val="10"/>
        <color theme="1"/>
        <rFont val="Arial"/>
        <family val="2"/>
        <charset val="204"/>
      </rPr>
      <t>1)</t>
    </r>
  </si>
  <si>
    <t>Скот и птица на убой (в живом весе), тыс. тонн</t>
  </si>
  <si>
    <t>Молоко, тыс. тонн</t>
  </si>
  <si>
    <t>Яйца, млн штук</t>
  </si>
  <si>
    <t xml:space="preserve">Производство основных видов продукции животноводства 
в хозяйствах всех категорий </t>
  </si>
  <si>
    <t>108,6</t>
  </si>
  <si>
    <t>92,2</t>
  </si>
  <si>
    <t>106,9</t>
  </si>
  <si>
    <t>4,4р</t>
  </si>
  <si>
    <t>132,5</t>
  </si>
  <si>
    <t>160,9</t>
  </si>
  <si>
    <t>23,6</t>
  </si>
  <si>
    <t>104,3</t>
  </si>
  <si>
    <t>102,5</t>
  </si>
  <si>
    <t>105,3</t>
  </si>
  <si>
    <t>другие виды скота</t>
  </si>
  <si>
    <t>0,4</t>
  </si>
  <si>
    <t>151,9</t>
  </si>
  <si>
    <t>77,3</t>
  </si>
  <si>
    <t>22,6р</t>
  </si>
  <si>
    <t>63,0</t>
  </si>
  <si>
    <t>85,6</t>
  </si>
  <si>
    <t>156,1</t>
  </si>
  <si>
    <t>2080,3</t>
  </si>
  <si>
    <t>80,8</t>
  </si>
  <si>
    <t>108,8</t>
  </si>
  <si>
    <t>78,4</t>
  </si>
  <si>
    <t xml:space="preserve">      К началу октября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уменьшилась на 5,0%.</t>
  </si>
  <si>
    <t xml:space="preserve">Растениеводство </t>
  </si>
  <si>
    <t>Производство основных видов продукции растениеводства</t>
  </si>
  <si>
    <t>в хозяйствах всех категорий на 1 октября</t>
  </si>
  <si>
    <t>В %</t>
  </si>
  <si>
    <t xml:space="preserve"> к 2021г.</t>
  </si>
  <si>
    <t xml:space="preserve"> 2021г.</t>
  </si>
  <si>
    <t>Картофель</t>
  </si>
  <si>
    <t>всего, тыс. тонн</t>
  </si>
  <si>
    <t>с 1 гектара, центнеров</t>
  </si>
  <si>
    <t>Овощи открытого и закрытого грунта</t>
  </si>
  <si>
    <r>
      <t>с 1 гектара</t>
    </r>
    <r>
      <rPr>
        <vertAlign val="superscript"/>
        <sz val="10"/>
        <color theme="1"/>
        <rFont val="Arial"/>
        <family val="2"/>
        <charset val="204"/>
      </rPr>
      <t>1)</t>
    </r>
    <r>
      <rPr>
        <sz val="10"/>
        <color theme="1"/>
        <rFont val="Arial"/>
        <family val="2"/>
        <charset val="204"/>
      </rPr>
      <t>, центнеров</t>
    </r>
  </si>
  <si>
    <r>
      <t>1)</t>
    </r>
    <r>
      <rPr>
        <i/>
        <sz val="9"/>
        <color theme="1"/>
        <rFont val="Arial"/>
        <family val="2"/>
        <charset val="204"/>
      </rPr>
      <t xml:space="preserve"> Овощи открытого грунта</t>
    </r>
  </si>
  <si>
    <r>
      <t>Июнь</t>
    </r>
    <r>
      <rPr>
        <vertAlign val="superscript"/>
        <sz val="10"/>
        <color theme="1"/>
        <rFont val="Arial"/>
        <family val="2"/>
        <charset val="204"/>
      </rPr>
      <t>1)</t>
    </r>
  </si>
  <si>
    <t>Растениеводство</t>
  </si>
  <si>
    <t>Производство основных видов растениеводсва в хозяйствах всех категорий на 1 октября</t>
  </si>
  <si>
    <t>Животноводство</t>
  </si>
  <si>
    <t>в январе-сентябре 2022 года</t>
  </si>
  <si>
    <t xml:space="preserve">    Социально-экономическое положение Ханты-Мансийского автономного округа – Югры в январе-сентябре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</si>
  <si>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43825,5</t>
  </si>
  <si>
    <t>119,4</t>
  </si>
  <si>
    <t>304677,8</t>
  </si>
  <si>
    <t>102,1</t>
  </si>
  <si>
    <t>99,2</t>
  </si>
  <si>
    <t>85,7</t>
  </si>
  <si>
    <t>113,1</t>
  </si>
  <si>
    <t>99,1</t>
  </si>
  <si>
    <t>66,2</t>
  </si>
  <si>
    <t>120,6</t>
  </si>
  <si>
    <t>79,4</t>
  </si>
  <si>
    <t>2р</t>
  </si>
  <si>
    <t>99,8</t>
  </si>
  <si>
    <t>100,4</t>
  </si>
  <si>
    <t>99,6</t>
  </si>
  <si>
    <t>98,3</t>
  </si>
  <si>
    <t>96,7</t>
  </si>
  <si>
    <t>98,6</t>
  </si>
  <si>
    <t>105,7</t>
  </si>
  <si>
    <t>110,4</t>
  </si>
  <si>
    <t>105,4</t>
  </si>
  <si>
    <t>111,2</t>
  </si>
  <si>
    <t>103,7</t>
  </si>
  <si>
    <t>107,2</t>
  </si>
  <si>
    <t>100,6</t>
  </si>
  <si>
    <t>107,6</t>
  </si>
  <si>
    <t>111,5</t>
  </si>
  <si>
    <t>100,0</t>
  </si>
  <si>
    <t>109,7</t>
  </si>
  <si>
    <t>111,6</t>
  </si>
  <si>
    <t>119,8</t>
  </si>
  <si>
    <t>107,9</t>
  </si>
  <si>
    <t>110,6</t>
  </si>
  <si>
    <t>98,2</t>
  </si>
  <si>
    <t>118,2</t>
  </si>
  <si>
    <t>113,6</t>
  </si>
  <si>
    <t>92,6</t>
  </si>
  <si>
    <t>103,8</t>
  </si>
  <si>
    <t>97,4</t>
  </si>
  <si>
    <t>128,6</t>
  </si>
  <si>
    <t>138,1</t>
  </si>
  <si>
    <t>121,0</t>
  </si>
  <si>
    <t>122,7</t>
  </si>
  <si>
    <t>99,5</t>
  </si>
  <si>
    <t>108,7</t>
  </si>
  <si>
    <t>112,6</t>
  </si>
  <si>
    <t>100,5</t>
  </si>
  <si>
    <t>113,0</t>
  </si>
  <si>
    <t>122,8</t>
  </si>
  <si>
    <t>97,5</t>
  </si>
  <si>
    <t>95,7</t>
  </si>
  <si>
    <t>80,6</t>
  </si>
  <si>
    <t>93,9</t>
  </si>
  <si>
    <t>106,8</t>
  </si>
  <si>
    <t>107,7</t>
  </si>
  <si>
    <t>95,0</t>
  </si>
  <si>
    <t>93,4</t>
  </si>
  <si>
    <t>93,0</t>
  </si>
  <si>
    <t>89,3</t>
  </si>
  <si>
    <t>100,3</t>
  </si>
  <si>
    <t>101,0</t>
  </si>
  <si>
    <t>101,2</t>
  </si>
  <si>
    <t>97,9</t>
  </si>
  <si>
    <t>92,8</t>
  </si>
  <si>
    <t>101,9</t>
  </si>
  <si>
    <t>108,0</t>
  </si>
  <si>
    <t>112,7</t>
  </si>
  <si>
    <t>99,9</t>
  </si>
  <si>
    <t>92,7</t>
  </si>
  <si>
    <t>97,7</t>
  </si>
  <si>
    <t>100,9</t>
  </si>
  <si>
    <t>103,1</t>
  </si>
  <si>
    <t>104,6</t>
  </si>
  <si>
    <t>124,7</t>
  </si>
  <si>
    <t>126,1</t>
  </si>
  <si>
    <t>112,9</t>
  </si>
  <si>
    <t>113,3</t>
  </si>
  <si>
    <t>101,4</t>
  </si>
  <si>
    <t>101,5</t>
  </si>
  <si>
    <t>102,2</t>
  </si>
  <si>
    <t>115,1</t>
  </si>
  <si>
    <t>117,3</t>
  </si>
  <si>
    <t>105,9</t>
  </si>
  <si>
    <t>104,5</t>
  </si>
  <si>
    <t>94,3</t>
  </si>
  <si>
    <t>84,9</t>
  </si>
  <si>
    <t>102,8</t>
  </si>
  <si>
    <t>114,2</t>
  </si>
  <si>
    <t>101,3</t>
  </si>
  <si>
    <t>102,7</t>
  </si>
  <si>
    <t>96,1</t>
  </si>
  <si>
    <t>160,8</t>
  </si>
  <si>
    <t>157,0</t>
  </si>
  <si>
    <t>100,7</t>
  </si>
  <si>
    <t>101,8</t>
  </si>
  <si>
    <t>104,9</t>
  </si>
  <si>
    <t>100,8</t>
  </si>
  <si>
    <t>100,1</t>
  </si>
  <si>
    <t>103,0</t>
  </si>
  <si>
    <t>101,7</t>
  </si>
  <si>
    <t>102,9</t>
  </si>
  <si>
    <t>102,6</t>
  </si>
  <si>
    <t>103,4</t>
  </si>
  <si>
    <t>103,9</t>
  </si>
  <si>
    <t>103,3</t>
  </si>
  <si>
    <t xml:space="preserve">          По предварительной оценке, на 1 сентября 2022г. численность населения составила  1713,4 тыс. человек и по сравнению с 1 сентября 2021г. увеличилась на 15,1 тыс. человек.</t>
  </si>
  <si>
    <r>
      <rPr>
        <sz val="10"/>
        <color theme="1"/>
        <rFont val="Arial"/>
        <family val="2"/>
        <charset val="204"/>
      </rPr>
      <t>2,9</t>
    </r>
    <r>
      <rPr>
        <vertAlign val="superscript"/>
        <sz val="10"/>
        <color theme="1"/>
        <rFont val="Arial"/>
        <family val="2"/>
        <charset val="204"/>
      </rPr>
      <t>1)</t>
    </r>
  </si>
  <si>
    <r>
      <rPr>
        <sz val="10"/>
        <color theme="1"/>
        <rFont val="Arial"/>
        <family val="2"/>
        <charset val="204"/>
      </rPr>
      <t>3,5</t>
    </r>
    <r>
      <rPr>
        <vertAlign val="superscript"/>
        <sz val="10"/>
        <color theme="1"/>
        <rFont val="Arial"/>
        <family val="2"/>
        <charset val="204"/>
      </rPr>
      <t>1)</t>
    </r>
  </si>
  <si>
    <t>Оборот розничной торговли, млн рублей</t>
  </si>
  <si>
    <t>Просроченная кредиторская задолженность организаций (без субъектов малого предпринимательства) по видам экономической деятельности в августе 2022 года</t>
  </si>
  <si>
    <t>...</t>
  </si>
  <si>
    <t>2,9р</t>
  </si>
  <si>
    <t>5,7р</t>
  </si>
  <si>
    <t>2,4р</t>
  </si>
  <si>
    <t>3,9р</t>
  </si>
  <si>
    <t>3,4р</t>
  </si>
  <si>
    <t>3,6р</t>
  </si>
  <si>
    <t>3,7р</t>
  </si>
  <si>
    <t>2,р</t>
  </si>
  <si>
    <r>
      <t xml:space="preserve">2) </t>
    </r>
    <r>
      <rPr>
        <i/>
        <sz val="9"/>
        <color theme="1"/>
        <rFont val="Arial"/>
        <family val="2"/>
        <charset val="204"/>
      </rPr>
      <t>Абсолютные показатели за август, январь-август 2022г., относительные – в % к августу, январю-августу 2021г. и январю-августу 2020г.</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</si>
  <si>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</si>
  <si>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 xml:space="preserve">   Надои молока на одну корову в сельскохозяйственных организациях (без субъектов малого предпринимательства) в январе-сентябре  2022г. составили 2879 килограммов (в январе-сентябре 2021г. – 3015 килограммов).</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</si>
  <si>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</si>
  <si>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полуфабрикаты мясные (мясосодержащие) охлажденные, замороженные, тонн</t>
  </si>
  <si>
    <t xml:space="preserve">Динамика поголовья основных видов скота в хозяйствах всех категорий </t>
  </si>
  <si>
    <t>Производство основных видов продукции животноводства 
в хозяйствах всех категорий</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</si>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</sst>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8">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b/>
      <sz val="11"/>
      <color rgb="FFFF0000"/>
      <name val="Arial"/>
      <family val="2"/>
      <charset val="204"/>
    </font>
    <font>
      <b/>
      <sz val="10"/>
      <color indexed="8"/>
      <name val="Arial"/>
      <family val="2"/>
      <charset val="204"/>
    </font>
    <font>
      <u/>
      <sz val="10"/>
      <name val="Arial"/>
      <family val="2"/>
      <charset val="204"/>
    </font>
    <font>
      <b/>
      <u/>
      <sz val="10"/>
      <name val="Arial"/>
      <family val="2"/>
      <charset val="204"/>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rgb="FF000000"/>
      </bottom>
      <diagonal/>
    </border>
    <border>
      <left/>
      <right/>
      <top style="thin">
        <color rgb="FF000000"/>
      </top>
      <bottom/>
      <diagonal/>
    </border>
    <border>
      <left/>
      <right/>
      <top/>
      <bottom style="thin">
        <color rgb="FF000000"/>
      </bottom>
      <diagonal/>
    </border>
  </borders>
  <cellStyleXfs count="3">
    <xf numFmtId="0" fontId="0" fillId="0" borderId="0"/>
    <xf numFmtId="0" fontId="6" fillId="0" borderId="0" applyNumberFormat="0" applyFill="0" applyBorder="0" applyAlignment="0" applyProtection="0"/>
    <xf numFmtId="0" fontId="41" fillId="0" borderId="0"/>
  </cellStyleXfs>
  <cellXfs count="65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10" xfId="0" applyFont="1" applyBorder="1" applyAlignment="1">
      <alignment vertical="center" wrapText="1"/>
    </xf>
    <xf numFmtId="0" fontId="27" fillId="0" borderId="11" xfId="0" applyFont="1" applyBorder="1" applyAlignment="1">
      <alignment vertical="center" wrapText="1"/>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1"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4"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5"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8" fillId="0" borderId="0" xfId="0" applyFont="1" applyAlignment="1">
      <alignment vertical="center" wrapText="1"/>
    </xf>
    <xf numFmtId="0" fontId="37" fillId="0" borderId="0" xfId="0" applyFont="1" applyAlignment="1">
      <alignment vertical="center" wrapText="1"/>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1" fontId="1" fillId="0" borderId="6"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8" fillId="0" borderId="0" xfId="0" applyFont="1" applyAlignment="1">
      <alignment horizontal="center" vertical="center"/>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0" fontId="0" fillId="0" borderId="12" xfId="0" applyNumberFormat="1" applyFont="1" applyFill="1" applyBorder="1" applyAlignment="1">
      <alignment horizontal="right" wrapText="1" indent="2"/>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2" fillId="0" borderId="10"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0" fillId="0" borderId="0" xfId="0" applyFont="1"/>
    <xf numFmtId="0" fontId="37" fillId="0" borderId="0" xfId="1" quotePrefix="1" applyFont="1" applyAlignment="1">
      <alignment horizontal="left" vertical="center" wrapText="1" indent="1"/>
    </xf>
    <xf numFmtId="0" fontId="37" fillId="0" borderId="0" xfId="1" applyFont="1" applyAlignment="1">
      <alignment horizontal="left" vertical="center" wrapText="1" indent="1"/>
    </xf>
    <xf numFmtId="0" fontId="38" fillId="0" borderId="0" xfId="1" applyFont="1" applyAlignment="1">
      <alignment vertical="center" wrapText="1"/>
    </xf>
    <xf numFmtId="0" fontId="0" fillId="0" borderId="12" xfId="0" applyNumberFormat="1" applyFont="1" applyBorder="1" applyAlignment="1">
      <alignment horizontal="right" vertical="center" wrapText="1" indent="3"/>
    </xf>
    <xf numFmtId="0" fontId="37" fillId="0" borderId="0" xfId="0" applyFont="1" applyAlignment="1">
      <alignment horizontal="right" vertical="center" wrapText="1"/>
    </xf>
    <xf numFmtId="0" fontId="37"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12" xfId="0" applyFont="1" applyBorder="1" applyAlignment="1">
      <alignment horizontal="right"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164" fontId="0" fillId="0" borderId="6" xfId="0" applyNumberFormat="1" applyFont="1" applyBorder="1" applyAlignment="1">
      <alignment horizontal="right" wrapText="1" indent="1"/>
    </xf>
    <xf numFmtId="0" fontId="0" fillId="0" borderId="6" xfId="0" applyNumberFormat="1" applyFont="1" applyBorder="1" applyAlignment="1">
      <alignment horizontal="right" vertical="center" wrapText="1" indent="3"/>
    </xf>
    <xf numFmtId="0" fontId="37" fillId="0" borderId="0" xfId="0" applyFont="1" applyBorder="1"/>
    <xf numFmtId="0" fontId="1" fillId="0" borderId="0" xfId="0" applyFont="1"/>
    <xf numFmtId="0" fontId="2" fillId="0" borderId="5" xfId="0" applyFont="1" applyBorder="1" applyAlignment="1">
      <alignment wrapText="1"/>
    </xf>
    <xf numFmtId="0" fontId="0" fillId="0" borderId="8" xfId="0" applyFont="1" applyBorder="1" applyAlignment="1">
      <alignment horizontal="center" vertical="top"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0" xfId="0" applyBorder="1" applyAlignment="1">
      <alignment horizontal="right" indent="2"/>
    </xf>
    <xf numFmtId="0" fontId="0" fillId="0" borderId="12"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2" fontId="1" fillId="0" borderId="6" xfId="0" applyNumberFormat="1" applyFont="1" applyBorder="1" applyAlignment="1">
      <alignment horizontal="right" wrapText="1" indent="3"/>
    </xf>
    <xf numFmtId="2" fontId="0" fillId="0" borderId="6" xfId="0" applyNumberFormat="1" applyFont="1" applyBorder="1" applyAlignment="1">
      <alignment horizontal="right" wrapText="1" indent="3"/>
    </xf>
    <xf numFmtId="2" fontId="0" fillId="0" borderId="9" xfId="0" applyNumberFormat="1" applyFont="1" applyFill="1" applyBorder="1" applyAlignment="1">
      <alignment horizontal="right" wrapText="1" indent="3"/>
    </xf>
    <xf numFmtId="164" fontId="0" fillId="0" borderId="12" xfId="0" applyNumberFormat="1" applyFill="1" applyBorder="1" applyAlignment="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7"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164" fontId="0" fillId="0" borderId="9" xfId="0" applyNumberFormat="1" applyBorder="1" applyAlignment="1">
      <alignment horizontal="right" indent="1"/>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0" fontId="0" fillId="0" borderId="10" xfId="0" applyBorder="1" applyAlignment="1">
      <alignment horizontal="center" vertical="top" wrapText="1"/>
    </xf>
    <xf numFmtId="1" fontId="0" fillId="0" borderId="12" xfId="0" quotePrefix="1" applyNumberFormat="1" applyFill="1" applyBorder="1" applyAlignment="1">
      <alignment horizontal="right" wrapText="1" indent="2"/>
    </xf>
    <xf numFmtId="0" fontId="0" fillId="0" borderId="0" xfId="0" applyFont="1" applyAlignment="1">
      <alignment horizontal="center"/>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1" fillId="0" borderId="12" xfId="0" applyFont="1" applyBorder="1" applyAlignment="1">
      <alignment horizontal="right" wrapText="1" indent="1"/>
    </xf>
    <xf numFmtId="0" fontId="1" fillId="0" borderId="11" xfId="0" applyFont="1" applyBorder="1" applyAlignment="1">
      <alignment horizontal="right" wrapText="1" indent="1"/>
    </xf>
    <xf numFmtId="0" fontId="1" fillId="0" borderId="6"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Border="1" applyAlignment="1">
      <alignment horizontal="right" wrapText="1" indent="5"/>
    </xf>
    <xf numFmtId="164" fontId="0" fillId="0" borderId="5" xfId="0" applyNumberFormat="1" applyFont="1" applyBorder="1" applyAlignment="1">
      <alignment horizontal="right" wrapText="1" indent="5"/>
    </xf>
    <xf numFmtId="164" fontId="42" fillId="0" borderId="12" xfId="2" applyNumberFormat="1" applyFont="1" applyBorder="1" applyAlignment="1">
      <alignment horizontal="right" indent="5"/>
    </xf>
    <xf numFmtId="0" fontId="0" fillId="0" borderId="12" xfId="0" applyBorder="1" applyAlignment="1">
      <alignment horizontal="right" indent="5"/>
    </xf>
    <xf numFmtId="164" fontId="2" fillId="0" borderId="12" xfId="0" applyNumberFormat="1" applyFont="1" applyBorder="1" applyAlignment="1">
      <alignment horizontal="right" wrapText="1" indent="5"/>
    </xf>
    <xf numFmtId="164" fontId="0" fillId="0" borderId="11" xfId="0" applyNumberFormat="1" applyFont="1" applyBorder="1" applyAlignment="1">
      <alignment horizontal="right" wrapText="1" indent="5"/>
    </xf>
    <xf numFmtId="164" fontId="0" fillId="0" borderId="12" xfId="0" applyNumberFormat="1" applyFont="1" applyFill="1" applyBorder="1" applyAlignment="1">
      <alignment horizontal="right" vertical="top"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7"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0" fontId="0" fillId="0" borderId="12" xfId="0" applyFill="1" applyBorder="1" applyAlignment="1">
      <alignment horizontal="right" indent="1"/>
    </xf>
    <xf numFmtId="0" fontId="2" fillId="0" borderId="12" xfId="0" applyFont="1" applyFill="1" applyBorder="1" applyAlignment="1">
      <alignment horizontal="right" wrapText="1"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3"/>
    </xf>
    <xf numFmtId="0" fontId="0" fillId="0" borderId="12" xfId="0" applyFont="1" applyBorder="1" applyAlignment="1">
      <alignment horizontal="right" wrapText="1" indent="5"/>
    </xf>
    <xf numFmtId="164" fontId="1" fillId="0" borderId="12" xfId="0" applyNumberFormat="1" applyFont="1" applyBorder="1" applyAlignment="1">
      <alignment horizontal="right" vertical="top" wrapText="1" indent="1"/>
    </xf>
    <xf numFmtId="164" fontId="1" fillId="0" borderId="6" xfId="0" applyNumberFormat="1" applyFont="1" applyBorder="1" applyAlignment="1">
      <alignment horizontal="right" vertical="top" wrapText="1" indent="1"/>
    </xf>
    <xf numFmtId="0" fontId="1" fillId="0" borderId="10" xfId="0" applyFont="1" applyBorder="1" applyAlignment="1">
      <alignment horizontal="right" vertical="center" wrapText="1" indent="1"/>
    </xf>
    <xf numFmtId="0" fontId="2" fillId="0" borderId="4" xfId="0" applyFont="1" applyFill="1" applyBorder="1" applyAlignment="1">
      <alignment wrapText="1"/>
    </xf>
    <xf numFmtId="0" fontId="2" fillId="0" borderId="10" xfId="0" applyFont="1" applyFill="1" applyBorder="1" applyAlignment="1">
      <alignment wrapText="1"/>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2" fillId="0" borderId="12" xfId="0" applyFont="1" applyBorder="1" applyAlignment="1">
      <alignment horizontal="right" wrapText="1" indent="5"/>
    </xf>
    <xf numFmtId="0" fontId="2" fillId="0" borderId="6" xfId="0" applyFont="1" applyBorder="1" applyAlignment="1">
      <alignment horizontal="right" wrapText="1" indent="5"/>
    </xf>
    <xf numFmtId="164" fontId="1" fillId="0" borderId="12" xfId="0" applyNumberFormat="1" applyFont="1" applyFill="1" applyBorder="1" applyAlignment="1">
      <alignment horizontal="right" wrapText="1" indent="5"/>
    </xf>
    <xf numFmtId="164" fontId="1" fillId="0" borderId="6" xfId="0" applyNumberFormat="1" applyFont="1" applyFill="1" applyBorder="1" applyAlignment="1">
      <alignment horizontal="right" wrapText="1" indent="5"/>
    </xf>
    <xf numFmtId="164" fontId="1" fillId="0" borderId="11" xfId="0" applyNumberFormat="1" applyFont="1" applyFill="1" applyBorder="1" applyAlignment="1">
      <alignment horizontal="right" wrapText="1" indent="5"/>
    </xf>
    <xf numFmtId="0" fontId="0" fillId="0" borderId="0" xfId="0" applyFont="1" applyFill="1" applyAlignment="1">
      <alignment horizontal="justify" vertical="center"/>
    </xf>
    <xf numFmtId="0" fontId="37" fillId="0" borderId="0" xfId="1" applyFont="1" applyAlignment="1">
      <alignment horizontal="left" indent="1"/>
    </xf>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0" fontId="0" fillId="0" borderId="0" xfId="0" applyAlignment="1">
      <alignment vertical="center"/>
    </xf>
    <xf numFmtId="164" fontId="0" fillId="0" borderId="6" xfId="0" applyNumberFormat="1" applyFont="1" applyFill="1" applyBorder="1" applyAlignment="1">
      <alignment horizontal="right" wrapText="1" indent="2"/>
    </xf>
    <xf numFmtId="0" fontId="1" fillId="0" borderId="12" xfId="0" applyFont="1" applyBorder="1" applyAlignment="1">
      <alignment horizontal="lef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1" fillId="0" borderId="6" xfId="0" applyFont="1" applyBorder="1" applyAlignment="1">
      <alignment horizontal="right" wrapText="1" indent="5"/>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6"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2" fillId="0" borderId="0" xfId="0" applyFont="1" applyAlignment="1">
      <alignment horizontal="center" vertical="center"/>
    </xf>
    <xf numFmtId="0" fontId="1" fillId="0" borderId="14" xfId="0" applyFont="1" applyBorder="1" applyAlignment="1">
      <alignment horizontal="center" vertical="top" wrapText="1"/>
    </xf>
    <xf numFmtId="164" fontId="0" fillId="0" borderId="11" xfId="0" applyNumberFormat="1" applyBorder="1" applyAlignment="1">
      <alignment horizontal="right" indent="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11" fillId="0" borderId="6" xfId="0" applyFont="1" applyBorder="1" applyAlignment="1">
      <alignment horizontal="right" wrapText="1" indent="1"/>
    </xf>
    <xf numFmtId="0" fontId="1" fillId="0" borderId="9" xfId="0" applyFont="1" applyBorder="1" applyAlignment="1">
      <alignment horizontal="right" wrapText="1" indent="1"/>
    </xf>
    <xf numFmtId="164" fontId="0" fillId="0" borderId="6" xfId="0" applyNumberFormat="1" applyBorder="1" applyAlignment="1">
      <alignment horizontal="right" indent="5"/>
    </xf>
    <xf numFmtId="0" fontId="2" fillId="0" borderId="11" xfId="0" applyFont="1" applyBorder="1" applyAlignment="1">
      <alignment vertical="center" wrapText="1"/>
    </xf>
    <xf numFmtId="0" fontId="14" fillId="0" borderId="0" xfId="0" applyFont="1" applyAlignment="1">
      <alignment wrapText="1"/>
    </xf>
    <xf numFmtId="0" fontId="0" fillId="0" borderId="0" xfId="0" applyAlignment="1">
      <alignment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0" fillId="0" borderId="12" xfId="0" applyFont="1" applyFill="1" applyBorder="1" applyAlignment="1">
      <alignment horizontal="right" vertical="top" wrapText="1" indent="2"/>
    </xf>
    <xf numFmtId="164" fontId="0" fillId="0" borderId="12" xfId="0" applyNumberFormat="1" applyFont="1" applyFill="1" applyBorder="1" applyAlignment="1">
      <alignment horizontal="right" vertical="top" wrapText="1" indent="2"/>
    </xf>
    <xf numFmtId="0" fontId="2" fillId="0" borderId="12" xfId="0" applyFont="1" applyFill="1" applyBorder="1" applyAlignment="1">
      <alignment vertical="top" wrapText="1"/>
    </xf>
    <xf numFmtId="0" fontId="2" fillId="0" borderId="12" xfId="0" applyFont="1" applyFill="1" applyBorder="1" applyAlignment="1">
      <alignment horizontal="right" vertical="top" indent="2"/>
    </xf>
    <xf numFmtId="164" fontId="1"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top" wrapText="1" indent="2"/>
    </xf>
    <xf numFmtId="164" fontId="0" fillId="0" borderId="9" xfId="0" applyNumberFormat="1" applyFont="1" applyFill="1" applyBorder="1" applyAlignment="1">
      <alignment horizontal="right" vertical="top" wrapText="1" indent="2"/>
    </xf>
    <xf numFmtId="0" fontId="24" fillId="0" borderId="0" xfId="0" applyFont="1" applyBorder="1" applyAlignment="1">
      <alignment horizontal="center" vertical="center"/>
    </xf>
    <xf numFmtId="0" fontId="1" fillId="0" borderId="14" xfId="0" applyFont="1" applyBorder="1" applyAlignment="1">
      <alignment horizontal="center" vertical="top" wrapText="1"/>
    </xf>
    <xf numFmtId="0" fontId="45" fillId="0" borderId="5" xfId="0" applyFont="1" applyBorder="1" applyAlignment="1">
      <alignment vertical="center" wrapText="1"/>
    </xf>
    <xf numFmtId="0" fontId="45" fillId="0" borderId="0" xfId="0" applyFont="1"/>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7" fillId="0" borderId="0" xfId="0" applyFont="1" applyAlignment="1">
      <alignment horizontal="center" vertical="center"/>
    </xf>
    <xf numFmtId="0" fontId="7" fillId="0" borderId="0" xfId="0" applyFont="1" applyAlignment="1">
      <alignment horizontal="center"/>
    </xf>
    <xf numFmtId="0" fontId="0" fillId="0" borderId="10" xfId="0" applyFont="1" applyFill="1" applyBorder="1" applyAlignment="1">
      <alignment horizontal="center" vertical="top" wrapText="1"/>
    </xf>
    <xf numFmtId="164" fontId="1" fillId="0" borderId="9" xfId="0" applyNumberFormat="1" applyFont="1" applyBorder="1" applyAlignment="1">
      <alignment horizontal="right" wrapText="1" indent="5"/>
    </xf>
    <xf numFmtId="0" fontId="1" fillId="0" borderId="11" xfId="0" applyFont="1" applyBorder="1" applyAlignment="1">
      <alignment horizontal="right" wrapText="1" indent="5"/>
    </xf>
    <xf numFmtId="0" fontId="1" fillId="0" borderId="9" xfId="0" applyFont="1" applyBorder="1" applyAlignment="1">
      <alignment horizontal="right" wrapText="1" indent="5"/>
    </xf>
    <xf numFmtId="0" fontId="1" fillId="0" borderId="12" xfId="0" applyFont="1" applyBorder="1" applyAlignment="1">
      <alignment horizontal="right" vertical="center" wrapText="1" indent="2"/>
    </xf>
    <xf numFmtId="49" fontId="0" fillId="0" borderId="0" xfId="0" applyNumberFormat="1" applyAlignment="1">
      <alignment horizontal="center"/>
    </xf>
    <xf numFmtId="166" fontId="0" fillId="0" borderId="0" xfId="0" applyNumberFormat="1" applyAlignment="1">
      <alignment horizontal="center"/>
    </xf>
    <xf numFmtId="1" fontId="0" fillId="0" borderId="0" xfId="0" applyNumberFormat="1"/>
    <xf numFmtId="0" fontId="0" fillId="0" borderId="10" xfId="0" applyBorder="1" applyAlignment="1">
      <alignment horizontal="center"/>
    </xf>
    <xf numFmtId="0" fontId="0" fillId="0" borderId="1" xfId="0" applyBorder="1" applyAlignment="1">
      <alignment horizontal="center"/>
    </xf>
    <xf numFmtId="0" fontId="0" fillId="0" borderId="11" xfId="0" applyFont="1" applyFill="1" applyBorder="1" applyAlignment="1">
      <alignment horizontal="center" vertical="top" wrapText="1"/>
    </xf>
    <xf numFmtId="0" fontId="2" fillId="0" borderId="2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21" xfId="0" applyFont="1" applyBorder="1" applyAlignment="1">
      <alignment vertical="center" wrapText="1"/>
    </xf>
    <xf numFmtId="0" fontId="7" fillId="0" borderId="0" xfId="0" applyFont="1" applyAlignment="1">
      <alignment horizontal="center" vertical="center"/>
    </xf>
    <xf numFmtId="0" fontId="0" fillId="0" borderId="0" xfId="0" applyAlignment="1">
      <alignment horizontal="center"/>
    </xf>
    <xf numFmtId="0" fontId="0" fillId="0" borderId="12" xfId="0" applyBorder="1" applyAlignment="1">
      <alignment horizontal="right" vertical="center" inden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37" fillId="0" borderId="0" xfId="0" applyFont="1" applyBorder="1" applyAlignment="1">
      <alignment horizontal="left" vertical="center" wrapText="1"/>
    </xf>
    <xf numFmtId="0" fontId="46" fillId="0" borderId="0" xfId="1" applyFont="1" applyBorder="1" applyAlignment="1">
      <alignment horizontal="left" wrapText="1" indent="1"/>
    </xf>
    <xf numFmtId="0" fontId="47" fillId="0" borderId="0" xfId="1" applyFont="1" applyAlignment="1">
      <alignment horizontal="left" wrapText="1"/>
    </xf>
    <xf numFmtId="0" fontId="0" fillId="0" borderId="0" xfId="0" applyAlignment="1">
      <alignment horizontal="center"/>
    </xf>
    <xf numFmtId="0" fontId="0" fillId="0" borderId="0" xfId="1" applyFont="1" applyBorder="1" applyAlignment="1">
      <alignment horizontal="left" vertical="center" wrapText="1"/>
    </xf>
    <xf numFmtId="0" fontId="0" fillId="0" borderId="0" xfId="1" applyFont="1" applyBorder="1" applyAlignment="1">
      <alignment horizontal="left" wrapText="1"/>
    </xf>
    <xf numFmtId="0" fontId="2" fillId="0" borderId="0" xfId="1" applyFont="1" applyBorder="1" applyAlignment="1">
      <alignment horizontal="left" vertical="center" wrapText="1"/>
    </xf>
    <xf numFmtId="0" fontId="2" fillId="0" borderId="0" xfId="1" applyFont="1" applyBorder="1" applyAlignment="1">
      <alignment horizontal="left" wrapText="1"/>
    </xf>
    <xf numFmtId="0" fontId="2" fillId="0" borderId="0" xfId="1" applyFont="1" applyBorder="1" applyAlignment="1">
      <alignment horizontal="left"/>
    </xf>
    <xf numFmtId="0" fontId="0" fillId="0" borderId="0" xfId="1" applyFont="1" applyBorder="1" applyAlignment="1">
      <alignment horizontal="left" wrapText="1" indent="1"/>
    </xf>
    <xf numFmtId="0" fontId="0" fillId="0" borderId="0" xfId="1" applyFont="1" applyBorder="1" applyAlignment="1">
      <alignment horizontal="left" indent="1"/>
    </xf>
    <xf numFmtId="0" fontId="37" fillId="0" borderId="0" xfId="1" applyFont="1" applyBorder="1" applyAlignment="1">
      <alignment horizontal="left" wrapText="1" indent="1"/>
    </xf>
    <xf numFmtId="0" fontId="37" fillId="0" borderId="0" xfId="1" applyFont="1" applyBorder="1" applyAlignment="1">
      <alignment horizontal="left" vertical="center" wrapText="1" inden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0" fontId="1" fillId="0" borderId="12"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0" fontId="1" fillId="0" borderId="6" xfId="0" applyFont="1" applyBorder="1" applyAlignment="1">
      <alignment horizontal="right" wrapText="1" indent="3"/>
    </xf>
    <xf numFmtId="4" fontId="43" fillId="0" borderId="12" xfId="0" applyNumberFormat="1" applyFont="1" applyFill="1" applyBorder="1" applyAlignment="1" applyProtection="1">
      <alignment horizontal="right" indent="3"/>
    </xf>
    <xf numFmtId="164" fontId="0" fillId="0" borderId="12" xfId="0" applyNumberFormat="1" applyFill="1" applyBorder="1" applyAlignment="1">
      <alignment horizontal="right" indent="3"/>
    </xf>
    <xf numFmtId="164" fontId="0" fillId="0" borderId="11" xfId="0" applyNumberFormat="1" applyBorder="1" applyAlignment="1">
      <alignment horizontal="right" indent="3"/>
    </xf>
    <xf numFmtId="0" fontId="1" fillId="0" borderId="11" xfId="0" applyFont="1" applyBorder="1" applyAlignment="1">
      <alignment horizontal="right" vertical="center" wrapText="1" indent="2"/>
    </xf>
    <xf numFmtId="164" fontId="0" fillId="0" borderId="11" xfId="0" applyNumberFormat="1" applyFill="1" applyBorder="1" applyAlignment="1">
      <alignment horizontal="right" indent="2"/>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0" fillId="0" borderId="11" xfId="0" applyFont="1" applyBorder="1" applyAlignment="1">
      <alignment horizontal="center" vertical="top" wrapText="1"/>
    </xf>
    <xf numFmtId="0" fontId="0" fillId="0" borderId="14" xfId="0" applyFont="1" applyBorder="1" applyAlignment="1">
      <alignment horizontal="center" vertical="top" wrapText="1"/>
    </xf>
    <xf numFmtId="0" fontId="2" fillId="0" borderId="0" xfId="0" applyFont="1" applyBorder="1" applyAlignment="1">
      <alignment horizontal="left" vertical="center" wrapText="1"/>
    </xf>
    <xf numFmtId="164" fontId="0" fillId="0" borderId="9" xfId="0" applyNumberFormat="1" applyBorder="1" applyAlignment="1">
      <alignment horizontal="right" indent="5"/>
    </xf>
    <xf numFmtId="0" fontId="0" fillId="0" borderId="0" xfId="0" applyAlignment="1">
      <alignment horizontal="right" indent="1"/>
    </xf>
    <xf numFmtId="0" fontId="36" fillId="0" borderId="0" xfId="0" applyFont="1"/>
    <xf numFmtId="0" fontId="37" fillId="0" borderId="12" xfId="0" applyFont="1" applyFill="1" applyBorder="1" applyAlignment="1">
      <alignment horizontal="left" vertical="center" wrapText="1" indent="1"/>
    </xf>
    <xf numFmtId="164" fontId="37" fillId="0" borderId="6" xfId="0" applyNumberFormat="1" applyFont="1" applyBorder="1" applyAlignment="1">
      <alignment horizontal="right" wrapText="1" indent="5"/>
    </xf>
    <xf numFmtId="164" fontId="37" fillId="0" borderId="6" xfId="0" applyNumberFormat="1" applyFont="1" applyBorder="1" applyAlignment="1">
      <alignment horizontal="right" indent="5"/>
    </xf>
    <xf numFmtId="0" fontId="1" fillId="0" borderId="12" xfId="0" applyFont="1" applyBorder="1" applyAlignment="1">
      <alignment horizontal="right" vertical="center" wrapText="1" indent="4"/>
    </xf>
    <xf numFmtId="0" fontId="1" fillId="0" borderId="11" xfId="0" applyFont="1" applyBorder="1" applyAlignment="1">
      <alignment horizontal="right" vertical="center" wrapText="1" indent="4"/>
    </xf>
    <xf numFmtId="164" fontId="0" fillId="0" borderId="10" xfId="0" applyNumberFormat="1" applyBorder="1" applyAlignment="1">
      <alignment horizontal="right" indent="2"/>
    </xf>
    <xf numFmtId="0" fontId="0" fillId="0" borderId="12" xfId="0" applyNumberFormat="1" applyBorder="1" applyAlignment="1">
      <alignment horizontal="right" indent="2"/>
    </xf>
    <xf numFmtId="0" fontId="1" fillId="0" borderId="11" xfId="0" applyNumberFormat="1" applyFont="1" applyBorder="1" applyAlignment="1">
      <alignment horizontal="right" wrapText="1" indent="2"/>
    </xf>
    <xf numFmtId="0" fontId="0" fillId="0" borderId="11" xfId="0" applyNumberFormat="1" applyBorder="1" applyAlignment="1">
      <alignment horizontal="right" indent="2"/>
    </xf>
    <xf numFmtId="0" fontId="0" fillId="0" borderId="6" xfId="0" quotePrefix="1" applyFont="1" applyFill="1" applyBorder="1" applyAlignment="1">
      <alignment horizontal="right" wrapText="1" indent="1"/>
    </xf>
    <xf numFmtId="0" fontId="0" fillId="0" borderId="12" xfId="0" applyNumberFormat="1" applyFont="1" applyBorder="1" applyAlignment="1">
      <alignment horizontal="right" wrapText="1" indent="1"/>
    </xf>
    <xf numFmtId="0" fontId="0" fillId="0" borderId="6" xfId="0" applyNumberFormat="1" applyFont="1" applyBorder="1" applyAlignment="1">
      <alignment horizontal="right" wrapText="1" indent="1"/>
    </xf>
    <xf numFmtId="1" fontId="0" fillId="0" borderId="12" xfId="0" applyNumberFormat="1" applyFont="1" applyBorder="1" applyAlignment="1">
      <alignment horizontal="right" wrapText="1" indent="1"/>
    </xf>
    <xf numFmtId="0" fontId="0" fillId="0" borderId="6" xfId="0" applyNumberFormat="1" applyFont="1" applyFill="1" applyBorder="1" applyAlignment="1">
      <alignment horizontal="right" wrapText="1" indent="1"/>
    </xf>
    <xf numFmtId="0" fontId="0" fillId="0" borderId="6" xfId="0" applyNumberFormat="1" applyFont="1" applyBorder="1" applyAlignment="1">
      <alignment horizontal="right" indent="1"/>
    </xf>
    <xf numFmtId="0" fontId="0" fillId="0" borderId="6" xfId="0" applyFont="1" applyBorder="1" applyAlignment="1">
      <alignment horizontal="right" wrapText="1" indent="1"/>
    </xf>
    <xf numFmtId="164" fontId="1" fillId="0" borderId="12" xfId="2" applyNumberFormat="1" applyFont="1" applyBorder="1" applyAlignment="1">
      <alignment horizontal="right" indent="1"/>
    </xf>
    <xf numFmtId="166" fontId="37" fillId="0" borderId="12" xfId="0" applyNumberFormat="1" applyFont="1" applyFill="1" applyBorder="1" applyAlignment="1" applyProtection="1">
      <alignment horizontal="right" indent="1"/>
    </xf>
    <xf numFmtId="164" fontId="37" fillId="0" borderId="12" xfId="0" applyNumberFormat="1" applyFont="1" applyBorder="1" applyAlignment="1">
      <alignment horizontal="right" wrapText="1" indent="1"/>
    </xf>
    <xf numFmtId="0" fontId="0" fillId="0" borderId="6" xfId="0" applyFont="1" applyFill="1" applyBorder="1" applyAlignment="1">
      <alignment horizontal="right" wrapText="1" indent="1"/>
    </xf>
    <xf numFmtId="165" fontId="1" fillId="0" borderId="12" xfId="0" applyNumberFormat="1" applyFont="1" applyBorder="1" applyAlignment="1">
      <alignment horizontal="right" wrapText="1" indent="1"/>
    </xf>
    <xf numFmtId="164" fontId="1" fillId="0" borderId="12" xfId="0" applyNumberFormat="1" applyFont="1" applyFill="1" applyBorder="1" applyAlignment="1" applyProtection="1">
      <alignment horizontal="right" wrapText="1" indent="1"/>
    </xf>
    <xf numFmtId="164" fontId="1" fillId="0" borderId="12" xfId="0" applyNumberFormat="1" applyFont="1" applyBorder="1" applyAlignment="1">
      <alignment horizontal="right" indent="1"/>
    </xf>
    <xf numFmtId="0" fontId="1" fillId="0" borderId="6" xfId="0" quotePrefix="1" applyFont="1" applyBorder="1" applyAlignment="1">
      <alignment horizontal="right" wrapText="1" indent="1"/>
    </xf>
    <xf numFmtId="0" fontId="1" fillId="0" borderId="12" xfId="0" quotePrefix="1" applyFont="1" applyBorder="1" applyAlignment="1">
      <alignment horizontal="right" wrapText="1" inden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0" xfId="0" applyFill="1" applyBorder="1" applyAlignment="1">
      <alignment horizontal="right" indent="1"/>
    </xf>
    <xf numFmtId="0" fontId="0" fillId="0" borderId="4" xfId="0" applyFill="1" applyBorder="1" applyAlignment="1">
      <alignment horizontal="right" indent="1"/>
    </xf>
    <xf numFmtId="0" fontId="0" fillId="0" borderId="6" xfId="0" applyFill="1" applyBorder="1" applyAlignment="1">
      <alignment horizontal="right" indent="1"/>
    </xf>
    <xf numFmtId="164" fontId="1" fillId="0" borderId="6" xfId="0" applyNumberFormat="1" applyFont="1" applyFill="1" applyBorder="1" applyAlignment="1">
      <alignment horizontal="right" wrapText="1" indent="1"/>
    </xf>
    <xf numFmtId="164" fontId="1" fillId="0" borderId="6" xfId="0" quotePrefix="1" applyNumberFormat="1" applyFont="1" applyBorder="1" applyAlignment="1">
      <alignment horizontal="right" wrapText="1" indent="1"/>
    </xf>
    <xf numFmtId="1" fontId="1" fillId="0" borderId="6" xfId="0" applyNumberFormat="1" applyFont="1" applyBorder="1" applyAlignment="1">
      <alignment horizontal="right" wrapText="1" indent="1"/>
    </xf>
    <xf numFmtId="0" fontId="2" fillId="0" borderId="10" xfId="0" applyFont="1" applyBorder="1" applyAlignment="1">
      <alignment horizontal="right" indent="2"/>
    </xf>
    <xf numFmtId="0" fontId="2" fillId="0" borderId="4" xfId="0" applyFont="1" applyBorder="1" applyAlignment="1">
      <alignment horizontal="right" indent="2"/>
    </xf>
    <xf numFmtId="164" fontId="0" fillId="0" borderId="12" xfId="0" applyNumberFormat="1" applyFont="1" applyBorder="1" applyAlignment="1">
      <alignment horizontal="right" indent="5"/>
    </xf>
    <xf numFmtId="164" fontId="0" fillId="0" borderId="6" xfId="0" applyNumberFormat="1" applyFont="1" applyBorder="1" applyAlignment="1">
      <alignment horizontal="right" indent="5"/>
    </xf>
    <xf numFmtId="0" fontId="0" fillId="0" borderId="12" xfId="0" applyNumberFormat="1" applyFont="1" applyBorder="1" applyAlignment="1">
      <alignment horizontal="right" indent="5"/>
    </xf>
    <xf numFmtId="164" fontId="20" fillId="0" borderId="12" xfId="0" applyNumberFormat="1" applyFont="1" applyBorder="1" applyAlignment="1">
      <alignment horizontal="right" vertical="center" wrapText="1" indent="2"/>
    </xf>
    <xf numFmtId="164" fontId="2" fillId="0" borderId="6" xfId="0" applyNumberFormat="1" applyFont="1" applyBorder="1" applyAlignment="1">
      <alignment horizontal="right" indent="2"/>
    </xf>
    <xf numFmtId="164" fontId="0" fillId="0" borderId="12" xfId="0" applyNumberFormat="1" applyFont="1" applyBorder="1" applyAlignment="1">
      <alignment horizontal="right" vertical="center" wrapText="1" indent="5"/>
    </xf>
    <xf numFmtId="164" fontId="0" fillId="0" borderId="11" xfId="0" applyNumberFormat="1" applyFont="1" applyBorder="1" applyAlignment="1">
      <alignment horizontal="right" vertical="center" wrapText="1" indent="5"/>
    </xf>
    <xf numFmtId="164" fontId="0" fillId="0" borderId="9" xfId="0" applyNumberFormat="1" applyFont="1" applyBorder="1" applyAlignment="1">
      <alignment horizontal="right" vertical="center" wrapText="1" indent="5"/>
    </xf>
    <xf numFmtId="164" fontId="0" fillId="0" borderId="6" xfId="0" applyNumberFormat="1" applyFont="1" applyFill="1" applyBorder="1" applyAlignment="1">
      <alignment horizontal="right" wrapText="1" indent="5"/>
    </xf>
    <xf numFmtId="164" fontId="37" fillId="0" borderId="6" xfId="0" quotePrefix="1" applyNumberFormat="1" applyFont="1" applyFill="1" applyBorder="1" applyAlignment="1">
      <alignment horizontal="right" wrapText="1" indent="5"/>
    </xf>
    <xf numFmtId="164" fontId="37" fillId="0" borderId="6" xfId="0" applyNumberFormat="1" applyFont="1" applyFill="1" applyBorder="1" applyAlignment="1">
      <alignment horizontal="right" wrapText="1" indent="5"/>
    </xf>
    <xf numFmtId="164" fontId="0" fillId="0" borderId="6" xfId="0" applyNumberFormat="1" applyFill="1" applyBorder="1" applyAlignment="1">
      <alignment horizontal="right" indent="5"/>
    </xf>
    <xf numFmtId="164" fontId="37" fillId="0" borderId="6" xfId="0" applyNumberFormat="1" applyFont="1" applyFill="1" applyBorder="1" applyAlignment="1">
      <alignment horizontal="right" indent="5"/>
    </xf>
    <xf numFmtId="164" fontId="0" fillId="0" borderId="9" xfId="0" applyNumberFormat="1" applyFill="1" applyBorder="1" applyAlignment="1">
      <alignment horizontal="right" indent="5"/>
    </xf>
    <xf numFmtId="164"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 fontId="1"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5"/>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Alignment="1">
      <alignment horizontal="justify"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0" fillId="0" borderId="0" xfId="0" applyAlignment="1"/>
    <xf numFmtId="0" fontId="13" fillId="0" borderId="0" xfId="0" applyFont="1" applyBorder="1" applyAlignment="1">
      <alignment horizontal="justify"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0" fillId="0" borderId="10" xfId="0" applyBorder="1" applyAlignment="1"/>
    <xf numFmtId="0" fontId="0" fillId="0" borderId="19" xfId="0" applyBorder="1" applyAlignment="1"/>
    <xf numFmtId="0" fontId="0" fillId="0" borderId="10" xfId="0" applyFont="1" applyFill="1" applyBorder="1" applyAlignment="1">
      <alignment horizontal="center" vertical="top" wrapText="1"/>
    </xf>
    <xf numFmtId="0" fontId="0" fillId="0" borderId="11" xfId="0" applyBorder="1" applyAlignment="1">
      <alignment horizontal="center" vertical="top"/>
    </xf>
    <xf numFmtId="0" fontId="13" fillId="0" borderId="0" xfId="0" applyFont="1"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2" fillId="0" borderId="0" xfId="0" applyFont="1" applyBorder="1" applyAlignment="1">
      <alignment horizontal="center"/>
    </xf>
    <xf numFmtId="0" fontId="2" fillId="0" borderId="0" xfId="0" applyFont="1" applyAlignment="1">
      <alignment horizontal="center"/>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0" fillId="0" borderId="0" xfId="0" applyFill="1" applyAlignment="1">
      <alignment horizontal="justify" vertical="center"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1" fillId="0" borderId="0" xfId="0" applyFont="1" applyAlignment="1">
      <alignment horizontal="center"/>
    </xf>
    <xf numFmtId="0" fontId="36"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7" fillId="0" borderId="0" xfId="0" applyFont="1" applyBorder="1" applyAlignment="1">
      <alignment horizontal="center" wrapText="1"/>
    </xf>
    <xf numFmtId="0" fontId="0" fillId="0" borderId="0" xfId="0" applyFont="1" applyAlignment="1">
      <alignment horizontal="center" wrapText="1"/>
    </xf>
    <xf numFmtId="0" fontId="13" fillId="0" borderId="3" xfId="0" applyFont="1" applyBorder="1" applyAlignment="1">
      <alignment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C2C2C2"/>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0" zoomScaleNormal="100" workbookViewId="0">
      <selection activeCell="A22" sqref="A22"/>
    </sheetView>
  </sheetViews>
  <sheetFormatPr defaultRowHeight="12.75"/>
  <cols>
    <col min="1" max="1" width="90.5703125" customWidth="1"/>
  </cols>
  <sheetData>
    <row r="1" spans="1:1" ht="15">
      <c r="A1" s="1" t="s">
        <v>0</v>
      </c>
    </row>
    <row r="2" spans="1:1" ht="15">
      <c r="A2" s="1" t="s">
        <v>1</v>
      </c>
    </row>
    <row r="3" spans="1:1" ht="15">
      <c r="A3" s="1" t="s">
        <v>2</v>
      </c>
    </row>
    <row r="4" spans="1:1" ht="15">
      <c r="A4" s="1" t="s">
        <v>3</v>
      </c>
    </row>
    <row r="5" spans="1:1" ht="15">
      <c r="A5" s="1" t="s">
        <v>4</v>
      </c>
    </row>
    <row r="6" spans="1:1" ht="15.75">
      <c r="A6" s="2"/>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20.25">
      <c r="A20" s="115" t="s">
        <v>5</v>
      </c>
    </row>
    <row r="21" spans="1:1" ht="20.25">
      <c r="A21" s="133" t="s">
        <v>556</v>
      </c>
    </row>
    <row r="22" spans="1:1" ht="18">
      <c r="A22" s="3" t="s">
        <v>683</v>
      </c>
    </row>
    <row r="23" spans="1:1" ht="15.75">
      <c r="A23" s="2"/>
    </row>
    <row r="24" spans="1:1" ht="15">
      <c r="A24" s="1" t="s">
        <v>6</v>
      </c>
    </row>
    <row r="25" spans="1:1" ht="15">
      <c r="A25" s="1" t="s">
        <v>7</v>
      </c>
    </row>
    <row r="26" spans="1:1" ht="15.75">
      <c r="A26" s="2"/>
    </row>
    <row r="27" spans="1:1" ht="15.75">
      <c r="A27" s="2"/>
    </row>
    <row r="28" spans="1:1" ht="15.75">
      <c r="A28" s="2"/>
    </row>
    <row r="29" spans="1:1" ht="15.75">
      <c r="A29" s="2"/>
    </row>
    <row r="30" spans="1:1" ht="18">
      <c r="A30" s="3">
        <v>25019</v>
      </c>
    </row>
    <row r="31" spans="1:1" ht="15.75">
      <c r="A31" s="2"/>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P13" sqref="P13"/>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s>
  <sheetData>
    <row r="1" spans="1:6" ht="15">
      <c r="A1" s="587" t="s">
        <v>98</v>
      </c>
      <c r="B1" s="587"/>
      <c r="C1" s="587"/>
      <c r="D1" s="587"/>
      <c r="E1" s="587"/>
      <c r="F1" s="587"/>
    </row>
    <row r="2" spans="1:6">
      <c r="A2" s="37"/>
      <c r="B2" s="24"/>
      <c r="C2" s="24"/>
      <c r="D2" s="24"/>
    </row>
    <row r="3" spans="1:6" ht="12.75" customHeight="1">
      <c r="A3" s="595"/>
      <c r="B3" s="575" t="s">
        <v>625</v>
      </c>
      <c r="C3" s="597" t="s">
        <v>51</v>
      </c>
      <c r="D3" s="598"/>
      <c r="E3" s="582" t="s">
        <v>626</v>
      </c>
      <c r="F3" s="582" t="s">
        <v>561</v>
      </c>
    </row>
    <row r="4" spans="1:6" ht="63.75">
      <c r="A4" s="596"/>
      <c r="B4" s="576"/>
      <c r="C4" s="508" t="s">
        <v>183</v>
      </c>
      <c r="D4" s="20" t="s">
        <v>562</v>
      </c>
      <c r="E4" s="599"/>
      <c r="F4" s="599"/>
    </row>
    <row r="5" spans="1:6">
      <c r="A5" s="29" t="s">
        <v>70</v>
      </c>
      <c r="B5" s="539"/>
      <c r="C5" s="540"/>
      <c r="D5" s="539"/>
      <c r="E5" s="541"/>
      <c r="F5" s="542"/>
    </row>
    <row r="6" spans="1:6">
      <c r="A6" s="23" t="s">
        <v>578</v>
      </c>
      <c r="B6" s="539"/>
      <c r="C6" s="540"/>
      <c r="D6" s="539"/>
      <c r="E6" s="355"/>
      <c r="F6" s="543"/>
    </row>
    <row r="7" spans="1:6" ht="25.5">
      <c r="A7" s="34" t="s">
        <v>100</v>
      </c>
      <c r="B7" s="74">
        <v>18.5</v>
      </c>
      <c r="C7" s="565">
        <v>96.7</v>
      </c>
      <c r="D7" s="74">
        <v>102.6</v>
      </c>
      <c r="E7" s="74">
        <v>165.4</v>
      </c>
      <c r="F7" s="74">
        <v>104.8</v>
      </c>
    </row>
    <row r="8" spans="1:6" ht="14.25">
      <c r="A8" s="34" t="s">
        <v>101</v>
      </c>
      <c r="B8" s="74">
        <v>2596.9</v>
      </c>
      <c r="C8" s="565">
        <v>98.8</v>
      </c>
      <c r="D8" s="74">
        <v>96.6</v>
      </c>
      <c r="E8" s="74">
        <v>23210.799999999999</v>
      </c>
      <c r="F8" s="74">
        <v>97.9</v>
      </c>
    </row>
    <row r="9" spans="1:6">
      <c r="A9" s="21" t="s">
        <v>102</v>
      </c>
      <c r="B9" s="74"/>
      <c r="C9" s="565"/>
      <c r="D9" s="74"/>
      <c r="E9" s="74"/>
      <c r="F9" s="74"/>
    </row>
    <row r="10" spans="1:6" ht="14.25">
      <c r="A10" s="34" t="s">
        <v>103</v>
      </c>
      <c r="B10" s="74">
        <v>17108.099999999999</v>
      </c>
      <c r="C10" s="565">
        <v>141.9</v>
      </c>
      <c r="D10" s="74">
        <v>125</v>
      </c>
      <c r="E10" s="74">
        <v>65643.5</v>
      </c>
      <c r="F10" s="74">
        <v>102.7</v>
      </c>
    </row>
    <row r="11" spans="1:6">
      <c r="A11" s="29" t="s">
        <v>73</v>
      </c>
      <c r="B11" s="74"/>
      <c r="C11" s="565"/>
      <c r="D11" s="74"/>
      <c r="E11" s="74"/>
      <c r="F11" s="74"/>
    </row>
    <row r="12" spans="1:6">
      <c r="A12" s="21" t="s">
        <v>104</v>
      </c>
      <c r="B12" s="74"/>
      <c r="C12" s="565"/>
      <c r="D12" s="74"/>
      <c r="E12" s="74"/>
      <c r="F12" s="74"/>
    </row>
    <row r="13" spans="1:6">
      <c r="A13" s="140" t="s">
        <v>105</v>
      </c>
      <c r="B13" s="74">
        <v>13.1</v>
      </c>
      <c r="C13" s="314" t="s">
        <v>582</v>
      </c>
      <c r="D13" s="544">
        <v>142.19999999999999</v>
      </c>
      <c r="E13" s="74">
        <v>111</v>
      </c>
      <c r="F13" s="74">
        <v>111.4</v>
      </c>
    </row>
    <row r="14" spans="1:6">
      <c r="A14" s="140" t="s">
        <v>106</v>
      </c>
      <c r="B14" s="74">
        <v>31.8</v>
      </c>
      <c r="C14" s="565">
        <v>105.4</v>
      </c>
      <c r="D14" s="74">
        <v>24.9</v>
      </c>
      <c r="E14" s="74">
        <v>333.9</v>
      </c>
      <c r="F14" s="74">
        <v>16.8</v>
      </c>
    </row>
    <row r="15" spans="1:6" ht="25.5">
      <c r="A15" s="34" t="s">
        <v>107</v>
      </c>
      <c r="B15" s="74">
        <v>805.3</v>
      </c>
      <c r="C15" s="565">
        <v>133.1</v>
      </c>
      <c r="D15" s="544">
        <v>143.69999999999999</v>
      </c>
      <c r="E15" s="74">
        <v>4803.7</v>
      </c>
      <c r="F15" s="74">
        <v>101.9</v>
      </c>
    </row>
    <row r="16" spans="1:6" ht="38.25">
      <c r="A16" s="34" t="s">
        <v>808</v>
      </c>
      <c r="B16" s="74">
        <v>415.2</v>
      </c>
      <c r="C16" s="565">
        <v>105.1</v>
      </c>
      <c r="D16" s="74">
        <v>103.1</v>
      </c>
      <c r="E16" s="74">
        <v>3540.8</v>
      </c>
      <c r="F16" s="74">
        <v>97.7</v>
      </c>
    </row>
    <row r="17" spans="1:6" ht="25.5">
      <c r="A17" s="34" t="s">
        <v>108</v>
      </c>
      <c r="B17" s="74">
        <v>866.1</v>
      </c>
      <c r="C17" s="565">
        <v>110.5</v>
      </c>
      <c r="D17" s="74">
        <v>90.3</v>
      </c>
      <c r="E17" s="74">
        <v>7408.7</v>
      </c>
      <c r="F17" s="74">
        <v>88.9</v>
      </c>
    </row>
    <row r="18" spans="1:6" ht="38.25">
      <c r="A18" s="34" t="s">
        <v>109</v>
      </c>
      <c r="B18" s="74">
        <v>696.3</v>
      </c>
      <c r="C18" s="565">
        <v>96.9</v>
      </c>
      <c r="D18" s="74">
        <v>80.599999999999994</v>
      </c>
      <c r="E18" s="74">
        <v>5234.7</v>
      </c>
      <c r="F18" s="74">
        <v>92.7</v>
      </c>
    </row>
    <row r="19" spans="1:6" ht="25.5">
      <c r="A19" s="34" t="s">
        <v>110</v>
      </c>
      <c r="B19" s="74">
        <v>248.6</v>
      </c>
      <c r="C19" s="565">
        <v>123</v>
      </c>
      <c r="D19" s="74">
        <v>95.5</v>
      </c>
      <c r="E19" s="74">
        <v>2316.6999999999998</v>
      </c>
      <c r="F19" s="74">
        <v>107.5</v>
      </c>
    </row>
    <row r="20" spans="1:6">
      <c r="A20" s="34" t="s">
        <v>111</v>
      </c>
      <c r="B20" s="74">
        <v>2.1</v>
      </c>
      <c r="C20" s="565">
        <v>68.400000000000006</v>
      </c>
      <c r="D20" s="74">
        <v>53</v>
      </c>
      <c r="E20" s="74">
        <v>27.4</v>
      </c>
      <c r="F20" s="74">
        <v>77.2</v>
      </c>
    </row>
    <row r="21" spans="1:6">
      <c r="A21" s="34" t="s">
        <v>112</v>
      </c>
      <c r="B21" s="74">
        <v>4.9000000000000004</v>
      </c>
      <c r="C21" s="565">
        <v>134.9</v>
      </c>
      <c r="D21" s="74">
        <v>75.099999999999994</v>
      </c>
      <c r="E21" s="74">
        <v>39.5</v>
      </c>
      <c r="F21" s="74">
        <v>58.5</v>
      </c>
    </row>
    <row r="22" spans="1:6">
      <c r="A22" s="34" t="s">
        <v>113</v>
      </c>
      <c r="B22" s="74">
        <v>0.3</v>
      </c>
      <c r="C22" s="565">
        <v>82.9</v>
      </c>
      <c r="D22" s="74">
        <v>31.4</v>
      </c>
      <c r="E22" s="74">
        <v>2.8</v>
      </c>
      <c r="F22" s="74">
        <v>69.400000000000006</v>
      </c>
    </row>
    <row r="23" spans="1:6">
      <c r="A23" s="34" t="s">
        <v>114</v>
      </c>
      <c r="B23" s="74">
        <v>46.1</v>
      </c>
      <c r="C23" s="565">
        <v>115.9</v>
      </c>
      <c r="D23" s="74">
        <v>86.6</v>
      </c>
      <c r="E23" s="74">
        <v>455.7</v>
      </c>
      <c r="F23" s="74">
        <v>88.6</v>
      </c>
    </row>
    <row r="24" spans="1:6" ht="25.5">
      <c r="A24" s="34" t="s">
        <v>115</v>
      </c>
      <c r="B24" s="74">
        <v>103.1</v>
      </c>
      <c r="C24" s="565">
        <v>118.5</v>
      </c>
      <c r="D24" s="74">
        <v>84.6</v>
      </c>
      <c r="E24" s="74">
        <v>961.9</v>
      </c>
      <c r="F24" s="74">
        <v>84</v>
      </c>
    </row>
    <row r="25" spans="1:6" s="306" customFormat="1" ht="25.5">
      <c r="A25" s="34" t="s">
        <v>116</v>
      </c>
      <c r="B25" s="74">
        <v>5904.8</v>
      </c>
      <c r="C25" s="565">
        <v>105.4</v>
      </c>
      <c r="D25" s="74">
        <v>99.2</v>
      </c>
      <c r="E25" s="74">
        <v>52003.8</v>
      </c>
      <c r="F25" s="74">
        <v>97.8</v>
      </c>
    </row>
    <row r="26" spans="1:6">
      <c r="A26" s="290" t="s">
        <v>117</v>
      </c>
      <c r="B26" s="74">
        <v>141.6</v>
      </c>
      <c r="C26" s="565">
        <v>103.2</v>
      </c>
      <c r="D26" s="74">
        <v>111.9</v>
      </c>
      <c r="E26" s="74">
        <v>1341.2</v>
      </c>
      <c r="F26" s="74">
        <v>104.8</v>
      </c>
    </row>
    <row r="27" spans="1:6">
      <c r="A27" s="21" t="s">
        <v>118</v>
      </c>
      <c r="B27" s="74"/>
      <c r="C27" s="565"/>
      <c r="D27" s="74"/>
      <c r="E27" s="74"/>
      <c r="F27" s="74"/>
    </row>
    <row r="28" spans="1:6" ht="66" customHeight="1">
      <c r="A28" s="34" t="s">
        <v>119</v>
      </c>
      <c r="B28" s="74">
        <v>26.4</v>
      </c>
      <c r="C28" s="565">
        <v>84.2</v>
      </c>
      <c r="D28" s="74">
        <v>81.5</v>
      </c>
      <c r="E28" s="74">
        <v>281.3</v>
      </c>
      <c r="F28" s="74">
        <v>106.2</v>
      </c>
    </row>
    <row r="29" spans="1:6" ht="63.75">
      <c r="A29" s="256" t="s">
        <v>805</v>
      </c>
      <c r="B29" s="74">
        <v>4711</v>
      </c>
      <c r="C29" s="565">
        <v>105.8</v>
      </c>
      <c r="D29" s="74">
        <v>89.5</v>
      </c>
      <c r="E29" s="74">
        <v>44342</v>
      </c>
      <c r="F29" s="74">
        <v>88.9</v>
      </c>
    </row>
    <row r="30" spans="1:6">
      <c r="A30" s="21" t="s">
        <v>120</v>
      </c>
      <c r="B30" s="74"/>
      <c r="C30" s="565"/>
      <c r="D30" s="74"/>
      <c r="E30" s="74"/>
      <c r="F30" s="74"/>
    </row>
    <row r="31" spans="1:6">
      <c r="A31" s="140" t="s">
        <v>121</v>
      </c>
      <c r="B31" s="545" t="s">
        <v>795</v>
      </c>
      <c r="C31" s="565">
        <v>75</v>
      </c>
      <c r="D31" s="74">
        <v>83.9</v>
      </c>
      <c r="E31" s="545">
        <v>136.4</v>
      </c>
      <c r="F31" s="74">
        <v>97</v>
      </c>
    </row>
    <row r="32" spans="1:6" ht="51">
      <c r="A32" s="21" t="s">
        <v>122</v>
      </c>
      <c r="B32" s="74"/>
      <c r="C32" s="565"/>
      <c r="D32" s="74"/>
      <c r="E32" s="74"/>
      <c r="F32" s="74"/>
    </row>
    <row r="33" spans="1:6" ht="78">
      <c r="A33" s="34" t="s">
        <v>123</v>
      </c>
      <c r="B33" s="74">
        <v>26.2</v>
      </c>
      <c r="C33" s="565">
        <v>91.4</v>
      </c>
      <c r="D33" s="74">
        <v>120.1</v>
      </c>
      <c r="E33" s="74">
        <v>264.8</v>
      </c>
      <c r="F33" s="74">
        <v>98.7</v>
      </c>
    </row>
    <row r="34" spans="1:6">
      <c r="A34" s="21" t="s">
        <v>124</v>
      </c>
      <c r="B34" s="74"/>
      <c r="C34" s="565"/>
      <c r="D34" s="74"/>
      <c r="E34" s="74"/>
      <c r="F34" s="74"/>
    </row>
    <row r="35" spans="1:6">
      <c r="A35" s="34" t="s">
        <v>125</v>
      </c>
      <c r="B35" s="545" t="s">
        <v>795</v>
      </c>
      <c r="C35" s="314" t="s">
        <v>803</v>
      </c>
      <c r="D35" s="74">
        <v>147.80000000000001</v>
      </c>
      <c r="E35" s="545" t="s">
        <v>795</v>
      </c>
      <c r="F35" s="74">
        <v>124.3</v>
      </c>
    </row>
    <row r="36" spans="1:6">
      <c r="A36" s="34" t="s">
        <v>126</v>
      </c>
      <c r="B36" s="74">
        <v>135.19999999999999</v>
      </c>
      <c r="C36" s="565">
        <v>154.4</v>
      </c>
      <c r="D36" s="74">
        <v>134.19999999999999</v>
      </c>
      <c r="E36" s="74">
        <v>1105.7</v>
      </c>
      <c r="F36" s="74">
        <v>106</v>
      </c>
    </row>
    <row r="37" spans="1:6">
      <c r="A37" s="34" t="s">
        <v>127</v>
      </c>
      <c r="B37" s="74">
        <v>205.3</v>
      </c>
      <c r="C37" s="565">
        <v>154.6</v>
      </c>
      <c r="D37" s="74">
        <v>111.9</v>
      </c>
      <c r="E37" s="74">
        <v>1667</v>
      </c>
      <c r="F37" s="74">
        <v>100.4</v>
      </c>
    </row>
    <row r="38" spans="1:6" ht="25.5">
      <c r="A38" s="21" t="s">
        <v>128</v>
      </c>
      <c r="B38" s="74"/>
      <c r="C38" s="565"/>
      <c r="D38" s="74"/>
      <c r="E38" s="74"/>
      <c r="F38" s="74"/>
    </row>
    <row r="39" spans="1:6" ht="52.5">
      <c r="A39" s="34" t="s">
        <v>129</v>
      </c>
      <c r="B39" s="74">
        <v>25</v>
      </c>
      <c r="C39" s="565">
        <v>109.1</v>
      </c>
      <c r="D39" s="74">
        <v>89.2</v>
      </c>
      <c r="E39" s="74">
        <v>197.5</v>
      </c>
      <c r="F39" s="74">
        <v>79</v>
      </c>
    </row>
    <row r="40" spans="1:6" ht="26.45" customHeight="1">
      <c r="A40" s="21" t="s">
        <v>130</v>
      </c>
      <c r="B40" s="74"/>
      <c r="C40" s="565"/>
      <c r="D40" s="74"/>
      <c r="E40" s="74"/>
      <c r="F40" s="74"/>
    </row>
    <row r="41" spans="1:6" ht="38.25">
      <c r="A41" s="34" t="s">
        <v>131</v>
      </c>
      <c r="B41" s="546">
        <v>516</v>
      </c>
      <c r="C41" s="565">
        <v>98.9</v>
      </c>
      <c r="D41" s="74">
        <v>169.7</v>
      </c>
      <c r="E41" s="546">
        <v>3809</v>
      </c>
      <c r="F41" s="74">
        <v>115.9</v>
      </c>
    </row>
    <row r="42" spans="1:6" ht="38.25">
      <c r="A42" s="29" t="s">
        <v>88</v>
      </c>
      <c r="B42" s="74"/>
      <c r="C42" s="565"/>
      <c r="D42" s="74"/>
      <c r="E42" s="74"/>
      <c r="F42" s="74"/>
    </row>
    <row r="43" spans="1:6">
      <c r="A43" s="34" t="s">
        <v>132</v>
      </c>
      <c r="B43" s="74">
        <v>6833.2</v>
      </c>
      <c r="C43" s="565">
        <v>102</v>
      </c>
      <c r="D43" s="74">
        <v>97.8</v>
      </c>
      <c r="E43" s="74">
        <v>62323.3</v>
      </c>
      <c r="F43" s="74">
        <v>103.8</v>
      </c>
    </row>
    <row r="44" spans="1:6">
      <c r="A44" s="40" t="s">
        <v>133</v>
      </c>
      <c r="B44" s="160">
        <v>957.5</v>
      </c>
      <c r="C44" s="331" t="s">
        <v>798</v>
      </c>
      <c r="D44" s="160">
        <v>97.5</v>
      </c>
      <c r="E44" s="160">
        <v>13018.7</v>
      </c>
      <c r="F44" s="160">
        <v>89.8</v>
      </c>
    </row>
    <row r="45" spans="1:6">
      <c r="B45" s="512"/>
      <c r="C45" s="512"/>
      <c r="D45" s="512"/>
      <c r="E45" s="512"/>
      <c r="F45" s="512"/>
    </row>
    <row r="46" spans="1:6" ht="13.5">
      <c r="A46" s="594"/>
      <c r="B46" s="594"/>
      <c r="C46" s="594"/>
    </row>
    <row r="57" spans="2:2">
      <c r="B57" s="280"/>
    </row>
  </sheetData>
  <mergeCells count="7">
    <mergeCell ref="A46:C46"/>
    <mergeCell ref="A3:A4"/>
    <mergeCell ref="B3:B4"/>
    <mergeCell ref="C3:D3"/>
    <mergeCell ref="A1:F1"/>
    <mergeCell ref="E3:E4"/>
    <mergeCell ref="F3:F4"/>
  </mergeCells>
  <pageMargins left="0.7" right="0.7" top="0.75" bottom="0.75" header="0.3" footer="0.3"/>
  <pageSetup paperSize="9" scale="71"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E32" sqref="E32"/>
    </sheetView>
  </sheetViews>
  <sheetFormatPr defaultRowHeight="12.75"/>
  <cols>
    <col min="1" max="1" width="36" customWidth="1"/>
    <col min="2" max="4" width="18.7109375" customWidth="1"/>
    <col min="5" max="5" width="14.140625" customWidth="1"/>
  </cols>
  <sheetData>
    <row r="1" spans="1:9" ht="15">
      <c r="A1" s="584" t="s">
        <v>536</v>
      </c>
      <c r="B1" s="605"/>
      <c r="C1" s="605"/>
      <c r="D1" s="605"/>
      <c r="E1" s="452"/>
    </row>
    <row r="3" spans="1:9" ht="15">
      <c r="A3" s="569" t="s">
        <v>667</v>
      </c>
      <c r="B3" s="606"/>
      <c r="C3" s="606"/>
      <c r="D3" s="606"/>
      <c r="E3" s="451"/>
      <c r="F3" s="451"/>
    </row>
    <row r="5" spans="1:9" ht="15.75" customHeight="1">
      <c r="A5" s="607" t="s">
        <v>668</v>
      </c>
      <c r="B5" s="608"/>
      <c r="C5" s="608"/>
      <c r="D5" s="608"/>
      <c r="E5" s="24"/>
      <c r="F5" s="24"/>
      <c r="G5" s="24"/>
      <c r="H5" s="24"/>
      <c r="I5" s="24"/>
    </row>
    <row r="6" spans="1:9" ht="15" customHeight="1">
      <c r="A6" s="608" t="s">
        <v>669</v>
      </c>
      <c r="B6" s="608"/>
      <c r="C6" s="608"/>
      <c r="D6" s="608"/>
    </row>
    <row r="7" spans="1:9" ht="15" customHeight="1"/>
    <row r="8" spans="1:9" ht="15" customHeight="1">
      <c r="A8" s="600"/>
      <c r="B8" s="602" t="s">
        <v>529</v>
      </c>
      <c r="C8" s="461" t="s">
        <v>670</v>
      </c>
      <c r="D8" s="462" t="s">
        <v>233</v>
      </c>
    </row>
    <row r="9" spans="1:9" ht="15" customHeight="1">
      <c r="A9" s="601"/>
      <c r="B9" s="603"/>
      <c r="C9" s="463" t="s">
        <v>671</v>
      </c>
      <c r="D9" s="107" t="s">
        <v>672</v>
      </c>
    </row>
    <row r="10" spans="1:9" ht="15" customHeight="1">
      <c r="A10" s="464" t="s">
        <v>673</v>
      </c>
      <c r="B10" s="453"/>
      <c r="C10" s="453"/>
      <c r="D10" s="453"/>
    </row>
    <row r="11" spans="1:9" ht="15" customHeight="1">
      <c r="A11" s="465" t="s">
        <v>674</v>
      </c>
      <c r="B11" s="517">
        <v>52.7</v>
      </c>
      <c r="C11" s="517">
        <v>96.9</v>
      </c>
      <c r="D11" s="517">
        <v>54.4</v>
      </c>
    </row>
    <row r="12" spans="1:9" ht="15" customHeight="1">
      <c r="A12" s="465" t="s">
        <v>675</v>
      </c>
      <c r="B12" s="517">
        <v>151.69999999999999</v>
      </c>
      <c r="C12" s="517">
        <v>102.3</v>
      </c>
      <c r="D12" s="517">
        <v>148.30000000000001</v>
      </c>
    </row>
    <row r="13" spans="1:9" ht="15" customHeight="1">
      <c r="A13" s="466" t="s">
        <v>676</v>
      </c>
      <c r="B13" s="517"/>
      <c r="C13" s="517"/>
      <c r="D13" s="517"/>
    </row>
    <row r="14" spans="1:9" s="24" customFormat="1" ht="15" customHeight="1">
      <c r="A14" s="465" t="s">
        <v>674</v>
      </c>
      <c r="B14" s="517">
        <v>19.8</v>
      </c>
      <c r="C14" s="517">
        <v>102.4</v>
      </c>
      <c r="D14" s="517">
        <v>19.399999999999999</v>
      </c>
      <c r="E14"/>
      <c r="F14"/>
      <c r="G14"/>
      <c r="H14"/>
      <c r="I14"/>
    </row>
    <row r="15" spans="1:9" ht="15" customHeight="1">
      <c r="A15" s="467" t="s">
        <v>677</v>
      </c>
      <c r="B15" s="518">
        <v>285.89999999999998</v>
      </c>
      <c r="C15" s="518">
        <v>104.4</v>
      </c>
      <c r="D15" s="518">
        <v>273.7</v>
      </c>
    </row>
    <row r="16" spans="1:9" ht="18" customHeight="1"/>
    <row r="17" spans="1:5" ht="13.5">
      <c r="A17" s="604" t="s">
        <v>678</v>
      </c>
      <c r="B17" s="604"/>
      <c r="C17" s="604"/>
      <c r="D17" s="604"/>
      <c r="E17" s="604"/>
    </row>
  </sheetData>
  <mergeCells count="7">
    <mergeCell ref="A8:A9"/>
    <mergeCell ref="B8:B9"/>
    <mergeCell ref="A17:E17"/>
    <mergeCell ref="A1:D1"/>
    <mergeCell ref="A3:D3"/>
    <mergeCell ref="A5:D5"/>
    <mergeCell ref="A6:D6"/>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09'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F28" sqref="F28"/>
    </sheetView>
  </sheetViews>
  <sheetFormatPr defaultRowHeight="12.75"/>
  <cols>
    <col min="1" max="1" width="23.28515625" customWidth="1"/>
    <col min="2" max="2" width="17.42578125" customWidth="1"/>
    <col min="3" max="3" width="14.140625" customWidth="1"/>
    <col min="4" max="4" width="14.7109375" customWidth="1"/>
    <col min="5" max="5" width="14.140625" customWidth="1"/>
  </cols>
  <sheetData>
    <row r="1" spans="1:5">
      <c r="A1" s="608" t="s">
        <v>682</v>
      </c>
      <c r="B1" s="593"/>
      <c r="C1" s="593"/>
      <c r="D1" s="593"/>
      <c r="E1" s="593"/>
    </row>
    <row r="3" spans="1:5" ht="15">
      <c r="A3" s="609" t="s">
        <v>637</v>
      </c>
      <c r="B3" s="609"/>
      <c r="C3" s="609"/>
      <c r="D3" s="609"/>
      <c r="E3" s="609"/>
    </row>
    <row r="4" spans="1:5">
      <c r="A4" s="428"/>
      <c r="B4" s="429"/>
      <c r="C4" s="430"/>
      <c r="D4" s="430"/>
      <c r="E4" s="430"/>
    </row>
    <row r="5" spans="1:5">
      <c r="A5" s="610" t="s">
        <v>436</v>
      </c>
      <c r="B5" s="610"/>
      <c r="C5" s="610"/>
      <c r="D5" s="610"/>
      <c r="E5" s="610"/>
    </row>
    <row r="6" spans="1:5" ht="25.5">
      <c r="A6" s="431"/>
      <c r="B6" s="107" t="s">
        <v>437</v>
      </c>
      <c r="C6" s="107" t="s">
        <v>434</v>
      </c>
      <c r="D6" s="107" t="s">
        <v>435</v>
      </c>
      <c r="E6" s="124" t="s">
        <v>607</v>
      </c>
    </row>
    <row r="7" spans="1:5">
      <c r="A7" s="432" t="s">
        <v>529</v>
      </c>
      <c r="B7" s="450"/>
      <c r="C7" s="450"/>
      <c r="D7" s="450"/>
      <c r="E7" s="450"/>
    </row>
    <row r="8" spans="1:5" ht="14.25">
      <c r="A8" s="117" t="s">
        <v>638</v>
      </c>
      <c r="B8" s="433">
        <v>98.9</v>
      </c>
      <c r="C8" s="433">
        <v>95.8</v>
      </c>
      <c r="D8" s="434">
        <v>64</v>
      </c>
      <c r="E8" s="433">
        <v>96.7</v>
      </c>
    </row>
    <row r="9" spans="1:5" ht="14.25">
      <c r="A9" s="117" t="s">
        <v>679</v>
      </c>
      <c r="B9" s="433">
        <v>98.3</v>
      </c>
      <c r="C9" s="433">
        <v>96.3</v>
      </c>
      <c r="D9" s="434">
        <v>73</v>
      </c>
      <c r="E9" s="433">
        <v>94.6</v>
      </c>
    </row>
    <row r="10" spans="1:5">
      <c r="A10" s="117" t="s">
        <v>63</v>
      </c>
      <c r="B10" s="434">
        <v>99</v>
      </c>
      <c r="C10" s="433">
        <v>96.8</v>
      </c>
      <c r="D10" s="434">
        <v>76.400000000000006</v>
      </c>
      <c r="E10" s="433">
        <v>94.3</v>
      </c>
    </row>
    <row r="11" spans="1:5" ht="14.25">
      <c r="A11" s="435" t="s">
        <v>639</v>
      </c>
      <c r="B11" s="436"/>
      <c r="C11" s="436"/>
      <c r="D11" s="436"/>
      <c r="E11" s="436"/>
    </row>
    <row r="12" spans="1:5">
      <c r="A12" s="117" t="s">
        <v>56</v>
      </c>
      <c r="B12" s="68">
        <v>105.2</v>
      </c>
      <c r="C12" s="68">
        <v>105.8</v>
      </c>
      <c r="D12" s="437">
        <v>93.9</v>
      </c>
      <c r="E12" s="437">
        <v>112.7</v>
      </c>
    </row>
    <row r="13" spans="1:5">
      <c r="A13" s="117" t="s">
        <v>60</v>
      </c>
      <c r="B13" s="68">
        <v>105.7</v>
      </c>
      <c r="C13" s="68">
        <v>105.5</v>
      </c>
      <c r="D13" s="437">
        <v>87.5</v>
      </c>
      <c r="E13" s="437">
        <v>115.1</v>
      </c>
    </row>
    <row r="14" spans="1:5" ht="12.75" customHeight="1">
      <c r="A14" s="117" t="s">
        <v>63</v>
      </c>
      <c r="B14" s="68">
        <v>106.6</v>
      </c>
      <c r="C14" s="68">
        <v>101.2</v>
      </c>
      <c r="D14" s="437">
        <v>76.599999999999994</v>
      </c>
      <c r="E14" s="437">
        <v>112.5</v>
      </c>
    </row>
    <row r="15" spans="1:5">
      <c r="A15" s="232" t="s">
        <v>67</v>
      </c>
      <c r="B15" s="438">
        <v>100.5</v>
      </c>
      <c r="C15" s="439">
        <v>95.4</v>
      </c>
      <c r="D15" s="439">
        <v>60.8</v>
      </c>
      <c r="E15" s="439">
        <v>106.8</v>
      </c>
    </row>
    <row r="17" spans="1:4" ht="13.5">
      <c r="A17" s="426" t="s">
        <v>590</v>
      </c>
      <c r="B17" s="427"/>
      <c r="C17" s="427"/>
      <c r="D17" s="427"/>
    </row>
  </sheetData>
  <mergeCells count="3">
    <mergeCell ref="A3:E3"/>
    <mergeCell ref="A5:E5"/>
    <mergeCell ref="A1:E1"/>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09'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L27" sqref="L27"/>
    </sheetView>
  </sheetViews>
  <sheetFormatPr defaultColWidth="8.85546875" defaultRowHeight="12.75"/>
  <cols>
    <col min="1" max="1" width="19.5703125" style="24" customWidth="1"/>
    <col min="2" max="2" width="12.28515625" style="113" customWidth="1"/>
    <col min="3" max="3" width="13.42578125" style="113" customWidth="1"/>
    <col min="4" max="4" width="13.28515625" style="113" customWidth="1"/>
    <col min="5" max="5" width="13.85546875" style="113" customWidth="1"/>
    <col min="6" max="6" width="12.7109375" style="24" customWidth="1"/>
    <col min="7" max="16384" width="8.85546875" style="24"/>
  </cols>
  <sheetData>
    <row r="1" spans="1:11" ht="29.25" customHeight="1">
      <c r="A1" s="611" t="s">
        <v>584</v>
      </c>
      <c r="B1" s="611"/>
      <c r="C1" s="611"/>
      <c r="D1" s="611"/>
      <c r="E1" s="611"/>
      <c r="F1" s="611"/>
    </row>
    <row r="2" spans="1:11">
      <c r="A2" s="95"/>
      <c r="B2" s="112"/>
      <c r="C2" s="112"/>
      <c r="D2" s="112"/>
      <c r="E2" s="112"/>
    </row>
    <row r="3" spans="1:11">
      <c r="A3" s="612" t="s">
        <v>436</v>
      </c>
      <c r="B3" s="612"/>
      <c r="C3" s="612"/>
      <c r="D3" s="612"/>
      <c r="E3" s="612"/>
      <c r="F3" s="612"/>
    </row>
    <row r="4" spans="1:11" ht="25.5">
      <c r="A4" s="114"/>
      <c r="B4" s="46" t="s">
        <v>437</v>
      </c>
      <c r="C4" s="46" t="s">
        <v>434</v>
      </c>
      <c r="D4" s="46" t="s">
        <v>435</v>
      </c>
      <c r="E4" s="124" t="s">
        <v>607</v>
      </c>
      <c r="F4" s="107" t="s">
        <v>533</v>
      </c>
    </row>
    <row r="5" spans="1:11">
      <c r="A5" s="224" t="s">
        <v>529</v>
      </c>
      <c r="B5" s="225"/>
      <c r="C5" s="225"/>
      <c r="D5" s="225"/>
      <c r="E5" s="225"/>
      <c r="F5" s="225"/>
      <c r="G5" s="143"/>
      <c r="H5" s="143"/>
      <c r="I5" s="143"/>
      <c r="J5" s="143"/>
      <c r="K5" s="143"/>
    </row>
    <row r="6" spans="1:11">
      <c r="A6" s="117" t="s">
        <v>54</v>
      </c>
      <c r="B6" s="215">
        <v>100.2</v>
      </c>
      <c r="C6" s="355">
        <v>102.6</v>
      </c>
      <c r="D6" s="355">
        <v>33.5</v>
      </c>
      <c r="E6" s="355">
        <v>53.3</v>
      </c>
      <c r="F6" s="215">
        <v>108.8</v>
      </c>
      <c r="G6" s="143"/>
      <c r="H6" s="143"/>
      <c r="I6" s="143"/>
      <c r="J6" s="143"/>
      <c r="K6" s="143"/>
    </row>
    <row r="7" spans="1:11">
      <c r="A7" s="266" t="s">
        <v>55</v>
      </c>
      <c r="B7" s="215">
        <v>98.2</v>
      </c>
      <c r="C7" s="355">
        <v>102.7</v>
      </c>
      <c r="D7" s="355">
        <v>32.9</v>
      </c>
      <c r="E7" s="355">
        <v>56.1</v>
      </c>
      <c r="F7" s="269">
        <v>129</v>
      </c>
      <c r="G7" s="143"/>
      <c r="H7" s="143"/>
      <c r="I7" s="143"/>
      <c r="J7" s="143"/>
      <c r="K7" s="143"/>
    </row>
    <row r="8" spans="1:11">
      <c r="A8" s="266" t="s">
        <v>56</v>
      </c>
      <c r="B8" s="215">
        <v>99.8</v>
      </c>
      <c r="C8" s="218">
        <v>102</v>
      </c>
      <c r="D8" s="355">
        <v>30.6</v>
      </c>
      <c r="E8" s="355">
        <v>57.3</v>
      </c>
      <c r="F8" s="269">
        <v>109</v>
      </c>
      <c r="G8" s="143"/>
      <c r="H8" s="143"/>
      <c r="I8" s="143"/>
      <c r="J8" s="143"/>
      <c r="K8" s="143"/>
    </row>
    <row r="9" spans="1:11">
      <c r="A9" s="266" t="s">
        <v>58</v>
      </c>
      <c r="B9" s="215">
        <v>96.9</v>
      </c>
      <c r="C9" s="218">
        <v>100.8</v>
      </c>
      <c r="D9" s="355">
        <v>27.4</v>
      </c>
      <c r="E9" s="355">
        <v>59.6</v>
      </c>
      <c r="F9" s="269">
        <v>112</v>
      </c>
      <c r="G9" s="143"/>
      <c r="H9" s="143"/>
      <c r="I9" s="143"/>
      <c r="J9" s="143"/>
      <c r="K9" s="143"/>
    </row>
    <row r="10" spans="1:11">
      <c r="A10" s="266" t="s">
        <v>59</v>
      </c>
      <c r="B10" s="215">
        <v>95.2</v>
      </c>
      <c r="C10" s="218">
        <v>100.3</v>
      </c>
      <c r="D10" s="355">
        <v>25.6</v>
      </c>
      <c r="E10" s="355">
        <v>70.8</v>
      </c>
      <c r="F10" s="269">
        <v>116</v>
      </c>
      <c r="G10" s="143"/>
      <c r="H10" s="143"/>
      <c r="I10" s="143"/>
      <c r="J10" s="143"/>
      <c r="K10" s="143"/>
    </row>
    <row r="11" spans="1:11">
      <c r="A11" s="23" t="s">
        <v>60</v>
      </c>
      <c r="B11" s="215">
        <v>93.8</v>
      </c>
      <c r="C11" s="218">
        <v>99.9</v>
      </c>
      <c r="D11" s="355">
        <v>22.3</v>
      </c>
      <c r="E11" s="355">
        <v>83.8</v>
      </c>
      <c r="F11" s="269">
        <v>97.8</v>
      </c>
      <c r="G11" s="143"/>
      <c r="H11" s="143"/>
      <c r="I11" s="143"/>
      <c r="J11" s="143"/>
      <c r="K11" s="143"/>
    </row>
    <row r="12" spans="1:11">
      <c r="A12" s="135" t="s">
        <v>62</v>
      </c>
      <c r="B12" s="215">
        <v>93.7</v>
      </c>
      <c r="C12" s="218">
        <v>99.4</v>
      </c>
      <c r="D12" s="218">
        <v>23</v>
      </c>
      <c r="E12" s="218">
        <v>101.6</v>
      </c>
      <c r="F12" s="269">
        <v>91.9</v>
      </c>
      <c r="G12" s="143"/>
      <c r="H12" s="143"/>
      <c r="I12" s="143"/>
      <c r="J12" s="143"/>
      <c r="K12" s="143"/>
    </row>
    <row r="13" spans="1:11">
      <c r="A13" s="135" t="s">
        <v>38</v>
      </c>
      <c r="B13" s="215">
        <v>97.9</v>
      </c>
      <c r="C13" s="218">
        <v>99</v>
      </c>
      <c r="D13" s="218">
        <v>24.8</v>
      </c>
      <c r="E13" s="218">
        <v>96.9</v>
      </c>
      <c r="F13" s="269">
        <v>114.2</v>
      </c>
      <c r="G13" s="143"/>
      <c r="H13" s="143"/>
      <c r="I13" s="143"/>
      <c r="J13" s="143"/>
      <c r="K13" s="143"/>
    </row>
    <row r="14" spans="1:11">
      <c r="A14" s="135" t="s">
        <v>63</v>
      </c>
      <c r="B14" s="217">
        <v>98</v>
      </c>
      <c r="C14" s="218">
        <v>87.6</v>
      </c>
      <c r="D14" s="218">
        <v>29.6</v>
      </c>
      <c r="E14" s="218">
        <v>90.9</v>
      </c>
      <c r="F14" s="269">
        <v>120.4</v>
      </c>
      <c r="G14" s="143"/>
      <c r="H14" s="143"/>
      <c r="I14" s="143"/>
      <c r="J14" s="143"/>
      <c r="K14" s="143"/>
    </row>
    <row r="15" spans="1:11">
      <c r="A15" s="193" t="s">
        <v>39</v>
      </c>
      <c r="B15" s="251"/>
      <c r="C15" s="356"/>
      <c r="D15" s="356"/>
      <c r="E15" s="356"/>
      <c r="F15" s="252"/>
    </row>
    <row r="16" spans="1:11">
      <c r="A16" s="23" t="s">
        <v>54</v>
      </c>
      <c r="B16" s="253">
        <v>101.1</v>
      </c>
      <c r="C16" s="254">
        <v>103.3</v>
      </c>
      <c r="D16" s="254">
        <v>86.6</v>
      </c>
      <c r="E16" s="314">
        <v>122</v>
      </c>
      <c r="F16" s="216">
        <v>89.9</v>
      </c>
    </row>
    <row r="17" spans="1:6">
      <c r="A17" s="23" t="s">
        <v>55</v>
      </c>
      <c r="B17" s="253">
        <v>101.6</v>
      </c>
      <c r="C17" s="254">
        <v>102.8</v>
      </c>
      <c r="D17" s="254">
        <v>86.2</v>
      </c>
      <c r="E17" s="254">
        <v>116.3</v>
      </c>
      <c r="F17" s="215">
        <v>91.4</v>
      </c>
    </row>
    <row r="18" spans="1:6">
      <c r="A18" s="23" t="s">
        <v>56</v>
      </c>
      <c r="B18" s="253">
        <v>103.5</v>
      </c>
      <c r="C18" s="254">
        <v>103.8</v>
      </c>
      <c r="D18" s="254">
        <v>83.4</v>
      </c>
      <c r="E18" s="314">
        <v>125</v>
      </c>
      <c r="F18" s="215">
        <v>87.1</v>
      </c>
    </row>
    <row r="19" spans="1:6">
      <c r="A19" s="23" t="s">
        <v>58</v>
      </c>
      <c r="B19" s="253">
        <v>103.6</v>
      </c>
      <c r="C19" s="254">
        <v>105.2</v>
      </c>
      <c r="D19" s="254">
        <v>81.5</v>
      </c>
      <c r="E19" s="254">
        <v>118.2</v>
      </c>
      <c r="F19" s="217">
        <v>80</v>
      </c>
    </row>
    <row r="20" spans="1:6">
      <c r="A20" s="23" t="s">
        <v>59</v>
      </c>
      <c r="B20" s="253">
        <v>105.2</v>
      </c>
      <c r="C20" s="254">
        <v>105.7</v>
      </c>
      <c r="D20" s="254">
        <v>90.3</v>
      </c>
      <c r="E20" s="254">
        <v>96.7</v>
      </c>
      <c r="F20" s="215">
        <v>74.3</v>
      </c>
    </row>
    <row r="21" spans="1:6">
      <c r="A21" s="23" t="s">
        <v>60</v>
      </c>
      <c r="B21" s="253">
        <v>104.1</v>
      </c>
      <c r="C21" s="254">
        <v>105.9</v>
      </c>
      <c r="D21" s="254">
        <v>81.2</v>
      </c>
      <c r="E21" s="254">
        <v>77.900000000000006</v>
      </c>
      <c r="F21" s="215">
        <v>103.9</v>
      </c>
    </row>
    <row r="22" spans="1:6">
      <c r="A22" s="23" t="s">
        <v>62</v>
      </c>
      <c r="B22" s="253">
        <v>103.3</v>
      </c>
      <c r="C22" s="254">
        <v>105.6</v>
      </c>
      <c r="D22" s="254">
        <v>81.8</v>
      </c>
      <c r="E22" s="254">
        <v>62.9</v>
      </c>
      <c r="F22" s="215">
        <v>106.7</v>
      </c>
    </row>
    <row r="23" spans="1:6">
      <c r="A23" s="23" t="s">
        <v>38</v>
      </c>
      <c r="B23" s="253">
        <v>102.4</v>
      </c>
      <c r="C23" s="254">
        <v>105.5</v>
      </c>
      <c r="D23" s="254">
        <v>80.599999999999994</v>
      </c>
      <c r="E23" s="254">
        <v>62.7</v>
      </c>
      <c r="F23" s="215">
        <v>91.8</v>
      </c>
    </row>
    <row r="24" spans="1:6">
      <c r="A24" s="23" t="s">
        <v>63</v>
      </c>
      <c r="B24" s="254">
        <v>99.1</v>
      </c>
      <c r="C24" s="254">
        <v>102.5</v>
      </c>
      <c r="D24" s="254">
        <v>64.8</v>
      </c>
      <c r="E24" s="254">
        <v>61.1</v>
      </c>
      <c r="F24" s="218">
        <v>78</v>
      </c>
    </row>
    <row r="25" spans="1:6">
      <c r="A25" s="23" t="s">
        <v>65</v>
      </c>
      <c r="B25" s="253">
        <v>96.8</v>
      </c>
      <c r="C25" s="254">
        <v>101.7</v>
      </c>
      <c r="D25" s="254">
        <v>52.1</v>
      </c>
      <c r="E25" s="254">
        <v>59.8</v>
      </c>
      <c r="F25" s="215">
        <v>86.4</v>
      </c>
    </row>
    <row r="26" spans="1:6">
      <c r="A26" s="23" t="s">
        <v>66</v>
      </c>
      <c r="B26" s="152">
        <v>102.7</v>
      </c>
      <c r="C26" s="254">
        <v>100.8</v>
      </c>
      <c r="D26" s="254">
        <v>37.5</v>
      </c>
      <c r="E26" s="254">
        <v>57.5</v>
      </c>
      <c r="F26" s="215">
        <v>127.5</v>
      </c>
    </row>
    <row r="27" spans="1:6">
      <c r="A27" s="104" t="s">
        <v>67</v>
      </c>
      <c r="B27" s="255">
        <v>97.2</v>
      </c>
      <c r="C27" s="255">
        <v>101.7</v>
      </c>
      <c r="D27" s="154">
        <v>34</v>
      </c>
      <c r="E27" s="255">
        <v>57.4</v>
      </c>
      <c r="F27" s="219">
        <v>104.2</v>
      </c>
    </row>
    <row r="28" spans="1:6" ht="13.5">
      <c r="A28" s="594"/>
      <c r="B28" s="594"/>
      <c r="C28" s="594"/>
    </row>
    <row r="30" spans="1:6">
      <c r="A30" s="143"/>
      <c r="B30" s="143"/>
      <c r="C30" s="143"/>
      <c r="D30" s="143"/>
      <c r="E30" s="143"/>
      <c r="F30" s="143"/>
    </row>
    <row r="62" spans="2:5">
      <c r="B62" s="284"/>
      <c r="C62" s="24"/>
      <c r="D62" s="24"/>
      <c r="E62" s="24"/>
    </row>
  </sheetData>
  <mergeCells count="3">
    <mergeCell ref="A1:F1"/>
    <mergeCell ref="A3:F3"/>
    <mergeCell ref="A28:C28"/>
  </mergeCells>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36" sqref="C36"/>
    </sheetView>
  </sheetViews>
  <sheetFormatPr defaultRowHeight="12.75"/>
  <cols>
    <col min="1" max="1" width="44.140625" customWidth="1"/>
    <col min="2" max="3" width="22.28515625" customWidth="1"/>
  </cols>
  <sheetData>
    <row r="1" spans="1:3" ht="29.45" customHeight="1">
      <c r="A1" s="586" t="s">
        <v>643</v>
      </c>
      <c r="B1" s="586"/>
      <c r="C1" s="586"/>
    </row>
    <row r="2" spans="1:3">
      <c r="A2" s="440"/>
      <c r="B2" s="24"/>
      <c r="C2" s="24"/>
    </row>
    <row r="3" spans="1:3" ht="51">
      <c r="A3" s="22"/>
      <c r="B3" s="46" t="s">
        <v>626</v>
      </c>
      <c r="C3" s="441" t="s">
        <v>99</v>
      </c>
    </row>
    <row r="4" spans="1:3" ht="16.899999999999999" customHeight="1">
      <c r="A4" s="21" t="s">
        <v>640</v>
      </c>
      <c r="B4" s="366">
        <v>11.4</v>
      </c>
      <c r="C4" s="386">
        <v>90.4</v>
      </c>
    </row>
    <row r="5" spans="1:3" ht="16.899999999999999" customHeight="1">
      <c r="A5" s="21" t="s">
        <v>641</v>
      </c>
      <c r="B5" s="366">
        <v>20.6</v>
      </c>
      <c r="C5" s="386">
        <v>95.1</v>
      </c>
    </row>
    <row r="6" spans="1:3" ht="16.899999999999999" customHeight="1">
      <c r="A6" s="104" t="s">
        <v>642</v>
      </c>
      <c r="B6" s="455">
        <v>44.4</v>
      </c>
      <c r="C6" s="456">
        <v>108.5</v>
      </c>
    </row>
  </sheetData>
  <mergeCells count="1">
    <mergeCell ref="A1:C1"/>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09'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Normal="100" workbookViewId="0">
      <selection activeCell="M16" sqref="M16"/>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586" t="s">
        <v>446</v>
      </c>
      <c r="B1" s="586"/>
      <c r="C1" s="586"/>
      <c r="D1" s="586"/>
      <c r="E1" s="586"/>
    </row>
    <row r="2" spans="1:5">
      <c r="A2" s="47"/>
      <c r="B2" s="24"/>
      <c r="C2" s="24"/>
      <c r="D2" s="24"/>
    </row>
    <row r="3" spans="1:5" ht="17.25" customHeight="1">
      <c r="A3" s="448"/>
      <c r="B3" s="613" t="s">
        <v>625</v>
      </c>
      <c r="C3" s="598"/>
      <c r="D3" s="46" t="s">
        <v>626</v>
      </c>
      <c r="E3" s="445" t="s">
        <v>438</v>
      </c>
    </row>
    <row r="4" spans="1:5" ht="62.25" customHeight="1">
      <c r="A4" s="449"/>
      <c r="B4" s="444" t="s">
        <v>439</v>
      </c>
      <c r="C4" s="444" t="s">
        <v>440</v>
      </c>
      <c r="D4" s="446" t="s">
        <v>570</v>
      </c>
      <c r="E4" s="20" t="s">
        <v>627</v>
      </c>
    </row>
    <row r="5" spans="1:5" ht="25.5">
      <c r="A5" s="23" t="s">
        <v>445</v>
      </c>
      <c r="B5" s="259">
        <v>639</v>
      </c>
      <c r="C5" s="272" t="s">
        <v>644</v>
      </c>
      <c r="D5" s="367" t="s">
        <v>645</v>
      </c>
      <c r="E5" s="286" t="s">
        <v>646</v>
      </c>
    </row>
    <row r="6" spans="1:5">
      <c r="A6" s="59" t="s">
        <v>147</v>
      </c>
      <c r="B6" s="161"/>
      <c r="C6" s="272"/>
      <c r="D6" s="386"/>
      <c r="E6" s="287"/>
    </row>
    <row r="7" spans="1:5">
      <c r="A7" s="34" t="s">
        <v>441</v>
      </c>
      <c r="B7" s="567">
        <v>60</v>
      </c>
      <c r="C7" s="271" t="s">
        <v>647</v>
      </c>
      <c r="D7" s="568" t="s">
        <v>648</v>
      </c>
      <c r="E7" s="289" t="s">
        <v>649</v>
      </c>
    </row>
    <row r="8" spans="1:5">
      <c r="A8" s="290" t="s">
        <v>442</v>
      </c>
      <c r="B8" s="260" t="s">
        <v>524</v>
      </c>
      <c r="C8" s="260" t="s">
        <v>524</v>
      </c>
      <c r="D8" s="372" t="s">
        <v>650</v>
      </c>
      <c r="E8" s="297" t="s">
        <v>651</v>
      </c>
    </row>
    <row r="9" spans="1:5">
      <c r="A9" s="288" t="s">
        <v>564</v>
      </c>
      <c r="B9" s="317">
        <v>579</v>
      </c>
      <c r="C9" s="271" t="s">
        <v>652</v>
      </c>
      <c r="D9" s="372" t="s">
        <v>645</v>
      </c>
      <c r="E9" s="289" t="s">
        <v>653</v>
      </c>
    </row>
    <row r="10" spans="1:5">
      <c r="A10" s="35" t="s">
        <v>654</v>
      </c>
      <c r="B10" s="271" t="s">
        <v>655</v>
      </c>
      <c r="C10" s="271" t="s">
        <v>656</v>
      </c>
      <c r="D10" s="367" t="s">
        <v>657</v>
      </c>
      <c r="E10" s="287" t="s">
        <v>658</v>
      </c>
    </row>
    <row r="11" spans="1:5">
      <c r="A11" s="21" t="s">
        <v>443</v>
      </c>
      <c r="B11" s="261">
        <v>212</v>
      </c>
      <c r="C11" s="272" t="s">
        <v>659</v>
      </c>
      <c r="D11" s="367" t="s">
        <v>660</v>
      </c>
      <c r="E11" s="139" t="s">
        <v>661</v>
      </c>
    </row>
    <row r="12" spans="1:5">
      <c r="A12" s="104" t="s">
        <v>543</v>
      </c>
      <c r="B12" s="199" t="s">
        <v>662</v>
      </c>
      <c r="C12" s="157" t="s">
        <v>663</v>
      </c>
      <c r="D12" s="454" t="s">
        <v>664</v>
      </c>
      <c r="E12" s="396" t="s">
        <v>665</v>
      </c>
    </row>
    <row r="13" spans="1:5" ht="21" customHeight="1">
      <c r="A13" s="614" t="s">
        <v>444</v>
      </c>
      <c r="B13" s="614"/>
      <c r="C13" s="614"/>
      <c r="D13" s="614"/>
    </row>
    <row r="16" spans="1:5" ht="41.25" customHeight="1">
      <c r="A16" s="615" t="s">
        <v>806</v>
      </c>
      <c r="B16" s="615"/>
      <c r="C16" s="615"/>
      <c r="D16" s="615"/>
      <c r="E16" s="615"/>
    </row>
    <row r="17" spans="1:5" ht="42" customHeight="1">
      <c r="A17" s="616" t="s">
        <v>666</v>
      </c>
      <c r="B17" s="616"/>
      <c r="C17" s="616"/>
      <c r="D17" s="616"/>
      <c r="E17" s="616"/>
    </row>
    <row r="18" spans="1:5" ht="15" customHeight="1">
      <c r="A18" s="379"/>
      <c r="B18" s="427"/>
      <c r="C18" s="427"/>
      <c r="D18" s="427"/>
      <c r="E18" s="427"/>
    </row>
    <row r="51" spans="2:2">
      <c r="B51" s="280"/>
    </row>
  </sheetData>
  <mergeCells count="5">
    <mergeCell ref="B3:C3"/>
    <mergeCell ref="A13:D13"/>
    <mergeCell ref="A16:E16"/>
    <mergeCell ref="A1:E1"/>
    <mergeCell ref="A17:E17"/>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C9:C12 B10 B12 C5:E5 D7:D12 E7:E9 E11:E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F37" sqref="F37"/>
    </sheetView>
  </sheetViews>
  <sheetFormatPr defaultRowHeight="12.75"/>
  <cols>
    <col min="1" max="1" width="29.5703125" customWidth="1"/>
    <col min="2" max="3" width="26" customWidth="1"/>
  </cols>
  <sheetData>
    <row r="1" spans="1:4" ht="15">
      <c r="A1" s="586" t="s">
        <v>136</v>
      </c>
      <c r="B1" s="586"/>
      <c r="C1" s="586"/>
      <c r="D1" s="27"/>
    </row>
    <row r="2" spans="1:4">
      <c r="A2" s="48"/>
      <c r="B2" s="24"/>
      <c r="C2" s="24"/>
      <c r="D2" s="24"/>
    </row>
    <row r="3" spans="1:4" ht="29.25" customHeight="1">
      <c r="A3" s="586" t="s">
        <v>135</v>
      </c>
      <c r="B3" s="586"/>
      <c r="C3" s="586"/>
      <c r="D3" s="24"/>
    </row>
    <row r="4" spans="1:4">
      <c r="A4" s="47"/>
      <c r="B4" s="24"/>
      <c r="C4" s="24"/>
      <c r="D4" s="24"/>
    </row>
    <row r="5" spans="1:4" ht="25.5">
      <c r="A5" s="30"/>
      <c r="B5" s="22" t="s">
        <v>134</v>
      </c>
      <c r="C5" s="41" t="s">
        <v>99</v>
      </c>
      <c r="D5" s="24"/>
    </row>
    <row r="6" spans="1:4" ht="15.6" customHeight="1">
      <c r="A6" s="116" t="s">
        <v>529</v>
      </c>
      <c r="B6" s="547"/>
      <c r="C6" s="548"/>
      <c r="D6" s="24"/>
    </row>
    <row r="7" spans="1:4" ht="15.6" customHeight="1">
      <c r="A7" s="194" t="s">
        <v>57</v>
      </c>
      <c r="B7" s="549">
        <v>92119.3</v>
      </c>
      <c r="C7" s="550">
        <v>114.1</v>
      </c>
      <c r="D7" s="24"/>
    </row>
    <row r="8" spans="1:4" ht="15.6" customHeight="1">
      <c r="A8" s="315" t="s">
        <v>61</v>
      </c>
      <c r="B8" s="551">
        <v>187228.4</v>
      </c>
      <c r="C8" s="550">
        <v>103</v>
      </c>
      <c r="D8" s="24"/>
    </row>
    <row r="9" spans="1:4" ht="15.6" customHeight="1">
      <c r="A9" s="315" t="s">
        <v>64</v>
      </c>
      <c r="B9" s="551">
        <v>304677.8</v>
      </c>
      <c r="C9" s="550" t="s">
        <v>688</v>
      </c>
      <c r="D9" s="24"/>
    </row>
    <row r="10" spans="1:4" ht="15.6" customHeight="1">
      <c r="A10" s="227" t="s">
        <v>39</v>
      </c>
      <c r="B10" s="552"/>
      <c r="C10" s="553"/>
      <c r="D10" s="24"/>
    </row>
    <row r="11" spans="1:4" ht="15.6" customHeight="1">
      <c r="A11" s="23" t="s">
        <v>57</v>
      </c>
      <c r="B11" s="554">
        <v>73366.600000000006</v>
      </c>
      <c r="C11" s="554">
        <v>80.900000000000006</v>
      </c>
      <c r="D11" s="24"/>
    </row>
    <row r="12" spans="1:4" ht="15.6" customHeight="1">
      <c r="A12" s="23" t="s">
        <v>61</v>
      </c>
      <c r="B12" s="554">
        <v>164708.70000000001</v>
      </c>
      <c r="C12" s="554">
        <v>90</v>
      </c>
      <c r="D12" s="24"/>
    </row>
    <row r="13" spans="1:4" ht="15.6" customHeight="1">
      <c r="A13" s="23" t="s">
        <v>64</v>
      </c>
      <c r="B13" s="554">
        <v>271659</v>
      </c>
      <c r="C13" s="554">
        <v>99.2</v>
      </c>
      <c r="D13" s="24"/>
    </row>
    <row r="14" spans="1:4" ht="15.6" customHeight="1">
      <c r="A14" s="104" t="s">
        <v>68</v>
      </c>
      <c r="B14" s="555">
        <v>404588.2</v>
      </c>
      <c r="C14" s="556">
        <v>104.8</v>
      </c>
      <c r="D14" s="24"/>
    </row>
    <row r="15" spans="1:4" ht="15.6" customHeight="1">
      <c r="A15" s="24"/>
    </row>
    <row r="16" spans="1:4" ht="15.6" customHeight="1">
      <c r="A16" s="24"/>
    </row>
    <row r="17" spans="1:1" ht="15.6" customHeight="1">
      <c r="A17" s="24"/>
    </row>
    <row r="18" spans="1:1" ht="15.6" customHeight="1">
      <c r="A18" s="24"/>
    </row>
    <row r="19" spans="1:1" ht="15.6" customHeight="1">
      <c r="A19" s="24"/>
    </row>
    <row r="21" spans="1:1">
      <c r="A21" s="181"/>
    </row>
    <row r="59" spans="2:2">
      <c r="B59" s="280"/>
    </row>
  </sheetData>
  <mergeCells count="2">
    <mergeCell ref="A3:C3"/>
    <mergeCell ref="A1:C1"/>
  </mergeCells>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C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Normal="100" workbookViewId="0">
      <selection activeCell="F38" sqref="F38"/>
    </sheetView>
  </sheetViews>
  <sheetFormatPr defaultRowHeight="12.75"/>
  <cols>
    <col min="1" max="1" width="33" customWidth="1"/>
    <col min="2" max="4" width="18" customWidth="1"/>
  </cols>
  <sheetData>
    <row r="1" spans="1:4" ht="47.25" customHeight="1">
      <c r="A1" s="619" t="s">
        <v>585</v>
      </c>
      <c r="B1" s="619"/>
      <c r="C1" s="619"/>
      <c r="D1" s="619"/>
    </row>
    <row r="2" spans="1:4">
      <c r="A2" s="51"/>
      <c r="B2" s="24"/>
      <c r="C2" s="24"/>
      <c r="D2" s="24"/>
    </row>
    <row r="3" spans="1:4" ht="14.45" customHeight="1">
      <c r="A3" s="96"/>
      <c r="B3" s="178" t="s">
        <v>465</v>
      </c>
      <c r="C3" s="597" t="s">
        <v>51</v>
      </c>
      <c r="D3" s="598"/>
    </row>
    <row r="4" spans="1:4" ht="38.25">
      <c r="A4" s="97"/>
      <c r="B4" s="42" t="s">
        <v>141</v>
      </c>
      <c r="C4" s="38" t="s">
        <v>52</v>
      </c>
      <c r="D4" s="39" t="s">
        <v>53</v>
      </c>
    </row>
    <row r="5" spans="1:4" ht="13.15" customHeight="1">
      <c r="A5" s="224" t="s">
        <v>529</v>
      </c>
      <c r="B5" s="220"/>
      <c r="C5" s="220"/>
      <c r="D5" s="220"/>
    </row>
    <row r="6" spans="1:4" ht="13.15" customHeight="1">
      <c r="A6" s="60" t="s">
        <v>54</v>
      </c>
      <c r="B6" s="141">
        <v>25343</v>
      </c>
      <c r="C6" s="248">
        <v>11.3</v>
      </c>
      <c r="D6" s="204">
        <v>49</v>
      </c>
    </row>
    <row r="7" spans="1:4" ht="13.15" customHeight="1">
      <c r="A7" s="60" t="s">
        <v>55</v>
      </c>
      <c r="B7" s="141">
        <v>64372</v>
      </c>
      <c r="C7" s="248" t="s">
        <v>576</v>
      </c>
      <c r="D7" s="204">
        <v>192.4</v>
      </c>
    </row>
    <row r="8" spans="1:4" ht="13.15" customHeight="1">
      <c r="A8" s="21" t="s">
        <v>56</v>
      </c>
      <c r="B8" s="141">
        <v>122465</v>
      </c>
      <c r="C8" s="307">
        <v>190.2</v>
      </c>
      <c r="D8" s="307" t="s">
        <v>582</v>
      </c>
    </row>
    <row r="9" spans="1:4" ht="13.15" customHeight="1">
      <c r="A9" s="29" t="s">
        <v>137</v>
      </c>
      <c r="B9" s="141">
        <v>212180</v>
      </c>
      <c r="C9" s="307">
        <v>57.3</v>
      </c>
      <c r="D9" s="204">
        <v>153</v>
      </c>
    </row>
    <row r="10" spans="1:4" ht="13.15" customHeight="1">
      <c r="A10" s="21" t="s">
        <v>58</v>
      </c>
      <c r="B10" s="141">
        <v>66309</v>
      </c>
      <c r="C10" s="248">
        <v>54.1</v>
      </c>
      <c r="D10" s="278">
        <v>138.19999999999999</v>
      </c>
    </row>
    <row r="11" spans="1:4" ht="13.15" customHeight="1">
      <c r="A11" s="23" t="s">
        <v>59</v>
      </c>
      <c r="B11" s="141">
        <v>20689</v>
      </c>
      <c r="C11" s="248">
        <v>31.2</v>
      </c>
      <c r="D11" s="278">
        <v>56.6</v>
      </c>
    </row>
    <row r="12" spans="1:4" ht="13.15" customHeight="1">
      <c r="A12" s="21" t="s">
        <v>60</v>
      </c>
      <c r="B12" s="141">
        <v>87466</v>
      </c>
      <c r="C12" s="248" t="s">
        <v>591</v>
      </c>
      <c r="D12" s="278" t="s">
        <v>592</v>
      </c>
    </row>
    <row r="13" spans="1:4" ht="13.15" customHeight="1">
      <c r="A13" s="29" t="s">
        <v>138</v>
      </c>
      <c r="B13" s="141">
        <v>174464</v>
      </c>
      <c r="C13" s="248">
        <v>82.2</v>
      </c>
      <c r="D13" s="278">
        <v>140.4</v>
      </c>
    </row>
    <row r="14" spans="1:4" ht="13.15" customHeight="1">
      <c r="A14" s="29" t="s">
        <v>61</v>
      </c>
      <c r="B14" s="141">
        <v>386644</v>
      </c>
      <c r="C14" s="307"/>
      <c r="D14" s="204">
        <v>147</v>
      </c>
    </row>
    <row r="15" spans="1:4" ht="13.15" customHeight="1">
      <c r="A15" s="21" t="s">
        <v>62</v>
      </c>
      <c r="B15" s="141">
        <v>55260</v>
      </c>
      <c r="C15" s="248">
        <v>63.2</v>
      </c>
      <c r="D15" s="278">
        <v>41.8</v>
      </c>
    </row>
    <row r="16" spans="1:4" ht="13.15" customHeight="1">
      <c r="A16" s="21" t="s">
        <v>38</v>
      </c>
      <c r="B16" s="141">
        <v>93329</v>
      </c>
      <c r="C16" s="248" t="s">
        <v>621</v>
      </c>
      <c r="D16" s="278" t="s">
        <v>622</v>
      </c>
    </row>
    <row r="17" spans="1:4" ht="13.15" customHeight="1">
      <c r="A17" s="23" t="s">
        <v>63</v>
      </c>
      <c r="B17" s="141">
        <v>61748</v>
      </c>
      <c r="C17" s="248" t="s">
        <v>693</v>
      </c>
      <c r="D17" s="278" t="s">
        <v>690</v>
      </c>
    </row>
    <row r="18" spans="1:4" ht="13.15" customHeight="1">
      <c r="A18" s="29" t="s">
        <v>139</v>
      </c>
      <c r="B18" s="141">
        <v>210337</v>
      </c>
      <c r="C18" s="307" t="s">
        <v>694</v>
      </c>
      <c r="D18" s="278" t="s">
        <v>695</v>
      </c>
    </row>
    <row r="19" spans="1:4" ht="13.15" customHeight="1">
      <c r="A19" s="29" t="s">
        <v>64</v>
      </c>
      <c r="B19" s="141">
        <v>596981</v>
      </c>
      <c r="C19" s="307"/>
      <c r="D19" s="278" t="s">
        <v>691</v>
      </c>
    </row>
    <row r="20" spans="1:4" ht="17.25" customHeight="1">
      <c r="A20" s="29" t="s">
        <v>39</v>
      </c>
      <c r="B20" s="60"/>
      <c r="C20" s="308"/>
      <c r="D20" s="240"/>
    </row>
    <row r="21" spans="1:4" ht="14.45" customHeight="1">
      <c r="A21" s="21" t="s">
        <v>54</v>
      </c>
      <c r="B21" s="49">
        <v>51754</v>
      </c>
      <c r="C21" s="56">
        <v>18.5</v>
      </c>
      <c r="D21" s="307" t="s">
        <v>527</v>
      </c>
    </row>
    <row r="22" spans="1:4" ht="14.45" customHeight="1">
      <c r="A22" s="21" t="s">
        <v>55</v>
      </c>
      <c r="B22" s="49">
        <v>33457</v>
      </c>
      <c r="C22" s="56">
        <v>64.599999999999994</v>
      </c>
      <c r="D22" s="307">
        <v>78</v>
      </c>
    </row>
    <row r="23" spans="1:4" ht="14.45" customHeight="1">
      <c r="A23" s="21" t="s">
        <v>56</v>
      </c>
      <c r="B23" s="49">
        <v>53507</v>
      </c>
      <c r="C23" s="56">
        <v>159.9</v>
      </c>
      <c r="D23" s="307">
        <v>91</v>
      </c>
    </row>
    <row r="24" spans="1:4" ht="14.45" customHeight="1">
      <c r="A24" s="29" t="s">
        <v>137</v>
      </c>
      <c r="B24" s="49">
        <v>138718</v>
      </c>
      <c r="C24" s="56">
        <v>30.1</v>
      </c>
      <c r="D24" s="56">
        <v>118.2</v>
      </c>
    </row>
    <row r="25" spans="1:4" ht="14.45" customHeight="1">
      <c r="A25" s="21" t="s">
        <v>58</v>
      </c>
      <c r="B25" s="177">
        <v>47974</v>
      </c>
      <c r="C25" s="56">
        <v>89.7</v>
      </c>
      <c r="D25" s="56">
        <v>147.1</v>
      </c>
    </row>
    <row r="26" spans="1:4" ht="14.45" customHeight="1">
      <c r="A26" s="21" t="s">
        <v>59</v>
      </c>
      <c r="B26" s="49">
        <v>36584</v>
      </c>
      <c r="C26" s="56">
        <v>76.3</v>
      </c>
      <c r="D26" s="56">
        <v>128.19999999999999</v>
      </c>
    </row>
    <row r="27" spans="1:4" ht="14.45" customHeight="1">
      <c r="A27" s="21" t="s">
        <v>60</v>
      </c>
      <c r="B27" s="49">
        <v>39701</v>
      </c>
      <c r="C27" s="56">
        <v>108.5</v>
      </c>
      <c r="D27" s="56">
        <v>53.7</v>
      </c>
    </row>
    <row r="28" spans="1:4" ht="14.45" customHeight="1">
      <c r="A28" s="29" t="s">
        <v>138</v>
      </c>
      <c r="B28" s="49">
        <v>124259</v>
      </c>
      <c r="C28" s="56">
        <v>89.6</v>
      </c>
      <c r="D28" s="307">
        <v>92</v>
      </c>
    </row>
    <row r="29" spans="1:4" ht="14.45" customHeight="1">
      <c r="A29" s="29" t="s">
        <v>61</v>
      </c>
      <c r="B29" s="177">
        <v>262977</v>
      </c>
      <c r="C29" s="56"/>
      <c r="D29" s="56">
        <v>104.2</v>
      </c>
    </row>
    <row r="30" spans="1:4" ht="14.45" customHeight="1">
      <c r="A30" s="21" t="s">
        <v>62</v>
      </c>
      <c r="B30" s="177">
        <v>132303</v>
      </c>
      <c r="C30" s="56" t="s">
        <v>527</v>
      </c>
      <c r="D30" s="56">
        <v>135.1</v>
      </c>
    </row>
    <row r="31" spans="1:4" ht="14.45" customHeight="1">
      <c r="A31" s="21" t="s">
        <v>38</v>
      </c>
      <c r="B31" s="49">
        <v>60536</v>
      </c>
      <c r="C31" s="56">
        <v>45.8</v>
      </c>
      <c r="D31" s="56">
        <v>72.400000000000006</v>
      </c>
    </row>
    <row r="32" spans="1:4" ht="14.45" customHeight="1">
      <c r="A32" s="21" t="s">
        <v>63</v>
      </c>
      <c r="B32" s="49">
        <v>72054</v>
      </c>
      <c r="C32" s="307">
        <v>119</v>
      </c>
      <c r="D32" s="307">
        <v>73</v>
      </c>
    </row>
    <row r="33" spans="1:4" ht="14.45" customHeight="1">
      <c r="A33" s="29" t="s">
        <v>139</v>
      </c>
      <c r="B33" s="49">
        <v>264893</v>
      </c>
      <c r="C33" s="56" t="s">
        <v>528</v>
      </c>
      <c r="D33" s="56">
        <v>94.6</v>
      </c>
    </row>
    <row r="34" spans="1:4" ht="14.45" customHeight="1">
      <c r="A34" s="29" t="s">
        <v>64</v>
      </c>
      <c r="B34" s="49">
        <v>527870</v>
      </c>
      <c r="C34" s="56"/>
      <c r="D34" s="56">
        <v>99.1</v>
      </c>
    </row>
    <row r="35" spans="1:4" ht="14.45" customHeight="1">
      <c r="A35" s="21" t="s">
        <v>65</v>
      </c>
      <c r="B35" s="49">
        <v>73879</v>
      </c>
      <c r="C35" s="56">
        <v>102.5</v>
      </c>
      <c r="D35" s="56">
        <v>93.4</v>
      </c>
    </row>
    <row r="36" spans="1:4" ht="14.45" customHeight="1">
      <c r="A36" s="117" t="s">
        <v>66</v>
      </c>
      <c r="B36" s="182">
        <v>73037</v>
      </c>
      <c r="C36" s="309">
        <v>98.9</v>
      </c>
      <c r="D36" s="309">
        <v>71.7</v>
      </c>
    </row>
    <row r="37" spans="1:4" ht="14.45" customHeight="1">
      <c r="A37" s="21" t="s">
        <v>67</v>
      </c>
      <c r="B37" s="49">
        <v>223391</v>
      </c>
      <c r="C37" s="307" t="s">
        <v>541</v>
      </c>
      <c r="D37" s="56">
        <v>79.8</v>
      </c>
    </row>
    <row r="38" spans="1:4" ht="14.45" customHeight="1">
      <c r="A38" s="29" t="s">
        <v>140</v>
      </c>
      <c r="B38" s="49">
        <v>370307</v>
      </c>
      <c r="C38" s="56">
        <v>139.80000000000001</v>
      </c>
      <c r="D38" s="56">
        <v>80.400000000000006</v>
      </c>
    </row>
    <row r="39" spans="1:4" ht="14.45" customHeight="1">
      <c r="A39" s="425" t="s">
        <v>68</v>
      </c>
      <c r="B39" s="195">
        <v>898177</v>
      </c>
      <c r="C39" s="64"/>
      <c r="D39" s="310">
        <v>90.4</v>
      </c>
    </row>
    <row r="40" spans="1:4" ht="14.45" customHeight="1">
      <c r="A40" s="617"/>
      <c r="B40" s="618"/>
      <c r="C40" s="618"/>
      <c r="D40" s="618"/>
    </row>
    <row r="41" spans="1:4" ht="14.45" customHeight="1">
      <c r="A41" s="594"/>
      <c r="B41" s="594"/>
      <c r="C41" s="594"/>
      <c r="D41" s="594"/>
    </row>
    <row r="42" spans="1:4" ht="14.45" customHeight="1"/>
    <row r="43" spans="1:4" ht="14.45" customHeight="1">
      <c r="B43" s="179"/>
      <c r="C43" s="179"/>
      <c r="D43" s="179"/>
    </row>
    <row r="44" spans="1:4" ht="14.45" customHeight="1"/>
    <row r="45" spans="1:4" ht="14.45" customHeight="1"/>
    <row r="46" spans="1:4" ht="14.45" customHeight="1"/>
    <row r="47" spans="1:4" ht="14.45" customHeight="1"/>
    <row r="48" spans="1:4"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61" ht="24.6" customHeight="1"/>
    <row r="65" spans="2:2">
      <c r="B65" s="280"/>
    </row>
  </sheetData>
  <mergeCells count="4">
    <mergeCell ref="A40:D40"/>
    <mergeCell ref="A41:D41"/>
    <mergeCell ref="A1:D1"/>
    <mergeCell ref="C3:D3"/>
  </mergeCells>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C16:D16 C17:C18 D17:D1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Normal="100" workbookViewId="0">
      <selection activeCell="F9" sqref="F9"/>
    </sheetView>
  </sheetViews>
  <sheetFormatPr defaultRowHeight="12.75"/>
  <cols>
    <col min="1" max="1" width="29.7109375" customWidth="1"/>
    <col min="2" max="3" width="28.42578125" style="24" customWidth="1"/>
  </cols>
  <sheetData>
    <row r="1" spans="1:3" ht="15">
      <c r="A1" s="584" t="s">
        <v>329</v>
      </c>
      <c r="B1" s="584"/>
      <c r="C1" s="584"/>
    </row>
    <row r="3" spans="1:3" ht="42.75" customHeight="1">
      <c r="A3" s="577" t="s">
        <v>807</v>
      </c>
      <c r="B3" s="577"/>
      <c r="C3" s="577"/>
    </row>
    <row r="4" spans="1:3">
      <c r="A4" s="394"/>
    </row>
    <row r="5" spans="1:3" ht="27.6" customHeight="1">
      <c r="A5" s="54"/>
      <c r="B5" s="46" t="s">
        <v>142</v>
      </c>
      <c r="C5" s="395" t="s">
        <v>99</v>
      </c>
    </row>
    <row r="6" spans="1:3" ht="13.15" customHeight="1">
      <c r="A6" s="228" t="s">
        <v>529</v>
      </c>
      <c r="B6" s="192"/>
      <c r="C6" s="228"/>
    </row>
    <row r="7" spans="1:3" ht="13.15" customHeight="1">
      <c r="A7" s="23" t="s">
        <v>54</v>
      </c>
      <c r="B7" s="202">
        <v>186.8</v>
      </c>
      <c r="C7" s="50">
        <v>115.8</v>
      </c>
    </row>
    <row r="8" spans="1:3" ht="13.15" customHeight="1">
      <c r="A8" s="23" t="s">
        <v>55</v>
      </c>
      <c r="B8" s="202">
        <v>187.1</v>
      </c>
      <c r="C8" s="50">
        <v>66.900000000000006</v>
      </c>
    </row>
    <row r="9" spans="1:3" ht="13.15" customHeight="1">
      <c r="A9" s="21" t="s">
        <v>56</v>
      </c>
      <c r="B9" s="202">
        <v>217.1</v>
      </c>
      <c r="C9" s="50">
        <v>91.3</v>
      </c>
    </row>
    <row r="10" spans="1:3" ht="13.15" customHeight="1">
      <c r="A10" s="23" t="s">
        <v>58</v>
      </c>
      <c r="B10" s="202">
        <v>185.1</v>
      </c>
      <c r="C10" s="50">
        <v>96.3</v>
      </c>
    </row>
    <row r="11" spans="1:3" ht="13.15" customHeight="1">
      <c r="A11" s="23" t="s">
        <v>59</v>
      </c>
      <c r="B11" s="202">
        <v>164.8</v>
      </c>
      <c r="C11" s="50">
        <v>94.7</v>
      </c>
    </row>
    <row r="12" spans="1:3" ht="13.15" customHeight="1">
      <c r="A12" s="21" t="s">
        <v>60</v>
      </c>
      <c r="B12" s="202">
        <v>173.1</v>
      </c>
      <c r="C12" s="50">
        <v>98.7</v>
      </c>
    </row>
    <row r="13" spans="1:3" ht="13.15" customHeight="1">
      <c r="A13" s="23" t="s">
        <v>62</v>
      </c>
      <c r="B13" s="202">
        <v>166.3</v>
      </c>
      <c r="C13" s="50">
        <v>96.1</v>
      </c>
    </row>
    <row r="14" spans="1:3" ht="13.15" customHeight="1">
      <c r="A14" s="21" t="s">
        <v>38</v>
      </c>
      <c r="B14" s="202">
        <v>169.3</v>
      </c>
      <c r="C14" s="50">
        <v>99.3</v>
      </c>
    </row>
    <row r="15" spans="1:3" ht="13.15" customHeight="1">
      <c r="A15" s="23" t="s">
        <v>63</v>
      </c>
      <c r="B15" s="202">
        <v>174.4</v>
      </c>
      <c r="C15" s="50">
        <v>100.3</v>
      </c>
    </row>
    <row r="16" spans="1:3" ht="13.15" customHeight="1">
      <c r="A16" s="230" t="s">
        <v>39</v>
      </c>
      <c r="B16" s="229"/>
      <c r="C16" s="230"/>
    </row>
    <row r="17" spans="1:3">
      <c r="A17" s="21" t="s">
        <v>54</v>
      </c>
      <c r="B17" s="202">
        <v>161.4</v>
      </c>
      <c r="C17" s="50">
        <v>69.8</v>
      </c>
    </row>
    <row r="18" spans="1:3">
      <c r="A18" s="21" t="s">
        <v>55</v>
      </c>
      <c r="B18" s="202">
        <v>279.89999999999998</v>
      </c>
      <c r="C18" s="50">
        <v>108.1</v>
      </c>
    </row>
    <row r="19" spans="1:3">
      <c r="A19" s="21" t="s">
        <v>56</v>
      </c>
      <c r="B19" s="202">
        <v>237.6</v>
      </c>
      <c r="C19" s="50">
        <v>82.9</v>
      </c>
    </row>
    <row r="20" spans="1:3">
      <c r="A20" s="21" t="s">
        <v>58</v>
      </c>
      <c r="B20" s="202">
        <v>192.3</v>
      </c>
      <c r="C20" s="50">
        <v>85.8</v>
      </c>
    </row>
    <row r="21" spans="1:3">
      <c r="A21" s="21" t="s">
        <v>59</v>
      </c>
      <c r="B21" s="202">
        <v>174</v>
      </c>
      <c r="C21" s="50">
        <v>87.8</v>
      </c>
    </row>
    <row r="22" spans="1:3">
      <c r="A22" s="21" t="s">
        <v>60</v>
      </c>
      <c r="B22" s="202">
        <v>175.4</v>
      </c>
      <c r="C22" s="50">
        <v>85.1</v>
      </c>
    </row>
    <row r="23" spans="1:3">
      <c r="A23" s="23" t="s">
        <v>62</v>
      </c>
      <c r="B23" s="202">
        <v>173.1</v>
      </c>
      <c r="C23" s="50">
        <v>101</v>
      </c>
    </row>
    <row r="24" spans="1:3">
      <c r="A24" s="21" t="s">
        <v>38</v>
      </c>
      <c r="B24" s="202">
        <v>170.5</v>
      </c>
      <c r="C24" s="50">
        <v>98.2</v>
      </c>
    </row>
    <row r="25" spans="1:3">
      <c r="A25" s="21" t="s">
        <v>63</v>
      </c>
      <c r="B25" s="202">
        <v>173.9</v>
      </c>
      <c r="C25" s="50">
        <v>95.6</v>
      </c>
    </row>
    <row r="26" spans="1:3">
      <c r="A26" s="21" t="s">
        <v>65</v>
      </c>
      <c r="B26" s="202">
        <v>186.3</v>
      </c>
      <c r="C26" s="50">
        <v>103.4</v>
      </c>
    </row>
    <row r="27" spans="1:3">
      <c r="A27" s="23" t="s">
        <v>66</v>
      </c>
      <c r="B27" s="202">
        <v>224.6</v>
      </c>
      <c r="C27" s="50">
        <v>115.3</v>
      </c>
    </row>
    <row r="28" spans="1:3" ht="12.75" customHeight="1">
      <c r="A28" s="232" t="s">
        <v>67</v>
      </c>
      <c r="B28" s="231">
        <v>216.2</v>
      </c>
      <c r="C28" s="196">
        <v>119.3</v>
      </c>
    </row>
    <row r="29" spans="1:3" ht="13.5">
      <c r="A29" s="594"/>
      <c r="B29" s="594"/>
      <c r="C29" s="594"/>
    </row>
    <row r="62" spans="2:3">
      <c r="B62" s="285"/>
      <c r="C62"/>
    </row>
  </sheetData>
  <mergeCells count="3">
    <mergeCell ref="A29:C29"/>
    <mergeCell ref="A3:C3"/>
    <mergeCell ref="A1:C1"/>
  </mergeCells>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Normal="100" workbookViewId="0">
      <selection activeCell="G37" sqref="G37"/>
    </sheetView>
  </sheetViews>
  <sheetFormatPr defaultRowHeight="12.75"/>
  <cols>
    <col min="1" max="1" width="35.28515625" customWidth="1"/>
    <col min="2" max="4" width="17.7109375" customWidth="1"/>
  </cols>
  <sheetData>
    <row r="1" spans="1:4" ht="15">
      <c r="A1" s="584" t="s">
        <v>470</v>
      </c>
      <c r="B1" s="584"/>
      <c r="C1" s="584"/>
      <c r="D1" s="584"/>
    </row>
    <row r="3" spans="1:4" ht="15">
      <c r="A3" s="584" t="s">
        <v>145</v>
      </c>
      <c r="B3" s="584"/>
      <c r="C3" s="584"/>
      <c r="D3" s="584"/>
    </row>
    <row r="5" spans="1:4" ht="15">
      <c r="A5" s="587" t="s">
        <v>143</v>
      </c>
      <c r="B5" s="587"/>
      <c r="C5" s="587"/>
      <c r="D5" s="587"/>
    </row>
    <row r="6" spans="1:4">
      <c r="A6" s="57"/>
      <c r="B6" s="24"/>
      <c r="C6" s="24"/>
      <c r="D6" s="24"/>
    </row>
    <row r="7" spans="1:4">
      <c r="A7" s="580"/>
      <c r="B7" s="620" t="s">
        <v>134</v>
      </c>
      <c r="C7" s="597" t="s">
        <v>51</v>
      </c>
      <c r="D7" s="598"/>
    </row>
    <row r="8" spans="1:4" ht="41.25" customHeight="1">
      <c r="A8" s="581"/>
      <c r="B8" s="583"/>
      <c r="C8" s="44" t="s">
        <v>144</v>
      </c>
      <c r="D8" s="45" t="s">
        <v>53</v>
      </c>
    </row>
    <row r="9" spans="1:4">
      <c r="A9" s="228" t="s">
        <v>529</v>
      </c>
      <c r="B9" s="291"/>
      <c r="C9" s="292"/>
      <c r="D9" s="292"/>
    </row>
    <row r="10" spans="1:4">
      <c r="A10" s="23" t="s">
        <v>54</v>
      </c>
      <c r="B10" s="293">
        <v>40622.5</v>
      </c>
      <c r="C10" s="293">
        <v>76.099999999999994</v>
      </c>
      <c r="D10" s="293">
        <v>106.1</v>
      </c>
    </row>
    <row r="11" spans="1:4">
      <c r="A11" s="135" t="s">
        <v>55</v>
      </c>
      <c r="B11" s="293">
        <v>40862.9</v>
      </c>
      <c r="C11" s="293">
        <v>99.9</v>
      </c>
      <c r="D11" s="293">
        <v>102.5</v>
      </c>
    </row>
    <row r="12" spans="1:4">
      <c r="A12" s="21" t="s">
        <v>56</v>
      </c>
      <c r="B12" s="293">
        <v>44555.199999999997</v>
      </c>
      <c r="C12" s="311">
        <v>101</v>
      </c>
      <c r="D12" s="293">
        <v>96.1</v>
      </c>
    </row>
    <row r="13" spans="1:4">
      <c r="A13" s="29" t="s">
        <v>137</v>
      </c>
      <c r="B13" s="293">
        <v>126040.6</v>
      </c>
      <c r="C13" s="293">
        <v>91.2</v>
      </c>
      <c r="D13" s="293">
        <v>101.3</v>
      </c>
    </row>
    <row r="14" spans="1:4">
      <c r="A14" s="23" t="s">
        <v>58</v>
      </c>
      <c r="B14" s="293">
        <v>41022.699999999997</v>
      </c>
      <c r="C14" s="293">
        <v>91.4</v>
      </c>
      <c r="D14" s="293">
        <v>88.8</v>
      </c>
    </row>
    <row r="15" spans="1:4">
      <c r="A15" s="23" t="s">
        <v>59</v>
      </c>
      <c r="B15" s="293">
        <v>41157.199999999997</v>
      </c>
      <c r="C15" s="293">
        <v>100.4</v>
      </c>
      <c r="D15" s="293">
        <v>91.7</v>
      </c>
    </row>
    <row r="16" spans="1:4">
      <c r="A16" s="21" t="s">
        <v>60</v>
      </c>
      <c r="B16" s="293">
        <v>39673.5</v>
      </c>
      <c r="C16" s="293">
        <v>97.5</v>
      </c>
      <c r="D16" s="293">
        <v>95.4</v>
      </c>
    </row>
    <row r="17" spans="1:4">
      <c r="A17" s="29" t="s">
        <v>138</v>
      </c>
      <c r="B17" s="311">
        <f>B18-B13</f>
        <v>121853.4</v>
      </c>
      <c r="C17" s="293">
        <v>91.6</v>
      </c>
      <c r="D17" s="293">
        <v>91.9</v>
      </c>
    </row>
    <row r="18" spans="1:4">
      <c r="A18" s="29" t="s">
        <v>61</v>
      </c>
      <c r="B18" s="311">
        <v>247894</v>
      </c>
      <c r="C18" s="293"/>
      <c r="D18" s="293">
        <v>96.5</v>
      </c>
    </row>
    <row r="19" spans="1:4">
      <c r="A19" s="21" t="s">
        <v>62</v>
      </c>
      <c r="B19" s="311">
        <v>40273</v>
      </c>
      <c r="C19" s="293">
        <v>102.4</v>
      </c>
      <c r="D19" s="293">
        <v>99.2</v>
      </c>
    </row>
    <row r="20" spans="1:4">
      <c r="A20" s="21" t="s">
        <v>38</v>
      </c>
      <c r="B20" s="311">
        <v>40920.5</v>
      </c>
      <c r="C20" s="293">
        <v>102.5</v>
      </c>
      <c r="D20" s="293">
        <v>94.9</v>
      </c>
    </row>
    <row r="21" spans="1:4">
      <c r="A21" s="23" t="s">
        <v>63</v>
      </c>
      <c r="B21" s="311">
        <v>41551.5</v>
      </c>
      <c r="C21" s="293">
        <v>101.7</v>
      </c>
      <c r="D21" s="293">
        <v>91.2</v>
      </c>
    </row>
    <row r="22" spans="1:4">
      <c r="A22" s="29" t="s">
        <v>139</v>
      </c>
      <c r="B22" s="311">
        <f>SUM(B19:B21)</f>
        <v>122745</v>
      </c>
      <c r="C22" s="311">
        <v>103</v>
      </c>
      <c r="D22" s="293">
        <v>94.9</v>
      </c>
    </row>
    <row r="23" spans="1:4">
      <c r="A23" s="29" t="s">
        <v>64</v>
      </c>
      <c r="B23" s="311">
        <v>370639</v>
      </c>
      <c r="C23" s="293"/>
      <c r="D23" s="293">
        <v>95.9</v>
      </c>
    </row>
    <row r="24" spans="1:4">
      <c r="A24" s="230" t="s">
        <v>39</v>
      </c>
      <c r="B24" s="298"/>
      <c r="C24" s="299"/>
      <c r="D24" s="299"/>
    </row>
    <row r="25" spans="1:4">
      <c r="A25" s="21" t="s">
        <v>54</v>
      </c>
      <c r="B25" s="300">
        <v>36222.800000000003</v>
      </c>
      <c r="C25" s="300">
        <v>81.599999999999994</v>
      </c>
      <c r="D25" s="300">
        <v>98.3</v>
      </c>
    </row>
    <row r="26" spans="1:4">
      <c r="A26" s="21" t="s">
        <v>55</v>
      </c>
      <c r="B26" s="300">
        <v>37883.1</v>
      </c>
      <c r="C26" s="300">
        <v>103.5</v>
      </c>
      <c r="D26" s="300">
        <v>97.1</v>
      </c>
    </row>
    <row r="27" spans="1:4">
      <c r="A27" s="21" t="s">
        <v>56</v>
      </c>
      <c r="B27" s="300">
        <v>40900.199999999997</v>
      </c>
      <c r="C27" s="300">
        <v>107.6</v>
      </c>
      <c r="D27" s="300">
        <v>99.6</v>
      </c>
    </row>
    <row r="28" spans="1:4">
      <c r="A28" s="29" t="s">
        <v>137</v>
      </c>
      <c r="B28" s="300">
        <v>115006.1</v>
      </c>
      <c r="C28" s="300">
        <v>99.4</v>
      </c>
      <c r="D28" s="300">
        <v>98.5</v>
      </c>
    </row>
    <row r="29" spans="1:4">
      <c r="A29" s="21" t="s">
        <v>58</v>
      </c>
      <c r="B29" s="300">
        <v>40672.6</v>
      </c>
      <c r="C29" s="300">
        <v>99.1</v>
      </c>
      <c r="D29" s="300">
        <v>124</v>
      </c>
    </row>
    <row r="30" spans="1:4">
      <c r="A30" s="21" t="s">
        <v>59</v>
      </c>
      <c r="B30" s="300">
        <v>39709.300000000003</v>
      </c>
      <c r="C30" s="300">
        <v>97.1</v>
      </c>
      <c r="D30" s="300">
        <v>112.5</v>
      </c>
    </row>
    <row r="31" spans="1:4">
      <c r="A31" s="21" t="s">
        <v>60</v>
      </c>
      <c r="B31" s="300">
        <v>37246.199999999997</v>
      </c>
      <c r="C31" s="300">
        <v>93.7</v>
      </c>
      <c r="D31" s="300">
        <v>102.3</v>
      </c>
    </row>
    <row r="32" spans="1:4">
      <c r="A32" s="29" t="s">
        <v>138</v>
      </c>
      <c r="B32" s="300">
        <v>117628.1</v>
      </c>
      <c r="C32" s="300">
        <v>100.9</v>
      </c>
      <c r="D32" s="300">
        <v>112.6</v>
      </c>
    </row>
    <row r="33" spans="1:4">
      <c r="A33" s="29" t="s">
        <v>61</v>
      </c>
      <c r="B33" s="300">
        <v>232634.2</v>
      </c>
      <c r="C33" s="300"/>
      <c r="D33" s="300">
        <v>105</v>
      </c>
    </row>
    <row r="34" spans="1:4">
      <c r="A34" s="21" t="s">
        <v>62</v>
      </c>
      <c r="B34" s="300">
        <v>36589.599999999999</v>
      </c>
      <c r="C34" s="300">
        <v>98.5</v>
      </c>
      <c r="D34" s="300">
        <v>99.9</v>
      </c>
    </row>
    <row r="35" spans="1:4">
      <c r="A35" s="21" t="s">
        <v>38</v>
      </c>
      <c r="B35" s="300">
        <v>39138.800000000003</v>
      </c>
      <c r="C35" s="300">
        <v>107.4</v>
      </c>
      <c r="D35" s="300">
        <v>105.8</v>
      </c>
    </row>
    <row r="36" spans="1:4">
      <c r="A36" s="21" t="s">
        <v>63</v>
      </c>
      <c r="B36" s="300">
        <v>41601</v>
      </c>
      <c r="C36" s="300">
        <v>105.8</v>
      </c>
      <c r="D36" s="300">
        <v>111.5</v>
      </c>
    </row>
    <row r="37" spans="1:4">
      <c r="A37" s="29" t="s">
        <v>139</v>
      </c>
      <c r="B37" s="300">
        <v>117329.4</v>
      </c>
      <c r="C37" s="300">
        <v>99.7</v>
      </c>
      <c r="D37" s="300">
        <v>105.8</v>
      </c>
    </row>
    <row r="38" spans="1:4">
      <c r="A38" s="29" t="s">
        <v>64</v>
      </c>
      <c r="B38" s="300">
        <v>349963.6</v>
      </c>
      <c r="C38" s="300"/>
      <c r="D38" s="300">
        <v>105.3</v>
      </c>
    </row>
    <row r="39" spans="1:4">
      <c r="A39" s="21" t="s">
        <v>65</v>
      </c>
      <c r="B39" s="300">
        <v>44110.8</v>
      </c>
      <c r="C39" s="300">
        <v>104.8</v>
      </c>
      <c r="D39" s="300">
        <v>112.2</v>
      </c>
    </row>
    <row r="40" spans="1:4">
      <c r="A40" s="21" t="s">
        <v>66</v>
      </c>
      <c r="B40" s="300">
        <v>42756.9</v>
      </c>
      <c r="C40" s="300">
        <v>96.2</v>
      </c>
      <c r="D40" s="300">
        <v>109.4</v>
      </c>
    </row>
    <row r="41" spans="1:4">
      <c r="A41" s="21" t="s">
        <v>67</v>
      </c>
      <c r="B41" s="300">
        <v>52968.800000000003</v>
      </c>
      <c r="C41" s="300">
        <v>123.1</v>
      </c>
      <c r="D41" s="300">
        <v>113.7</v>
      </c>
    </row>
    <row r="42" spans="1:4" ht="15.6" customHeight="1">
      <c r="A42" s="29" t="s">
        <v>140</v>
      </c>
      <c r="B42" s="300">
        <v>139836.5</v>
      </c>
      <c r="C42" s="300">
        <v>117</v>
      </c>
      <c r="D42" s="300">
        <v>111.9</v>
      </c>
    </row>
    <row r="43" spans="1:4" ht="15.6" customHeight="1">
      <c r="A43" s="425" t="s">
        <v>68</v>
      </c>
      <c r="B43" s="301">
        <v>489800.1</v>
      </c>
      <c r="C43" s="301"/>
      <c r="D43" s="301">
        <v>107.1</v>
      </c>
    </row>
    <row r="44" spans="1:4" ht="15.6" customHeight="1"/>
    <row r="45" spans="1:4" ht="15.6" customHeight="1"/>
    <row r="46" spans="1:4" ht="15.6" customHeight="1"/>
    <row r="47" spans="1:4" ht="15.6" customHeight="1"/>
    <row r="48" spans="1:4"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5" spans="2:2">
      <c r="B65" s="280"/>
    </row>
  </sheetData>
  <mergeCells count="6">
    <mergeCell ref="A1:D1"/>
    <mergeCell ref="A5:D5"/>
    <mergeCell ref="A3:D3"/>
    <mergeCell ref="A7:A8"/>
    <mergeCell ref="B7:B8"/>
    <mergeCell ref="C7:D7"/>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6" zoomScaleNormal="100" workbookViewId="0">
      <selection activeCell="A9" sqref="A9"/>
    </sheetView>
  </sheetViews>
  <sheetFormatPr defaultRowHeight="12.75"/>
  <cols>
    <col min="1" max="1" width="88.7109375" customWidth="1"/>
  </cols>
  <sheetData>
    <row r="1" spans="1:1">
      <c r="A1" s="6" t="s">
        <v>9</v>
      </c>
    </row>
    <row r="2" spans="1:1">
      <c r="A2" s="5"/>
    </row>
    <row r="3" spans="1:1">
      <c r="A3" s="7" t="s">
        <v>10</v>
      </c>
    </row>
    <row r="4" spans="1:1">
      <c r="A4" s="7" t="s">
        <v>623</v>
      </c>
    </row>
    <row r="5" spans="1:1">
      <c r="A5" s="8"/>
    </row>
    <row r="6" spans="1:1">
      <c r="A6" s="5"/>
    </row>
    <row r="7" spans="1:1">
      <c r="A7" s="5"/>
    </row>
    <row r="8" spans="1:1">
      <c r="A8" s="5"/>
    </row>
    <row r="9" spans="1:1" ht="51">
      <c r="A9" s="11" t="s">
        <v>684</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554</v>
      </c>
    </row>
    <row r="23" spans="1:1" ht="25.5">
      <c r="A23" s="12" t="s">
        <v>555</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188" t="s">
        <v>557</v>
      </c>
    </row>
    <row r="41" spans="1:1">
      <c r="A41" s="14" t="s">
        <v>14</v>
      </c>
    </row>
    <row r="42" spans="1:1">
      <c r="A42" s="14" t="s">
        <v>11</v>
      </c>
    </row>
    <row r="43" spans="1:1">
      <c r="A43" s="14" t="s">
        <v>15</v>
      </c>
    </row>
    <row r="44" spans="1:1">
      <c r="A44" s="14" t="s">
        <v>16</v>
      </c>
    </row>
    <row r="45" spans="1:1">
      <c r="A45" s="176" t="s">
        <v>545</v>
      </c>
    </row>
    <row r="46" spans="1:1">
      <c r="A46" s="13" t="s">
        <v>12</v>
      </c>
    </row>
    <row r="47" spans="1:1">
      <c r="A47" s="186"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D5" sqref="D5"/>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86" t="s">
        <v>150</v>
      </c>
      <c r="B1" s="586"/>
      <c r="C1" s="586"/>
      <c r="D1" s="586"/>
      <c r="E1" s="586"/>
      <c r="F1" s="586"/>
    </row>
    <row r="2" spans="1:6">
      <c r="A2" s="58"/>
      <c r="B2" s="24"/>
      <c r="C2" s="24"/>
      <c r="D2" s="24"/>
    </row>
    <row r="3" spans="1:6" ht="14.45" customHeight="1">
      <c r="A3" s="580"/>
      <c r="B3" s="613" t="s">
        <v>625</v>
      </c>
      <c r="C3" s="598"/>
      <c r="D3" s="613" t="s">
        <v>626</v>
      </c>
      <c r="E3" s="598"/>
      <c r="F3" s="262" t="s">
        <v>40</v>
      </c>
    </row>
    <row r="4" spans="1:6" ht="81" customHeight="1">
      <c r="A4" s="581"/>
      <c r="B4" s="22" t="s">
        <v>43</v>
      </c>
      <c r="C4" s="46" t="s">
        <v>571</v>
      </c>
      <c r="D4" s="22" t="s">
        <v>43</v>
      </c>
      <c r="E4" s="46" t="s">
        <v>572</v>
      </c>
      <c r="F4" s="20" t="s">
        <v>627</v>
      </c>
    </row>
    <row r="5" spans="1:6" ht="16.149999999999999" customHeight="1">
      <c r="A5" s="29" t="s">
        <v>146</v>
      </c>
      <c r="B5" s="158">
        <v>41551.5</v>
      </c>
      <c r="C5" s="158">
        <v>91.2</v>
      </c>
      <c r="D5" s="74">
        <v>370639</v>
      </c>
      <c r="E5" s="274">
        <v>95.9</v>
      </c>
      <c r="F5" s="275">
        <v>105.3</v>
      </c>
    </row>
    <row r="6" spans="1:6" ht="15" customHeight="1">
      <c r="A6" s="59" t="s">
        <v>147</v>
      </c>
      <c r="B6" s="158"/>
      <c r="C6" s="158"/>
      <c r="D6" s="74"/>
      <c r="E6" s="215"/>
      <c r="F6" s="276"/>
    </row>
    <row r="7" spans="1:6" ht="38.25">
      <c r="A7" s="34" t="s">
        <v>148</v>
      </c>
      <c r="B7" s="158">
        <v>41090.199999999997</v>
      </c>
      <c r="C7" s="158">
        <v>91.3</v>
      </c>
      <c r="D7" s="74">
        <v>366365.4</v>
      </c>
      <c r="E7" s="215">
        <v>96.2</v>
      </c>
      <c r="F7" s="269">
        <v>106.2</v>
      </c>
    </row>
    <row r="8" spans="1:6" ht="38.25">
      <c r="A8" s="40" t="s">
        <v>149</v>
      </c>
      <c r="B8" s="159">
        <v>461.3</v>
      </c>
      <c r="C8" s="159">
        <v>83.9</v>
      </c>
      <c r="D8" s="160">
        <v>4273.7</v>
      </c>
      <c r="E8" s="219">
        <v>75.599999999999994</v>
      </c>
      <c r="F8" s="318">
        <v>68.599999999999994</v>
      </c>
    </row>
    <row r="11" spans="1:6">
      <c r="D11" s="308"/>
    </row>
    <row r="22" spans="1:1">
      <c r="A22" s="443"/>
    </row>
    <row r="57" spans="2:2">
      <c r="B57" s="280"/>
    </row>
  </sheetData>
  <mergeCells count="4">
    <mergeCell ref="A3:A4"/>
    <mergeCell ref="B3:C3"/>
    <mergeCell ref="D3:E3"/>
    <mergeCell ref="A1:F1"/>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selection activeCell="J29" sqref="J29"/>
    </sheetView>
  </sheetViews>
  <sheetFormatPr defaultRowHeight="12.75"/>
  <cols>
    <col min="1" max="1" width="18.5703125" customWidth="1"/>
    <col min="2" max="7" width="11.5703125" customWidth="1"/>
    <col min="8" max="8" width="15.42578125" customWidth="1"/>
  </cols>
  <sheetData>
    <row r="1" spans="1:7" ht="29.45" customHeight="1">
      <c r="A1" s="586" t="s">
        <v>151</v>
      </c>
      <c r="B1" s="586"/>
      <c r="C1" s="586"/>
      <c r="D1" s="586"/>
      <c r="E1" s="586"/>
      <c r="F1" s="586"/>
      <c r="G1" s="586"/>
    </row>
    <row r="2" spans="1:7">
      <c r="A2" s="37"/>
      <c r="B2" s="24"/>
      <c r="C2" s="24"/>
      <c r="D2" s="24"/>
      <c r="E2" s="24"/>
      <c r="F2" s="24"/>
      <c r="G2" s="24"/>
    </row>
    <row r="3" spans="1:7" ht="25.15" customHeight="1">
      <c r="A3" s="580"/>
      <c r="B3" s="597" t="s">
        <v>152</v>
      </c>
      <c r="C3" s="622"/>
      <c r="D3" s="598"/>
      <c r="E3" s="597" t="s">
        <v>153</v>
      </c>
      <c r="F3" s="622"/>
      <c r="G3" s="598"/>
    </row>
    <row r="4" spans="1:7">
      <c r="A4" s="621"/>
      <c r="B4" s="623" t="s">
        <v>43</v>
      </c>
      <c r="C4" s="597" t="s">
        <v>154</v>
      </c>
      <c r="D4" s="598"/>
      <c r="E4" s="624" t="s">
        <v>43</v>
      </c>
      <c r="F4" s="597" t="s">
        <v>154</v>
      </c>
      <c r="G4" s="598"/>
    </row>
    <row r="5" spans="1:7" ht="63.75">
      <c r="A5" s="581"/>
      <c r="B5" s="583"/>
      <c r="C5" s="42" t="s">
        <v>155</v>
      </c>
      <c r="D5" s="42" t="s">
        <v>156</v>
      </c>
      <c r="E5" s="576"/>
      <c r="F5" s="42" t="s">
        <v>155</v>
      </c>
      <c r="G5" s="20" t="s">
        <v>156</v>
      </c>
    </row>
    <row r="6" spans="1:7" ht="12.75" customHeight="1">
      <c r="A6" s="233" t="s">
        <v>529</v>
      </c>
      <c r="B6" s="413"/>
      <c r="C6" s="413"/>
      <c r="D6" s="413"/>
      <c r="E6" s="413"/>
      <c r="F6" s="413"/>
      <c r="G6" s="413"/>
    </row>
    <row r="7" spans="1:7" ht="12.75" customHeight="1">
      <c r="A7" s="23" t="s">
        <v>54</v>
      </c>
      <c r="B7" s="314">
        <v>19525.7</v>
      </c>
      <c r="C7" s="314">
        <v>74.599999999999994</v>
      </c>
      <c r="D7" s="314">
        <v>107.8</v>
      </c>
      <c r="E7" s="314">
        <v>21096.799999999999</v>
      </c>
      <c r="F7" s="314">
        <v>77.5</v>
      </c>
      <c r="G7" s="314">
        <v>104.6</v>
      </c>
    </row>
    <row r="8" spans="1:7" ht="12.75" customHeight="1">
      <c r="A8" s="135" t="s">
        <v>55</v>
      </c>
      <c r="B8" s="314">
        <v>19823.7</v>
      </c>
      <c r="C8" s="314">
        <v>100</v>
      </c>
      <c r="D8" s="314">
        <v>105.5</v>
      </c>
      <c r="E8" s="314">
        <v>21039.3</v>
      </c>
      <c r="F8" s="314">
        <v>99.8</v>
      </c>
      <c r="G8" s="314">
        <v>99.8</v>
      </c>
    </row>
    <row r="9" spans="1:7" ht="12.75" customHeight="1">
      <c r="A9" s="134" t="s">
        <v>56</v>
      </c>
      <c r="B9" s="314">
        <v>21466.400000000001</v>
      </c>
      <c r="C9" s="314">
        <v>102.9</v>
      </c>
      <c r="D9" s="314">
        <v>99.2</v>
      </c>
      <c r="E9" s="314">
        <v>23088.799999999999</v>
      </c>
      <c r="F9" s="314">
        <v>99</v>
      </c>
      <c r="G9" s="314">
        <v>93.3</v>
      </c>
    </row>
    <row r="10" spans="1:7" ht="12.75" customHeight="1">
      <c r="A10" s="28" t="s">
        <v>137</v>
      </c>
      <c r="B10" s="314">
        <v>60815.7</v>
      </c>
      <c r="C10" s="314">
        <v>92.1</v>
      </c>
      <c r="D10" s="314">
        <v>104</v>
      </c>
      <c r="E10" s="314">
        <v>65224.9</v>
      </c>
      <c r="F10" s="314">
        <v>90.5</v>
      </c>
      <c r="G10" s="314">
        <v>99</v>
      </c>
    </row>
    <row r="11" spans="1:7" ht="12.75" customHeight="1">
      <c r="A11" s="134" t="s">
        <v>58</v>
      </c>
      <c r="B11" s="314">
        <v>20138.3</v>
      </c>
      <c r="C11" s="314">
        <v>91.9</v>
      </c>
      <c r="D11" s="314">
        <v>92.1</v>
      </c>
      <c r="E11" s="314">
        <v>20884.400000000001</v>
      </c>
      <c r="F11" s="314">
        <v>91.2</v>
      </c>
      <c r="G11" s="314">
        <v>85.6</v>
      </c>
    </row>
    <row r="12" spans="1:7" ht="12.75" customHeight="1">
      <c r="A12" s="135" t="s">
        <v>59</v>
      </c>
      <c r="B12" s="314">
        <v>20133.400000000001</v>
      </c>
      <c r="C12" s="314">
        <v>99.7</v>
      </c>
      <c r="D12" s="314">
        <v>93.1</v>
      </c>
      <c r="E12" s="314">
        <v>21023.9</v>
      </c>
      <c r="F12" s="314">
        <v>101.1</v>
      </c>
      <c r="G12" s="314">
        <v>90.5</v>
      </c>
    </row>
    <row r="13" spans="1:7" ht="12.75" customHeight="1">
      <c r="A13" s="134" t="s">
        <v>60</v>
      </c>
      <c r="B13" s="314">
        <v>19459.8</v>
      </c>
      <c r="C13" s="314">
        <v>97.7</v>
      </c>
      <c r="D13" s="314">
        <v>96.4</v>
      </c>
      <c r="E13" s="314">
        <v>20213.7</v>
      </c>
      <c r="F13" s="314">
        <v>97.2</v>
      </c>
      <c r="G13" s="314">
        <v>94.4</v>
      </c>
    </row>
    <row r="14" spans="1:7" ht="12.75" customHeight="1">
      <c r="A14" s="28" t="s">
        <v>138</v>
      </c>
      <c r="B14" s="314">
        <f>B15-B10</f>
        <v>59731.5</v>
      </c>
      <c r="C14" s="314">
        <v>92.8</v>
      </c>
      <c r="D14" s="314">
        <v>93.8</v>
      </c>
      <c r="E14" s="314">
        <f>E15-E10</f>
        <v>62121.9</v>
      </c>
      <c r="F14" s="314">
        <v>90.3</v>
      </c>
      <c r="G14" s="314">
        <v>90</v>
      </c>
    </row>
    <row r="15" spans="1:7" ht="12.75" customHeight="1">
      <c r="A15" s="28" t="s">
        <v>61</v>
      </c>
      <c r="B15" s="314">
        <v>120547.2</v>
      </c>
      <c r="C15" s="314"/>
      <c r="D15" s="314">
        <v>98.7</v>
      </c>
      <c r="E15" s="314">
        <v>127346.8</v>
      </c>
      <c r="F15" s="314"/>
      <c r="G15" s="314">
        <v>94.4</v>
      </c>
    </row>
    <row r="16" spans="1:7" ht="12.75" customHeight="1">
      <c r="A16" s="134" t="s">
        <v>62</v>
      </c>
      <c r="B16" s="314">
        <v>19438.2</v>
      </c>
      <c r="C16" s="314">
        <v>101.1</v>
      </c>
      <c r="D16" s="314">
        <v>100.6</v>
      </c>
      <c r="E16" s="314">
        <v>20834.7</v>
      </c>
      <c r="F16" s="314">
        <v>103.7</v>
      </c>
      <c r="G16" s="314">
        <v>98.1</v>
      </c>
    </row>
    <row r="17" spans="1:8" ht="12.75" customHeight="1">
      <c r="A17" s="135" t="s">
        <v>38</v>
      </c>
      <c r="B17" s="314">
        <v>19598.2</v>
      </c>
      <c r="C17" s="314">
        <v>102.4</v>
      </c>
      <c r="D17" s="314">
        <v>97.3</v>
      </c>
      <c r="E17" s="314">
        <v>21322.3</v>
      </c>
      <c r="F17" s="314">
        <v>102.7</v>
      </c>
      <c r="G17" s="314">
        <v>92.7</v>
      </c>
    </row>
    <row r="18" spans="1:8" ht="12.75" customHeight="1">
      <c r="A18" s="134" t="s">
        <v>63</v>
      </c>
      <c r="B18" s="314">
        <v>19633.400000000001</v>
      </c>
      <c r="C18" s="314">
        <v>100.8</v>
      </c>
      <c r="D18" s="314">
        <v>92.5</v>
      </c>
      <c r="E18" s="314">
        <v>21918.1</v>
      </c>
      <c r="F18" s="314">
        <v>102.5</v>
      </c>
      <c r="G18" s="314">
        <v>90</v>
      </c>
    </row>
    <row r="19" spans="1:8" ht="12.75" customHeight="1">
      <c r="A19" s="28" t="s">
        <v>139</v>
      </c>
      <c r="B19" s="314">
        <f>SUM(B16:B18)</f>
        <v>58669.8</v>
      </c>
      <c r="C19" s="314">
        <v>101.4</v>
      </c>
      <c r="D19" s="314">
        <v>96.6</v>
      </c>
      <c r="E19" s="314">
        <f>SUM(E16:E18)</f>
        <v>64075.1</v>
      </c>
      <c r="F19" s="314">
        <v>104.8</v>
      </c>
      <c r="G19" s="314">
        <v>93.4</v>
      </c>
      <c r="H19" s="308"/>
    </row>
    <row r="20" spans="1:8" ht="12.75" customHeight="1">
      <c r="A20" s="28" t="s">
        <v>64</v>
      </c>
      <c r="B20" s="314">
        <v>179217.1</v>
      </c>
      <c r="C20" s="314"/>
      <c r="D20" s="314">
        <v>98</v>
      </c>
      <c r="E20" s="470">
        <v>191421.9</v>
      </c>
      <c r="F20" s="60"/>
      <c r="G20" s="470">
        <v>94.1</v>
      </c>
    </row>
    <row r="21" spans="1:8" ht="12.75" customHeight="1">
      <c r="A21" s="230" t="s">
        <v>39</v>
      </c>
      <c r="B21" s="302"/>
      <c r="C21" s="302"/>
      <c r="D21" s="302"/>
      <c r="E21" s="302"/>
      <c r="F21" s="302"/>
      <c r="G21" s="302"/>
    </row>
    <row r="22" spans="1:8" ht="12.75" customHeight="1">
      <c r="A22" s="442" t="s">
        <v>54</v>
      </c>
      <c r="B22" s="314">
        <v>16873.400000000001</v>
      </c>
      <c r="C22" s="314">
        <v>80.3</v>
      </c>
      <c r="D22" s="314">
        <v>100.2</v>
      </c>
      <c r="E22" s="314">
        <v>19349.400000000001</v>
      </c>
      <c r="F22" s="314">
        <v>82.9</v>
      </c>
      <c r="G22" s="314">
        <v>96.8</v>
      </c>
    </row>
    <row r="23" spans="1:8" ht="12.75" customHeight="1">
      <c r="A23" s="134" t="s">
        <v>55</v>
      </c>
      <c r="B23" s="314">
        <v>17550.599999999999</v>
      </c>
      <c r="C23" s="314">
        <v>102.3</v>
      </c>
      <c r="D23" s="314">
        <v>97.9</v>
      </c>
      <c r="E23" s="314">
        <v>20332.400000000001</v>
      </c>
      <c r="F23" s="314">
        <v>104.5</v>
      </c>
      <c r="G23" s="314">
        <v>96.5</v>
      </c>
    </row>
    <row r="24" spans="1:8" ht="12.75" customHeight="1">
      <c r="A24" s="134" t="s">
        <v>56</v>
      </c>
      <c r="B24" s="314">
        <v>19282.3</v>
      </c>
      <c r="C24" s="314">
        <v>109.5</v>
      </c>
      <c r="D24" s="314">
        <v>98.9</v>
      </c>
      <c r="E24" s="314">
        <v>21617.9</v>
      </c>
      <c r="F24" s="314">
        <v>105.9</v>
      </c>
      <c r="G24" s="314">
        <v>100.2</v>
      </c>
    </row>
    <row r="25" spans="1:8" ht="12.75" customHeight="1">
      <c r="A25" s="28" t="s">
        <v>137</v>
      </c>
      <c r="B25" s="314">
        <v>53706.400000000001</v>
      </c>
      <c r="C25" s="314">
        <v>98.2</v>
      </c>
      <c r="D25" s="314">
        <v>99.1</v>
      </c>
      <c r="E25" s="314">
        <v>61299.8</v>
      </c>
      <c r="F25" s="314">
        <v>100.6</v>
      </c>
      <c r="G25" s="314">
        <v>97.9</v>
      </c>
    </row>
    <row r="26" spans="1:8" ht="12.75" customHeight="1">
      <c r="A26" s="134" t="s">
        <v>58</v>
      </c>
      <c r="B26" s="314">
        <v>19070</v>
      </c>
      <c r="C26" s="314">
        <v>99</v>
      </c>
      <c r="D26" s="314">
        <v>119.5</v>
      </c>
      <c r="E26" s="314">
        <v>21602.6</v>
      </c>
      <c r="F26" s="314">
        <v>99.3</v>
      </c>
      <c r="G26" s="314">
        <v>128</v>
      </c>
    </row>
    <row r="27" spans="1:8" ht="12.75" customHeight="1">
      <c r="A27" s="134" t="s">
        <v>59</v>
      </c>
      <c r="B27" s="314">
        <v>18930.3</v>
      </c>
      <c r="C27" s="314">
        <v>98.7</v>
      </c>
      <c r="D27" s="314">
        <v>107.9</v>
      </c>
      <c r="E27" s="314">
        <v>20779</v>
      </c>
      <c r="F27" s="314">
        <v>95.7</v>
      </c>
      <c r="G27" s="314">
        <v>116.5</v>
      </c>
    </row>
    <row r="28" spans="1:8" ht="12.75" customHeight="1">
      <c r="A28" s="134" t="s">
        <v>60</v>
      </c>
      <c r="B28" s="314">
        <v>17831.7</v>
      </c>
      <c r="C28" s="314">
        <v>94.3</v>
      </c>
      <c r="D28" s="314">
        <v>105.1</v>
      </c>
      <c r="E28" s="314">
        <v>19414.599999999999</v>
      </c>
      <c r="F28" s="314">
        <v>93.2</v>
      </c>
      <c r="G28" s="314">
        <v>99.9</v>
      </c>
    </row>
    <row r="29" spans="1:8" ht="12.75" customHeight="1">
      <c r="A29" s="28" t="s">
        <v>138</v>
      </c>
      <c r="B29" s="314">
        <v>55832</v>
      </c>
      <c r="C29" s="314">
        <v>102.8</v>
      </c>
      <c r="D29" s="314">
        <v>110.7</v>
      </c>
      <c r="E29" s="314">
        <v>61796.2</v>
      </c>
      <c r="F29" s="314">
        <v>99.3</v>
      </c>
      <c r="G29" s="314">
        <v>114.2</v>
      </c>
    </row>
    <row r="30" spans="1:8" ht="12.75" customHeight="1">
      <c r="A30" s="28" t="s">
        <v>61</v>
      </c>
      <c r="B30" s="314">
        <v>109538.3</v>
      </c>
      <c r="C30" s="314"/>
      <c r="D30" s="314">
        <v>104.6</v>
      </c>
      <c r="E30" s="314">
        <v>123095.9</v>
      </c>
      <c r="F30" s="314"/>
      <c r="G30" s="314">
        <v>105.4</v>
      </c>
    </row>
    <row r="31" spans="1:8" ht="12.75" customHeight="1">
      <c r="A31" s="134" t="s">
        <v>62</v>
      </c>
      <c r="B31" s="314">
        <v>17207</v>
      </c>
      <c r="C31" s="314">
        <v>97</v>
      </c>
      <c r="D31" s="314">
        <v>104.5</v>
      </c>
      <c r="E31" s="314">
        <v>19382.599999999999</v>
      </c>
      <c r="F31" s="314">
        <v>99.8</v>
      </c>
      <c r="G31" s="314">
        <v>95.9</v>
      </c>
    </row>
    <row r="32" spans="1:8" ht="12.75" customHeight="1">
      <c r="A32" s="134" t="s">
        <v>38</v>
      </c>
      <c r="B32" s="314">
        <v>18008.7</v>
      </c>
      <c r="C32" s="314">
        <v>105.9</v>
      </c>
      <c r="D32" s="314">
        <v>109.1</v>
      </c>
      <c r="E32" s="314">
        <v>21130.1</v>
      </c>
      <c r="F32" s="314">
        <v>108.6</v>
      </c>
      <c r="G32" s="314">
        <v>103.1</v>
      </c>
    </row>
    <row r="33" spans="1:7" ht="12.75" customHeight="1">
      <c r="A33" s="134" t="s">
        <v>63</v>
      </c>
      <c r="B33" s="314">
        <v>19204.599999999999</v>
      </c>
      <c r="C33" s="314">
        <v>106.1</v>
      </c>
      <c r="D33" s="314">
        <v>114.2</v>
      </c>
      <c r="E33" s="314">
        <v>22396.400000000001</v>
      </c>
      <c r="F33" s="314">
        <v>105.5</v>
      </c>
      <c r="G33" s="314">
        <v>109.2</v>
      </c>
    </row>
    <row r="34" spans="1:7" ht="12.75" customHeight="1">
      <c r="A34" s="28" t="s">
        <v>139</v>
      </c>
      <c r="B34" s="314">
        <v>54420.3</v>
      </c>
      <c r="C34" s="314">
        <v>98.4</v>
      </c>
      <c r="D34" s="314">
        <v>109.3</v>
      </c>
      <c r="E34" s="314">
        <v>62909.100000000006</v>
      </c>
      <c r="F34" s="314">
        <v>101.1</v>
      </c>
      <c r="G34" s="314">
        <v>102.8</v>
      </c>
    </row>
    <row r="35" spans="1:7" ht="12.75" customHeight="1">
      <c r="A35" s="28" t="s">
        <v>64</v>
      </c>
      <c r="B35" s="314">
        <v>163958.6</v>
      </c>
      <c r="C35" s="314"/>
      <c r="D35" s="314">
        <v>106.2</v>
      </c>
      <c r="E35" s="314">
        <v>186005</v>
      </c>
      <c r="F35" s="314"/>
      <c r="G35" s="314">
        <v>104.5</v>
      </c>
    </row>
    <row r="36" spans="1:7" ht="12.75" customHeight="1">
      <c r="A36" s="134" t="s">
        <v>65</v>
      </c>
      <c r="B36" s="314">
        <v>20635</v>
      </c>
      <c r="C36" s="314">
        <v>105.4</v>
      </c>
      <c r="D36" s="314">
        <v>110</v>
      </c>
      <c r="E36" s="314">
        <v>23475.8</v>
      </c>
      <c r="F36" s="314">
        <v>104.3</v>
      </c>
      <c r="G36" s="314">
        <v>114.2</v>
      </c>
    </row>
    <row r="37" spans="1:7" ht="12.75" customHeight="1">
      <c r="A37" s="134" t="s">
        <v>66</v>
      </c>
      <c r="B37" s="314">
        <v>20820.3</v>
      </c>
      <c r="C37" s="314">
        <v>99.4</v>
      </c>
      <c r="D37" s="314">
        <v>109.5</v>
      </c>
      <c r="E37" s="314">
        <v>21936.6</v>
      </c>
      <c r="F37" s="314">
        <v>93.4</v>
      </c>
      <c r="G37" s="314">
        <v>109.3</v>
      </c>
    </row>
    <row r="38" spans="1:7" ht="12.75" customHeight="1">
      <c r="A38" s="134" t="s">
        <v>67</v>
      </c>
      <c r="B38" s="314">
        <v>25796.5</v>
      </c>
      <c r="C38" s="314">
        <v>122.8</v>
      </c>
      <c r="D38" s="314">
        <v>116</v>
      </c>
      <c r="E38" s="314">
        <v>27172.3</v>
      </c>
      <c r="F38" s="314">
        <v>123.4</v>
      </c>
      <c r="G38" s="314">
        <v>111.7</v>
      </c>
    </row>
    <row r="39" spans="1:7" ht="12.75" customHeight="1">
      <c r="A39" s="28" t="s">
        <v>140</v>
      </c>
      <c r="B39" s="314">
        <v>67251.799999999988</v>
      </c>
      <c r="C39" s="314">
        <v>119.7</v>
      </c>
      <c r="D39" s="314">
        <v>112</v>
      </c>
      <c r="E39" s="314">
        <v>72584.700000000012</v>
      </c>
      <c r="F39" s="314">
        <v>114.2</v>
      </c>
      <c r="G39" s="314">
        <v>111.8</v>
      </c>
    </row>
    <row r="40" spans="1:7" ht="12.75" customHeight="1">
      <c r="A40" s="136" t="s">
        <v>68</v>
      </c>
      <c r="B40" s="331">
        <v>231210.4</v>
      </c>
      <c r="C40" s="331"/>
      <c r="D40" s="331">
        <v>107.8</v>
      </c>
      <c r="E40" s="331">
        <v>258589.7</v>
      </c>
      <c r="F40" s="331"/>
      <c r="G40" s="331">
        <v>106.4</v>
      </c>
    </row>
    <row r="41" spans="1:7" ht="14.45" customHeight="1"/>
    <row r="42" spans="1:7" ht="14.45" customHeight="1"/>
    <row r="43" spans="1:7" ht="14.45" customHeight="1"/>
    <row r="44" spans="1:7" ht="14.45" customHeight="1"/>
    <row r="45" spans="1:7" ht="14.45" customHeight="1"/>
    <row r="46" spans="1:7" ht="14.45" customHeight="1"/>
    <row r="47" spans="1:7" ht="14.45" customHeight="1"/>
    <row r="48" spans="1:7"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65" spans="2:2">
      <c r="B65" s="280"/>
    </row>
  </sheetData>
  <mergeCells count="8">
    <mergeCell ref="A1:G1"/>
    <mergeCell ref="A3:A5"/>
    <mergeCell ref="B3:D3"/>
    <mergeCell ref="E3:G3"/>
    <mergeCell ref="B4:B5"/>
    <mergeCell ref="C4:D4"/>
    <mergeCell ref="E4:E5"/>
    <mergeCell ref="F4:G4"/>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19 E1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Normal="100" workbookViewId="0">
      <selection activeCell="I39" sqref="I39"/>
    </sheetView>
  </sheetViews>
  <sheetFormatPr defaultRowHeight="12.75"/>
  <cols>
    <col min="1" max="1" width="27" customWidth="1"/>
    <col min="2" max="4" width="20.5703125" customWidth="1"/>
  </cols>
  <sheetData>
    <row r="1" spans="1:4" ht="15">
      <c r="A1" s="625" t="s">
        <v>157</v>
      </c>
      <c r="B1" s="625"/>
      <c r="C1" s="625"/>
      <c r="D1" s="625"/>
    </row>
    <row r="2" spans="1:4" ht="11.25" customHeight="1"/>
    <row r="3" spans="1:4" ht="15">
      <c r="A3" s="587" t="s">
        <v>158</v>
      </c>
      <c r="B3" s="587"/>
      <c r="C3" s="587"/>
      <c r="D3" s="587"/>
    </row>
    <row r="4" spans="1:4" ht="15">
      <c r="A4" s="327"/>
      <c r="B4" s="24"/>
      <c r="C4" s="24"/>
      <c r="D4" s="24"/>
    </row>
    <row r="5" spans="1:4">
      <c r="A5" s="580"/>
      <c r="B5" s="620" t="s">
        <v>134</v>
      </c>
      <c r="C5" s="597" t="s">
        <v>51</v>
      </c>
      <c r="D5" s="598"/>
    </row>
    <row r="6" spans="1:4" ht="38.25">
      <c r="A6" s="581"/>
      <c r="B6" s="583"/>
      <c r="C6" s="326" t="s">
        <v>52</v>
      </c>
      <c r="D6" s="20" t="s">
        <v>53</v>
      </c>
    </row>
    <row r="7" spans="1:4" ht="12.75" customHeight="1">
      <c r="A7" s="221" t="s">
        <v>529</v>
      </c>
      <c r="B7" s="184"/>
      <c r="C7" s="222"/>
      <c r="D7" s="222"/>
    </row>
    <row r="8" spans="1:4" ht="12.75" customHeight="1">
      <c r="A8" s="197" t="s">
        <v>54</v>
      </c>
      <c r="B8" s="66">
        <v>12702.3</v>
      </c>
      <c r="C8" s="66">
        <v>97.7</v>
      </c>
      <c r="D8" s="66">
        <v>115.6</v>
      </c>
    </row>
    <row r="9" spans="1:4" ht="12.75" customHeight="1">
      <c r="A9" s="197" t="s">
        <v>55</v>
      </c>
      <c r="B9" s="66">
        <v>12357.7</v>
      </c>
      <c r="C9" s="66">
        <v>98.2</v>
      </c>
      <c r="D9" s="66">
        <v>107</v>
      </c>
    </row>
    <row r="10" spans="1:4" ht="12.75" customHeight="1">
      <c r="A10" s="135" t="s">
        <v>56</v>
      </c>
      <c r="B10" s="66">
        <v>12900.3</v>
      </c>
      <c r="C10" s="66">
        <v>104.7</v>
      </c>
      <c r="D10" s="66">
        <v>107</v>
      </c>
    </row>
    <row r="11" spans="1:4" ht="12.75" customHeight="1">
      <c r="A11" s="28" t="s">
        <v>137</v>
      </c>
      <c r="B11" s="66">
        <v>37960.400000000001</v>
      </c>
      <c r="C11" s="66">
        <v>100.6</v>
      </c>
      <c r="D11" s="66">
        <v>109.7</v>
      </c>
    </row>
    <row r="12" spans="1:4" ht="12.75" customHeight="1">
      <c r="A12" s="135" t="s">
        <v>58</v>
      </c>
      <c r="B12" s="332">
        <v>12537.9</v>
      </c>
      <c r="C12" s="332">
        <v>96.3</v>
      </c>
      <c r="D12" s="332">
        <v>105.9</v>
      </c>
    </row>
    <row r="13" spans="1:4" ht="12.75" customHeight="1">
      <c r="A13" s="135" t="s">
        <v>59</v>
      </c>
      <c r="B13" s="332">
        <v>12730.7</v>
      </c>
      <c r="C13" s="332">
        <v>99.1</v>
      </c>
      <c r="D13" s="332">
        <v>108.8</v>
      </c>
    </row>
    <row r="14" spans="1:4" ht="12.75" customHeight="1">
      <c r="A14" s="135" t="s">
        <v>60</v>
      </c>
      <c r="B14" s="66">
        <v>12657.5</v>
      </c>
      <c r="C14" s="332">
        <v>97.7</v>
      </c>
      <c r="D14" s="332">
        <v>108.6</v>
      </c>
    </row>
    <row r="15" spans="1:4" ht="12.75" customHeight="1">
      <c r="A15" s="28" t="s">
        <v>138</v>
      </c>
      <c r="B15" s="66">
        <v>37926.1</v>
      </c>
      <c r="C15" s="332">
        <v>95.7</v>
      </c>
      <c r="D15" s="332">
        <v>107.8</v>
      </c>
    </row>
    <row r="16" spans="1:4" ht="12.75" customHeight="1">
      <c r="A16" s="28" t="s">
        <v>61</v>
      </c>
      <c r="B16" s="332">
        <v>75886.600000000006</v>
      </c>
      <c r="C16" s="332"/>
      <c r="D16" s="332">
        <v>108.8</v>
      </c>
    </row>
    <row r="17" spans="1:4" ht="12.75" customHeight="1">
      <c r="A17" s="135" t="s">
        <v>62</v>
      </c>
      <c r="B17" s="332">
        <v>11834.3</v>
      </c>
      <c r="C17" s="332">
        <v>95.5</v>
      </c>
      <c r="D17" s="332">
        <v>114.2</v>
      </c>
    </row>
    <row r="18" spans="1:4" ht="12.75" customHeight="1">
      <c r="A18" s="305" t="s">
        <v>38</v>
      </c>
      <c r="B18" s="332">
        <v>11614.4</v>
      </c>
      <c r="C18" s="332">
        <v>101.7</v>
      </c>
      <c r="D18" s="332">
        <v>112.7</v>
      </c>
    </row>
    <row r="19" spans="1:4" ht="12.75" customHeight="1">
      <c r="A19" s="305" t="s">
        <v>63</v>
      </c>
      <c r="B19" s="332">
        <v>11657.6</v>
      </c>
      <c r="C19" s="332">
        <v>101.3</v>
      </c>
      <c r="D19" s="332">
        <v>104.7</v>
      </c>
    </row>
    <row r="20" spans="1:4" ht="12.75" customHeight="1">
      <c r="A20" s="281" t="s">
        <v>139</v>
      </c>
      <c r="B20" s="332">
        <v>35106.300000000003</v>
      </c>
      <c r="C20" s="332">
        <v>95.1</v>
      </c>
      <c r="D20" s="332">
        <v>110.3</v>
      </c>
    </row>
    <row r="21" spans="1:4" ht="12.75" customHeight="1">
      <c r="A21" s="281" t="s">
        <v>64</v>
      </c>
      <c r="B21" s="66">
        <v>110992.9</v>
      </c>
      <c r="C21" s="332"/>
      <c r="D21" s="332">
        <v>109.3</v>
      </c>
    </row>
    <row r="22" spans="1:4" ht="12.75" customHeight="1">
      <c r="A22" s="234" t="s">
        <v>39</v>
      </c>
      <c r="B22" s="123"/>
      <c r="C22" s="333"/>
      <c r="D22" s="333"/>
    </row>
    <row r="23" spans="1:4" ht="12.75" customHeight="1">
      <c r="A23" s="305" t="s">
        <v>54</v>
      </c>
      <c r="B23" s="66">
        <v>10502.3</v>
      </c>
      <c r="C23" s="171">
        <v>101.3</v>
      </c>
      <c r="D23" s="66">
        <v>99.5</v>
      </c>
    </row>
    <row r="24" spans="1:4" ht="12.75" customHeight="1">
      <c r="A24" s="305" t="s">
        <v>55</v>
      </c>
      <c r="B24" s="66">
        <v>11043.7</v>
      </c>
      <c r="C24" s="66">
        <v>104.9</v>
      </c>
      <c r="D24" s="66">
        <v>101.3</v>
      </c>
    </row>
    <row r="25" spans="1:4" ht="12.75" customHeight="1">
      <c r="A25" s="305" t="s">
        <v>56</v>
      </c>
      <c r="B25" s="66">
        <v>11495.9</v>
      </c>
      <c r="C25" s="66">
        <v>103.2</v>
      </c>
      <c r="D25" s="66">
        <v>105.7</v>
      </c>
    </row>
    <row r="26" spans="1:4" ht="12.75" customHeight="1">
      <c r="A26" s="281" t="s">
        <v>137</v>
      </c>
      <c r="B26" s="66">
        <v>33041.9</v>
      </c>
      <c r="C26" s="66">
        <v>114.4</v>
      </c>
      <c r="D26" s="66">
        <v>102.2</v>
      </c>
    </row>
    <row r="27" spans="1:4" ht="12.75" customHeight="1">
      <c r="A27" s="305" t="s">
        <v>58</v>
      </c>
      <c r="B27" s="66">
        <v>11229.5</v>
      </c>
      <c r="C27" s="66">
        <v>97.3</v>
      </c>
      <c r="D27" s="66">
        <v>158.4</v>
      </c>
    </row>
    <row r="28" spans="1:4" ht="12.75" customHeight="1">
      <c r="A28" s="305" t="s">
        <v>59</v>
      </c>
      <c r="B28" s="66">
        <v>11076.2</v>
      </c>
      <c r="C28" s="66">
        <v>96.4</v>
      </c>
      <c r="D28" s="66">
        <v>150.1</v>
      </c>
    </row>
    <row r="29" spans="1:4" ht="12.75" customHeight="1">
      <c r="A29" s="305" t="s">
        <v>60</v>
      </c>
      <c r="B29" s="66">
        <v>10667.6</v>
      </c>
      <c r="C29" s="66">
        <v>97.4</v>
      </c>
      <c r="D29" s="66">
        <v>135.19999999999999</v>
      </c>
    </row>
    <row r="30" spans="1:4" ht="12.75" customHeight="1">
      <c r="A30" s="281" t="s">
        <v>138</v>
      </c>
      <c r="B30" s="66">
        <v>32973.4</v>
      </c>
      <c r="C30" s="66">
        <v>97.3</v>
      </c>
      <c r="D30" s="66">
        <v>147.30000000000001</v>
      </c>
    </row>
    <row r="31" spans="1:4" ht="12.75" customHeight="1">
      <c r="A31" s="281" t="s">
        <v>61</v>
      </c>
      <c r="B31" s="66">
        <v>66015.3</v>
      </c>
      <c r="C31" s="66"/>
      <c r="D31" s="66">
        <v>120.7</v>
      </c>
    </row>
    <row r="32" spans="1:4" ht="12.75" customHeight="1">
      <c r="A32" s="241" t="s">
        <v>62</v>
      </c>
      <c r="B32" s="66">
        <v>9960.9</v>
      </c>
      <c r="C32" s="66">
        <v>91.1</v>
      </c>
      <c r="D32" s="66">
        <v>118.7</v>
      </c>
    </row>
    <row r="33" spans="1:4" ht="12.75" customHeight="1">
      <c r="A33" s="305" t="s">
        <v>38</v>
      </c>
      <c r="B33" s="66">
        <v>9775.4</v>
      </c>
      <c r="C33" s="66">
        <v>102.2</v>
      </c>
      <c r="D33" s="66">
        <v>112.1</v>
      </c>
    </row>
    <row r="34" spans="1:4" ht="12.75" customHeight="1">
      <c r="A34" s="305" t="s">
        <v>63</v>
      </c>
      <c r="B34" s="66">
        <v>10617.6</v>
      </c>
      <c r="C34" s="66">
        <v>109</v>
      </c>
      <c r="D34" s="66">
        <v>113.2</v>
      </c>
    </row>
    <row r="35" spans="1:4" ht="12.75" customHeight="1">
      <c r="A35" s="281" t="s">
        <v>139</v>
      </c>
      <c r="B35" s="66">
        <v>30353.9</v>
      </c>
      <c r="C35" s="66">
        <v>91.9</v>
      </c>
      <c r="D35" s="66">
        <v>114.5</v>
      </c>
    </row>
    <row r="36" spans="1:4" ht="12.75" customHeight="1">
      <c r="A36" s="281" t="s">
        <v>64</v>
      </c>
      <c r="B36" s="66">
        <v>96369.2</v>
      </c>
      <c r="C36" s="66"/>
      <c r="D36" s="66">
        <v>118.7</v>
      </c>
    </row>
    <row r="37" spans="1:4" ht="12.75" customHeight="1">
      <c r="A37" s="305" t="s">
        <v>65</v>
      </c>
      <c r="B37" s="66">
        <v>11867.8</v>
      </c>
      <c r="C37" s="66">
        <v>111</v>
      </c>
      <c r="D37" s="66">
        <v>119.1</v>
      </c>
    </row>
    <row r="38" spans="1:4" ht="12.75" customHeight="1">
      <c r="A38" s="241" t="s">
        <v>66</v>
      </c>
      <c r="B38" s="66">
        <v>12206.8</v>
      </c>
      <c r="C38" s="66">
        <v>103.1</v>
      </c>
      <c r="D38" s="66">
        <v>122.2</v>
      </c>
    </row>
    <row r="39" spans="1:4" ht="12.75" customHeight="1">
      <c r="A39" s="189" t="s">
        <v>67</v>
      </c>
      <c r="B39" s="334">
        <v>13249.9</v>
      </c>
      <c r="C39" s="334">
        <v>104.4</v>
      </c>
      <c r="D39" s="334">
        <v>120.1</v>
      </c>
    </row>
    <row r="40" spans="1:4" ht="12.75" customHeight="1">
      <c r="A40" s="342" t="s">
        <v>140</v>
      </c>
      <c r="B40" s="334">
        <v>37324.400000000001</v>
      </c>
      <c r="C40" s="334">
        <v>122.1</v>
      </c>
      <c r="D40" s="334">
        <v>120.3</v>
      </c>
    </row>
    <row r="41" spans="1:4" ht="12.75" customHeight="1">
      <c r="A41" s="343" t="s">
        <v>68</v>
      </c>
      <c r="B41" s="65">
        <v>133693.6</v>
      </c>
      <c r="C41" s="65"/>
      <c r="D41" s="65">
        <v>119.2</v>
      </c>
    </row>
    <row r="42" spans="1:4" ht="15.75" customHeight="1"/>
    <row r="43" spans="1:4" ht="16.149999999999999" customHeight="1">
      <c r="A43" s="426"/>
      <c r="B43" s="427"/>
      <c r="C43" s="427"/>
      <c r="D43" s="427"/>
    </row>
    <row r="44" spans="1:4" ht="16.149999999999999" customHeight="1"/>
    <row r="45" spans="1:4" ht="13.5" customHeight="1"/>
    <row r="46" spans="1:4" ht="16.149999999999999" customHeight="1"/>
    <row r="47" spans="1:4" ht="16.149999999999999" customHeight="1"/>
    <row r="48" spans="1:4" ht="16.149999999999999" customHeight="1"/>
    <row r="49" ht="16.149999999999999" customHeight="1"/>
    <row r="50" ht="13.5" customHeight="1"/>
    <row r="51" ht="16.149999999999999" customHeight="1"/>
    <row r="52" ht="16.149999999999999" customHeight="1"/>
    <row r="53" ht="16.149999999999999" customHeight="1"/>
    <row r="54" ht="16.149999999999999" customHeight="1"/>
    <row r="55" ht="12.75" customHeight="1"/>
    <row r="56" ht="16.149999999999999" customHeight="1"/>
    <row r="57" ht="16.149999999999999" customHeight="1"/>
    <row r="58" ht="16.149999999999999" customHeight="1"/>
    <row r="59" ht="16.149999999999999" customHeight="1"/>
    <row r="60" ht="12.75" customHeight="1"/>
    <row r="65" spans="2:2">
      <c r="B65" s="280"/>
    </row>
  </sheetData>
  <mergeCells count="5">
    <mergeCell ref="A3:D3"/>
    <mergeCell ref="A1:D1"/>
    <mergeCell ref="A5:A6"/>
    <mergeCell ref="B5:B6"/>
    <mergeCell ref="C5:D5"/>
  </mergeCells>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selection activeCell="K35" sqref="K35"/>
    </sheetView>
  </sheetViews>
  <sheetFormatPr defaultRowHeight="12.75"/>
  <cols>
    <col min="1" max="1" width="21.28515625" customWidth="1"/>
    <col min="2" max="2" width="16.7109375" customWidth="1"/>
    <col min="3" max="3" width="17.28515625" customWidth="1"/>
    <col min="4" max="5" width="16.7109375" customWidth="1"/>
  </cols>
  <sheetData>
    <row r="1" spans="1:5" ht="15">
      <c r="A1" s="584" t="s">
        <v>471</v>
      </c>
      <c r="B1" s="584"/>
      <c r="C1" s="584"/>
      <c r="D1" s="584"/>
      <c r="E1" s="584"/>
    </row>
    <row r="3" spans="1:5" ht="15">
      <c r="A3" s="584" t="s">
        <v>159</v>
      </c>
      <c r="B3" s="584"/>
      <c r="C3" s="584"/>
      <c r="D3" s="584"/>
      <c r="E3" s="584"/>
    </row>
    <row r="5" spans="1:5" ht="33" customHeight="1">
      <c r="A5" s="611" t="s">
        <v>586</v>
      </c>
      <c r="B5" s="611"/>
      <c r="C5" s="611"/>
      <c r="D5" s="611"/>
      <c r="E5" s="611"/>
    </row>
    <row r="6" spans="1:5">
      <c r="A6" s="62"/>
      <c r="B6" s="24"/>
      <c r="C6" s="24"/>
      <c r="D6" s="24"/>
      <c r="E6" s="24"/>
    </row>
    <row r="7" spans="1:5">
      <c r="A7" s="628" t="s">
        <v>160</v>
      </c>
      <c r="B7" s="628"/>
      <c r="C7" s="628"/>
      <c r="D7" s="628"/>
      <c r="E7" s="628"/>
    </row>
    <row r="8" spans="1:5">
      <c r="A8" s="63"/>
      <c r="B8" s="77" t="s">
        <v>331</v>
      </c>
      <c r="C8" s="588" t="s">
        <v>161</v>
      </c>
      <c r="D8" s="627"/>
      <c r="E8" s="589"/>
    </row>
    <row r="9" spans="1:5" ht="25.5">
      <c r="A9" s="43"/>
      <c r="B9" s="42" t="s">
        <v>330</v>
      </c>
      <c r="C9" s="42" t="s">
        <v>164</v>
      </c>
      <c r="D9" s="42" t="s">
        <v>163</v>
      </c>
      <c r="E9" s="53" t="s">
        <v>162</v>
      </c>
    </row>
    <row r="10" spans="1:5" ht="12.75" customHeight="1">
      <c r="A10" s="221" t="s">
        <v>529</v>
      </c>
      <c r="B10" s="184"/>
      <c r="C10" s="222"/>
      <c r="D10" s="222"/>
      <c r="E10" s="222"/>
    </row>
    <row r="11" spans="1:5" ht="12.75" customHeight="1">
      <c r="A11" s="135" t="s">
        <v>54</v>
      </c>
      <c r="B11" s="162">
        <v>100.1</v>
      </c>
      <c r="C11" s="162">
        <v>101.5</v>
      </c>
      <c r="D11" s="162">
        <v>100.1</v>
      </c>
      <c r="E11" s="162">
        <v>98.7</v>
      </c>
    </row>
    <row r="12" spans="1:5" ht="12.75" customHeight="1">
      <c r="A12" s="135" t="s">
        <v>55</v>
      </c>
      <c r="B12" s="162">
        <v>100.5</v>
      </c>
      <c r="C12" s="162">
        <v>101.5</v>
      </c>
      <c r="D12" s="162">
        <v>100</v>
      </c>
      <c r="E12" s="162">
        <v>100.2</v>
      </c>
    </row>
    <row r="13" spans="1:5" ht="12.75" customHeight="1">
      <c r="A13" s="134" t="s">
        <v>56</v>
      </c>
      <c r="B13" s="155">
        <v>107</v>
      </c>
      <c r="C13" s="155">
        <v>105.4</v>
      </c>
      <c r="D13" s="156">
        <v>110.5</v>
      </c>
      <c r="E13" s="156">
        <v>103</v>
      </c>
    </row>
    <row r="14" spans="1:5" ht="12.75" customHeight="1">
      <c r="A14" s="28" t="s">
        <v>137</v>
      </c>
      <c r="B14" s="155">
        <v>103.7</v>
      </c>
      <c r="C14" s="155">
        <v>105.5</v>
      </c>
      <c r="D14" s="156">
        <v>103.9</v>
      </c>
      <c r="E14" s="156">
        <v>101.6</v>
      </c>
    </row>
    <row r="15" spans="1:5" ht="12.75" customHeight="1">
      <c r="A15" s="134" t="s">
        <v>58</v>
      </c>
      <c r="B15" s="155">
        <v>100.3</v>
      </c>
      <c r="C15" s="155">
        <v>102.1</v>
      </c>
      <c r="D15" s="156">
        <v>99.3</v>
      </c>
      <c r="E15" s="156">
        <v>100.2</v>
      </c>
    </row>
    <row r="16" spans="1:5" ht="12.75" customHeight="1">
      <c r="A16" s="135" t="s">
        <v>59</v>
      </c>
      <c r="B16" s="303">
        <v>100.3</v>
      </c>
      <c r="C16" s="303">
        <v>100.2</v>
      </c>
      <c r="D16" s="304">
        <v>99.7</v>
      </c>
      <c r="E16" s="304">
        <v>101.5</v>
      </c>
    </row>
    <row r="17" spans="1:5" ht="12.75" customHeight="1">
      <c r="A17" s="134" t="s">
        <v>60</v>
      </c>
      <c r="B17" s="172">
        <v>99.6</v>
      </c>
      <c r="C17" s="172">
        <v>98.8</v>
      </c>
      <c r="D17" s="319">
        <v>99</v>
      </c>
      <c r="E17" s="319">
        <v>101.5</v>
      </c>
    </row>
    <row r="18" spans="1:5" ht="12.75" customHeight="1">
      <c r="A18" s="28" t="s">
        <v>138</v>
      </c>
      <c r="B18" s="172">
        <v>105.1</v>
      </c>
      <c r="C18" s="172">
        <v>105.9</v>
      </c>
      <c r="D18" s="319">
        <v>105.4</v>
      </c>
      <c r="E18" s="319">
        <v>103.8</v>
      </c>
    </row>
    <row r="19" spans="1:5" ht="12.75" customHeight="1">
      <c r="A19" s="134" t="s">
        <v>62</v>
      </c>
      <c r="B19" s="322">
        <v>99.2</v>
      </c>
      <c r="C19" s="322">
        <v>98.7</v>
      </c>
      <c r="D19" s="357">
        <v>99.4</v>
      </c>
      <c r="E19" s="357">
        <v>99.2</v>
      </c>
    </row>
    <row r="20" spans="1:5" ht="12.75" customHeight="1">
      <c r="A20" s="134" t="s">
        <v>38</v>
      </c>
      <c r="B20" s="155" t="s">
        <v>617</v>
      </c>
      <c r="C20" s="155" t="s">
        <v>618</v>
      </c>
      <c r="D20" s="156" t="s">
        <v>619</v>
      </c>
      <c r="E20" s="156" t="s">
        <v>620</v>
      </c>
    </row>
    <row r="21" spans="1:5" ht="12.75" customHeight="1">
      <c r="A21" s="134" t="s">
        <v>63</v>
      </c>
      <c r="B21" s="155" t="s">
        <v>697</v>
      </c>
      <c r="C21" s="155" t="s">
        <v>689</v>
      </c>
      <c r="D21" s="156" t="s">
        <v>698</v>
      </c>
      <c r="E21" s="156" t="s">
        <v>699</v>
      </c>
    </row>
    <row r="22" spans="1:5" ht="12.75" customHeight="1">
      <c r="A22" s="28" t="s">
        <v>139</v>
      </c>
      <c r="B22" s="155" t="s">
        <v>700</v>
      </c>
      <c r="C22" s="155" t="s">
        <v>701</v>
      </c>
      <c r="D22" s="156" t="s">
        <v>702</v>
      </c>
      <c r="E22" s="156" t="s">
        <v>619</v>
      </c>
    </row>
    <row r="23" spans="1:5" ht="12.75" customHeight="1">
      <c r="A23" s="234" t="s">
        <v>39</v>
      </c>
      <c r="B23" s="60"/>
      <c r="C23" s="235"/>
      <c r="D23" s="235"/>
      <c r="E23" s="235"/>
    </row>
    <row r="24" spans="1:5" ht="12.75" customHeight="1">
      <c r="A24" s="134" t="s">
        <v>54</v>
      </c>
      <c r="B24" s="68">
        <v>100.5</v>
      </c>
      <c r="C24" s="68">
        <v>101.3</v>
      </c>
      <c r="D24" s="68">
        <v>100.6</v>
      </c>
      <c r="E24" s="68">
        <v>99.2</v>
      </c>
    </row>
    <row r="25" spans="1:5" ht="12.75" customHeight="1">
      <c r="A25" s="134" t="s">
        <v>55</v>
      </c>
      <c r="B25" s="68">
        <v>100.8</v>
      </c>
      <c r="C25" s="68">
        <v>101.7</v>
      </c>
      <c r="D25" s="68">
        <v>100.6</v>
      </c>
      <c r="E25" s="68">
        <v>100.1</v>
      </c>
    </row>
    <row r="26" spans="1:5" ht="12.75" customHeight="1">
      <c r="A26" s="134" t="s">
        <v>56</v>
      </c>
      <c r="B26" s="68">
        <v>100.5</v>
      </c>
      <c r="C26" s="68">
        <v>100.4</v>
      </c>
      <c r="D26" s="68">
        <v>100.4</v>
      </c>
      <c r="E26" s="68">
        <v>100.8</v>
      </c>
    </row>
    <row r="27" spans="1:5" ht="12.75" customHeight="1">
      <c r="A27" s="28" t="s">
        <v>137</v>
      </c>
      <c r="B27" s="162">
        <v>102</v>
      </c>
      <c r="C27" s="68">
        <v>103.9</v>
      </c>
      <c r="D27" s="68">
        <v>101.4</v>
      </c>
      <c r="E27" s="68">
        <v>100.7</v>
      </c>
    </row>
    <row r="28" spans="1:5" ht="12.75" customHeight="1">
      <c r="A28" s="134" t="s">
        <v>58</v>
      </c>
      <c r="B28" s="68">
        <v>100.4</v>
      </c>
      <c r="C28" s="68">
        <v>99.9</v>
      </c>
      <c r="D28" s="68">
        <v>100.7</v>
      </c>
      <c r="E28" s="68">
        <v>100.3</v>
      </c>
    </row>
    <row r="29" spans="1:5" ht="12.75" customHeight="1">
      <c r="A29" s="134" t="s">
        <v>59</v>
      </c>
      <c r="B29" s="68">
        <v>100.8</v>
      </c>
      <c r="C29" s="68">
        <v>100.6</v>
      </c>
      <c r="D29" s="68">
        <v>100.6</v>
      </c>
      <c r="E29" s="68">
        <v>101.6</v>
      </c>
    </row>
    <row r="30" spans="1:5" ht="12.75" customHeight="1">
      <c r="A30" s="134" t="s">
        <v>60</v>
      </c>
      <c r="B30" s="162">
        <v>100</v>
      </c>
      <c r="C30" s="68">
        <v>99.9</v>
      </c>
      <c r="D30" s="68">
        <v>100.3</v>
      </c>
      <c r="E30" s="68">
        <v>99.6</v>
      </c>
    </row>
    <row r="31" spans="1:5" ht="12.75" customHeight="1">
      <c r="A31" s="28" t="s">
        <v>138</v>
      </c>
      <c r="B31" s="68">
        <v>101.5</v>
      </c>
      <c r="C31" s="162">
        <v>101</v>
      </c>
      <c r="D31" s="68">
        <v>101.6</v>
      </c>
      <c r="E31" s="68">
        <v>101.8</v>
      </c>
    </row>
    <row r="32" spans="1:5" ht="12.75" customHeight="1">
      <c r="A32" s="134" t="s">
        <v>62</v>
      </c>
      <c r="B32" s="68">
        <v>100.4</v>
      </c>
      <c r="C32" s="68">
        <v>99.4</v>
      </c>
      <c r="D32" s="162">
        <v>100</v>
      </c>
      <c r="E32" s="162">
        <v>102</v>
      </c>
    </row>
    <row r="33" spans="1:5" ht="12.75" customHeight="1">
      <c r="A33" s="134" t="s">
        <v>38</v>
      </c>
      <c r="B33" s="68">
        <v>99.2</v>
      </c>
      <c r="C33" s="68">
        <v>98.8</v>
      </c>
      <c r="D33" s="68">
        <v>100.4</v>
      </c>
      <c r="E33" s="68">
        <v>97.7</v>
      </c>
    </row>
    <row r="34" spans="1:5" ht="12.75" customHeight="1">
      <c r="A34" s="134" t="s">
        <v>63</v>
      </c>
      <c r="B34" s="68">
        <v>100.4</v>
      </c>
      <c r="C34" s="68">
        <v>100.4</v>
      </c>
      <c r="D34" s="68">
        <v>100.5</v>
      </c>
      <c r="E34" s="162">
        <v>100</v>
      </c>
    </row>
    <row r="35" spans="1:5" ht="12.75" customHeight="1">
      <c r="A35" s="28" t="s">
        <v>139</v>
      </c>
      <c r="B35" s="68">
        <v>100.2</v>
      </c>
      <c r="C35" s="68">
        <v>98.9</v>
      </c>
      <c r="D35" s="68">
        <v>100.8</v>
      </c>
      <c r="E35" s="68">
        <v>100.7</v>
      </c>
    </row>
    <row r="36" spans="1:5" ht="12.75" customHeight="1">
      <c r="A36" s="134" t="s">
        <v>65</v>
      </c>
      <c r="B36" s="68">
        <v>100.8</v>
      </c>
      <c r="C36" s="162">
        <v>102</v>
      </c>
      <c r="D36" s="68">
        <v>100.5</v>
      </c>
      <c r="E36" s="68">
        <v>100.2</v>
      </c>
    </row>
    <row r="37" spans="1:5" ht="12.75" customHeight="1">
      <c r="A37" s="134" t="s">
        <v>66</v>
      </c>
      <c r="B37" s="68">
        <v>100.7</v>
      </c>
      <c r="C37" s="68">
        <v>101.5</v>
      </c>
      <c r="D37" s="68">
        <v>100.1</v>
      </c>
      <c r="E37" s="162">
        <v>101</v>
      </c>
    </row>
    <row r="38" spans="1:5" ht="12.75" customHeight="1">
      <c r="A38" s="134" t="s">
        <v>67</v>
      </c>
      <c r="B38" s="172">
        <v>101</v>
      </c>
      <c r="C38" s="155">
        <v>100.9</v>
      </c>
      <c r="D38" s="155">
        <v>100.4</v>
      </c>
      <c r="E38" s="155">
        <v>102.1</v>
      </c>
    </row>
    <row r="39" spans="1:5" ht="12.75" customHeight="1">
      <c r="A39" s="136" t="s">
        <v>140</v>
      </c>
      <c r="B39" s="157">
        <v>101.6</v>
      </c>
      <c r="C39" s="157">
        <v>103.2</v>
      </c>
      <c r="D39" s="157">
        <v>101.1</v>
      </c>
      <c r="E39" s="157">
        <v>100.8</v>
      </c>
    </row>
    <row r="56" spans="1:5" ht="24.6" customHeight="1">
      <c r="A56" s="626"/>
      <c r="B56" s="626"/>
      <c r="C56" s="626"/>
      <c r="D56" s="626"/>
      <c r="E56" s="626"/>
    </row>
    <row r="63" spans="1:5">
      <c r="B63" s="280"/>
    </row>
  </sheetData>
  <mergeCells count="6">
    <mergeCell ref="A56:E56"/>
    <mergeCell ref="A1:E1"/>
    <mergeCell ref="A3:E3"/>
    <mergeCell ref="C8:E8"/>
    <mergeCell ref="A7:E7"/>
    <mergeCell ref="A5:E5"/>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20:E20 B21:B22 C21:C22 D21:D22 E21:E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D30" sqref="D30"/>
    </sheetView>
  </sheetViews>
  <sheetFormatPr defaultRowHeight="12.75"/>
  <cols>
    <col min="1" max="1" width="37.7109375" customWidth="1"/>
    <col min="2" max="2" width="15.85546875" customWidth="1"/>
    <col min="3" max="3" width="16.140625" customWidth="1"/>
    <col min="4" max="4" width="17.5703125" customWidth="1"/>
  </cols>
  <sheetData>
    <row r="1" spans="1:5" ht="33.75" customHeight="1">
      <c r="A1" s="586" t="s">
        <v>587</v>
      </c>
      <c r="B1" s="586"/>
      <c r="C1" s="586"/>
      <c r="D1" s="586"/>
    </row>
    <row r="2" spans="1:5">
      <c r="A2" s="58"/>
      <c r="B2" s="24"/>
      <c r="C2" s="24"/>
    </row>
    <row r="3" spans="1:5">
      <c r="A3" s="592" t="s">
        <v>165</v>
      </c>
      <c r="B3" s="592"/>
      <c r="C3" s="592"/>
      <c r="D3" s="592"/>
    </row>
    <row r="4" spans="1:5">
      <c r="A4" s="404"/>
      <c r="B4" s="591" t="s">
        <v>630</v>
      </c>
      <c r="C4" s="629"/>
      <c r="D4" s="589"/>
    </row>
    <row r="5" spans="1:5" ht="40.15" customHeight="1">
      <c r="A5" s="405"/>
      <c r="B5" s="46" t="s">
        <v>183</v>
      </c>
      <c r="C5" s="406" t="s">
        <v>573</v>
      </c>
      <c r="D5" s="46" t="s">
        <v>575</v>
      </c>
    </row>
    <row r="6" spans="1:5">
      <c r="A6" s="29" t="s">
        <v>166</v>
      </c>
      <c r="B6" s="345" t="s">
        <v>689</v>
      </c>
      <c r="C6" s="345" t="s">
        <v>703</v>
      </c>
      <c r="D6" s="345" t="s">
        <v>704</v>
      </c>
    </row>
    <row r="7" spans="1:5" ht="25.5">
      <c r="A7" s="21" t="s">
        <v>167</v>
      </c>
      <c r="B7" s="345" t="s">
        <v>692</v>
      </c>
      <c r="C7" s="345" t="s">
        <v>705</v>
      </c>
      <c r="D7" s="345" t="s">
        <v>706</v>
      </c>
    </row>
    <row r="8" spans="1:5">
      <c r="A8" s="34" t="s">
        <v>168</v>
      </c>
      <c r="B8" s="345" t="s">
        <v>699</v>
      </c>
      <c r="C8" s="345" t="s">
        <v>707</v>
      </c>
      <c r="D8" s="345" t="s">
        <v>708</v>
      </c>
    </row>
    <row r="9" spans="1:5" ht="24" customHeight="1">
      <c r="A9" s="34" t="s">
        <v>169</v>
      </c>
      <c r="B9" s="345" t="s">
        <v>709</v>
      </c>
      <c r="C9" s="345" t="s">
        <v>710</v>
      </c>
      <c r="D9" s="345" t="s">
        <v>711</v>
      </c>
    </row>
    <row r="10" spans="1:5">
      <c r="A10" s="34" t="s">
        <v>170</v>
      </c>
      <c r="B10" s="345" t="s">
        <v>712</v>
      </c>
      <c r="C10" s="345" t="s">
        <v>713</v>
      </c>
      <c r="D10" s="345" t="s">
        <v>691</v>
      </c>
    </row>
    <row r="11" spans="1:5">
      <c r="A11" s="34" t="s">
        <v>171</v>
      </c>
      <c r="B11" s="345" t="s">
        <v>697</v>
      </c>
      <c r="C11" s="345" t="s">
        <v>714</v>
      </c>
      <c r="D11" s="345" t="s">
        <v>715</v>
      </c>
    </row>
    <row r="12" spans="1:5">
      <c r="A12" s="34" t="s">
        <v>172</v>
      </c>
      <c r="B12" s="345" t="s">
        <v>652</v>
      </c>
      <c r="C12" s="345" t="s">
        <v>716</v>
      </c>
      <c r="D12" s="345" t="s">
        <v>717</v>
      </c>
    </row>
    <row r="13" spans="1:5">
      <c r="A13" s="34" t="s">
        <v>173</v>
      </c>
      <c r="B13" s="345" t="s">
        <v>718</v>
      </c>
      <c r="C13" s="345" t="s">
        <v>714</v>
      </c>
      <c r="D13" s="345" t="s">
        <v>719</v>
      </c>
    </row>
    <row r="14" spans="1:5">
      <c r="A14" s="34" t="s">
        <v>174</v>
      </c>
      <c r="B14" s="345" t="s">
        <v>619</v>
      </c>
      <c r="C14" s="345" t="s">
        <v>720</v>
      </c>
      <c r="D14" s="345" t="s">
        <v>691</v>
      </c>
    </row>
    <row r="15" spans="1:5">
      <c r="A15" s="34" t="s">
        <v>175</v>
      </c>
      <c r="B15" s="345" t="s">
        <v>618</v>
      </c>
      <c r="C15" s="345" t="s">
        <v>721</v>
      </c>
      <c r="D15" s="345" t="s">
        <v>722</v>
      </c>
      <c r="E15" s="313"/>
    </row>
    <row r="16" spans="1:5">
      <c r="A16" s="34" t="s">
        <v>176</v>
      </c>
      <c r="B16" s="345" t="s">
        <v>723</v>
      </c>
      <c r="C16" s="345" t="s">
        <v>724</v>
      </c>
      <c r="D16" s="345" t="s">
        <v>725</v>
      </c>
    </row>
    <row r="17" spans="1:4">
      <c r="A17" s="34" t="s">
        <v>177</v>
      </c>
      <c r="B17" s="345" t="s">
        <v>698</v>
      </c>
      <c r="C17" s="345" t="s">
        <v>726</v>
      </c>
      <c r="D17" s="345" t="s">
        <v>727</v>
      </c>
    </row>
    <row r="18" spans="1:4">
      <c r="A18" s="34" t="s">
        <v>178</v>
      </c>
      <c r="B18" s="345" t="s">
        <v>728</v>
      </c>
      <c r="C18" s="345" t="s">
        <v>729</v>
      </c>
      <c r="D18" s="345" t="s">
        <v>730</v>
      </c>
    </row>
    <row r="19" spans="1:4">
      <c r="A19" s="34" t="s">
        <v>179</v>
      </c>
      <c r="B19" s="345" t="s">
        <v>731</v>
      </c>
      <c r="C19" s="345" t="s">
        <v>732</v>
      </c>
      <c r="D19" s="345" t="s">
        <v>733</v>
      </c>
    </row>
    <row r="20" spans="1:4">
      <c r="A20" s="140" t="s">
        <v>180</v>
      </c>
      <c r="B20" s="345" t="s">
        <v>689</v>
      </c>
      <c r="C20" s="345" t="s">
        <v>734</v>
      </c>
      <c r="D20" s="345" t="s">
        <v>730</v>
      </c>
    </row>
    <row r="21" spans="1:4">
      <c r="A21" s="35" t="s">
        <v>181</v>
      </c>
      <c r="B21" s="345" t="s">
        <v>735</v>
      </c>
      <c r="C21" s="345" t="s">
        <v>736</v>
      </c>
      <c r="D21" s="345" t="s">
        <v>737</v>
      </c>
    </row>
    <row r="22" spans="1:4">
      <c r="A22" s="405" t="s">
        <v>182</v>
      </c>
      <c r="B22" s="358" t="s">
        <v>712</v>
      </c>
      <c r="C22" s="358" t="s">
        <v>738</v>
      </c>
      <c r="D22" s="358" t="s">
        <v>646</v>
      </c>
    </row>
    <row r="24" spans="1:4" ht="11.25" customHeight="1">
      <c r="A24" s="403"/>
      <c r="B24" s="403"/>
      <c r="C24" s="403"/>
      <c r="D24" s="403"/>
    </row>
    <row r="25" spans="1:4" ht="16.5" customHeight="1">
      <c r="A25" s="403"/>
      <c r="B25" s="403"/>
      <c r="C25" s="403"/>
      <c r="D25" s="403"/>
    </row>
    <row r="57" spans="2:2">
      <c r="B57" s="280"/>
    </row>
  </sheetData>
  <mergeCells count="3">
    <mergeCell ref="B4:D4"/>
    <mergeCell ref="A1:D1"/>
    <mergeCell ref="A3:D3"/>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6:B22 C6:C22 D6:D2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Normal="100" workbookViewId="0">
      <selection activeCell="G29" sqref="G29"/>
    </sheetView>
  </sheetViews>
  <sheetFormatPr defaultColWidth="8.85546875" defaultRowHeight="12.75"/>
  <cols>
    <col min="1" max="1" width="25.5703125" style="24" customWidth="1"/>
    <col min="2" max="3" width="29.28515625" style="113" customWidth="1"/>
    <col min="4" max="16384" width="8.85546875" style="24"/>
  </cols>
  <sheetData>
    <row r="1" spans="1:3" ht="19.5" customHeight="1">
      <c r="A1" s="630" t="s">
        <v>461</v>
      </c>
      <c r="B1" s="630"/>
      <c r="C1" s="630"/>
    </row>
    <row r="2" spans="1:3" ht="15">
      <c r="A2" s="118"/>
      <c r="B2" s="118"/>
      <c r="C2" s="118"/>
    </row>
    <row r="3" spans="1:3">
      <c r="A3" s="95"/>
      <c r="B3" s="112"/>
      <c r="C3" s="119" t="s">
        <v>299</v>
      </c>
    </row>
    <row r="4" spans="1:3" ht="28.9" customHeight="1">
      <c r="A4" s="46"/>
      <c r="B4" s="46" t="s">
        <v>466</v>
      </c>
      <c r="C4" s="42" t="s">
        <v>467</v>
      </c>
    </row>
    <row r="5" spans="1:3" ht="12.75" customHeight="1">
      <c r="A5" s="221" t="s">
        <v>529</v>
      </c>
      <c r="B5" s="239"/>
      <c r="C5" s="222"/>
    </row>
    <row r="6" spans="1:3" ht="12.75" customHeight="1">
      <c r="A6" s="237" t="s">
        <v>54</v>
      </c>
      <c r="B6" s="335">
        <v>6314.4</v>
      </c>
      <c r="C6" s="335">
        <v>102.1</v>
      </c>
    </row>
    <row r="7" spans="1:3" ht="12.75" customHeight="1">
      <c r="A7" s="237" t="s">
        <v>55</v>
      </c>
      <c r="B7" s="335">
        <v>6443.3</v>
      </c>
      <c r="C7" s="335">
        <v>102</v>
      </c>
    </row>
    <row r="8" spans="1:3" ht="12.75" customHeight="1">
      <c r="A8" s="237" t="s">
        <v>56</v>
      </c>
      <c r="B8" s="335">
        <v>6824.9</v>
      </c>
      <c r="C8" s="335">
        <v>105.9</v>
      </c>
    </row>
    <row r="9" spans="1:3" ht="12.75" customHeight="1">
      <c r="A9" s="135" t="s">
        <v>58</v>
      </c>
      <c r="B9" s="336">
        <v>7250.76</v>
      </c>
      <c r="C9" s="337">
        <v>106.24</v>
      </c>
    </row>
    <row r="10" spans="1:3" ht="12.75" customHeight="1">
      <c r="A10" s="135" t="s">
        <v>59</v>
      </c>
      <c r="B10" s="336">
        <v>7244.68</v>
      </c>
      <c r="C10" s="337">
        <v>99.92</v>
      </c>
    </row>
    <row r="11" spans="1:3" ht="12.75" customHeight="1">
      <c r="A11" s="135" t="s">
        <v>60</v>
      </c>
      <c r="B11" s="336">
        <v>7208.16</v>
      </c>
      <c r="C11" s="337">
        <v>99.5</v>
      </c>
    </row>
    <row r="12" spans="1:3" ht="12.75" customHeight="1">
      <c r="A12" s="135" t="s">
        <v>62</v>
      </c>
      <c r="B12" s="359">
        <v>7014.9</v>
      </c>
      <c r="C12" s="359">
        <v>97.3</v>
      </c>
    </row>
    <row r="13" spans="1:3" ht="12.75" customHeight="1">
      <c r="A13" s="135" t="s">
        <v>38</v>
      </c>
      <c r="B13" s="359">
        <v>6677.9</v>
      </c>
      <c r="C13" s="359">
        <v>95.2</v>
      </c>
    </row>
    <row r="14" spans="1:3" ht="12.75" customHeight="1">
      <c r="A14" s="135" t="s">
        <v>63</v>
      </c>
      <c r="B14" s="359">
        <v>6451.7</v>
      </c>
      <c r="C14" s="359">
        <v>96.6</v>
      </c>
    </row>
    <row r="15" spans="1:3" ht="12.75" customHeight="1">
      <c r="A15" s="236" t="s">
        <v>39</v>
      </c>
      <c r="B15" s="338"/>
      <c r="C15" s="339"/>
    </row>
    <row r="16" spans="1:3" ht="12.75" customHeight="1">
      <c r="A16" s="135" t="s">
        <v>54</v>
      </c>
      <c r="B16" s="335">
        <v>5391.6</v>
      </c>
      <c r="C16" s="335">
        <v>101.3</v>
      </c>
    </row>
    <row r="17" spans="1:3" ht="12.75" customHeight="1">
      <c r="A17" s="135" t="s">
        <v>55</v>
      </c>
      <c r="B17" s="335">
        <v>5470.5</v>
      </c>
      <c r="C17" s="335">
        <v>101.5</v>
      </c>
    </row>
    <row r="18" spans="1:3" ht="12.75" customHeight="1">
      <c r="A18" s="135" t="s">
        <v>56</v>
      </c>
      <c r="B18" s="335">
        <v>5674</v>
      </c>
      <c r="C18" s="335">
        <v>103.7</v>
      </c>
    </row>
    <row r="19" spans="1:3" ht="12.75" customHeight="1">
      <c r="A19" s="135" t="s">
        <v>58</v>
      </c>
      <c r="B19" s="335">
        <v>5695.2</v>
      </c>
      <c r="C19" s="335">
        <v>100.4</v>
      </c>
    </row>
    <row r="20" spans="1:3" ht="12.75" customHeight="1">
      <c r="A20" s="135" t="s">
        <v>59</v>
      </c>
      <c r="B20" s="335">
        <v>5893.7</v>
      </c>
      <c r="C20" s="335">
        <v>103.5</v>
      </c>
    </row>
    <row r="21" spans="1:3" ht="12.75" customHeight="1">
      <c r="A21" s="135" t="s">
        <v>60</v>
      </c>
      <c r="B21" s="335">
        <v>6087.9</v>
      </c>
      <c r="C21" s="335">
        <v>103.3</v>
      </c>
    </row>
    <row r="22" spans="1:3" ht="12.75" customHeight="1">
      <c r="A22" s="135" t="s">
        <v>62</v>
      </c>
      <c r="B22" s="335">
        <v>5998.8</v>
      </c>
      <c r="C22" s="335">
        <v>98.5</v>
      </c>
    </row>
    <row r="23" spans="1:3" ht="12.75" customHeight="1">
      <c r="A23" s="135" t="s">
        <v>38</v>
      </c>
      <c r="B23" s="335">
        <v>5772.9</v>
      </c>
      <c r="C23" s="335">
        <v>96.2</v>
      </c>
    </row>
    <row r="24" spans="1:3" ht="12.75" customHeight="1">
      <c r="A24" s="135" t="s">
        <v>63</v>
      </c>
      <c r="B24" s="335">
        <v>5732.5</v>
      </c>
      <c r="C24" s="335">
        <v>99.3</v>
      </c>
    </row>
    <row r="25" spans="1:3" ht="12.75" customHeight="1">
      <c r="A25" s="135" t="s">
        <v>65</v>
      </c>
      <c r="B25" s="335">
        <v>5853.6</v>
      </c>
      <c r="C25" s="335">
        <v>102.1</v>
      </c>
    </row>
    <row r="26" spans="1:3" ht="12.75" customHeight="1">
      <c r="A26" s="135" t="s">
        <v>66</v>
      </c>
      <c r="B26" s="335">
        <v>6008.7</v>
      </c>
      <c r="C26" s="335">
        <v>102.7</v>
      </c>
    </row>
    <row r="27" spans="1:3" ht="12.75" customHeight="1">
      <c r="A27" s="238" t="s">
        <v>67</v>
      </c>
      <c r="B27" s="340">
        <v>6087.5</v>
      </c>
      <c r="C27" s="340">
        <v>101.3</v>
      </c>
    </row>
    <row r="28" spans="1:3" ht="15" customHeight="1">
      <c r="B28" s="24"/>
      <c r="C28" s="24"/>
    </row>
    <row r="29" spans="1:3" ht="15" customHeight="1">
      <c r="B29" s="24"/>
      <c r="C29" s="24"/>
    </row>
    <row r="30" spans="1:3" ht="15" customHeight="1">
      <c r="B30" s="24"/>
      <c r="C30" s="24"/>
    </row>
    <row r="31" spans="1:3" ht="15" customHeight="1">
      <c r="B31" s="24"/>
      <c r="C31" s="24"/>
    </row>
    <row r="32" spans="1:3" ht="15" customHeight="1">
      <c r="B32" s="24"/>
      <c r="C32" s="24"/>
    </row>
    <row r="33" spans="2:3" ht="15" customHeight="1">
      <c r="B33" s="24"/>
      <c r="C33" s="24"/>
    </row>
    <row r="34" spans="2:3" ht="15" customHeight="1">
      <c r="B34" s="24"/>
      <c r="C34" s="24"/>
    </row>
    <row r="35" spans="2:3" ht="15" customHeight="1">
      <c r="B35" s="24"/>
      <c r="C35" s="24"/>
    </row>
    <row r="36" spans="2:3" ht="15" customHeight="1">
      <c r="B36" s="24"/>
      <c r="C36" s="24"/>
    </row>
    <row r="37" spans="2:3" ht="15" customHeight="1">
      <c r="B37" s="24"/>
      <c r="C37" s="24"/>
    </row>
    <row r="38" spans="2:3" ht="15" customHeight="1">
      <c r="B38" s="24"/>
      <c r="C38" s="24"/>
    </row>
    <row r="39" spans="2:3" ht="15" customHeight="1">
      <c r="B39" s="24"/>
      <c r="C39" s="24"/>
    </row>
    <row r="62" spans="2:2" s="24" customFormat="1">
      <c r="B62" s="284"/>
    </row>
  </sheetData>
  <mergeCells count="1">
    <mergeCell ref="A1:C1"/>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F39" sqref="F39"/>
    </sheetView>
  </sheetViews>
  <sheetFormatPr defaultRowHeight="12.75"/>
  <cols>
    <col min="1" max="1" width="37.7109375" customWidth="1"/>
    <col min="2" max="2" width="17.140625" customWidth="1"/>
    <col min="3" max="4" width="18.140625" customWidth="1"/>
  </cols>
  <sheetData>
    <row r="1" spans="1:4" ht="32.25" customHeight="1">
      <c r="A1" s="586" t="s">
        <v>588</v>
      </c>
      <c r="B1" s="586"/>
      <c r="C1" s="586"/>
      <c r="D1" s="586"/>
    </row>
    <row r="2" spans="1:4">
      <c r="A2" s="58"/>
      <c r="B2" s="24"/>
      <c r="C2" s="24"/>
    </row>
    <row r="3" spans="1:4">
      <c r="A3" s="592" t="s">
        <v>165</v>
      </c>
      <c r="B3" s="592"/>
      <c r="C3" s="592"/>
      <c r="D3" s="592"/>
    </row>
    <row r="4" spans="1:4">
      <c r="A4" s="404"/>
      <c r="B4" s="591" t="s">
        <v>630</v>
      </c>
      <c r="C4" s="629"/>
      <c r="D4" s="589"/>
    </row>
    <row r="5" spans="1:4" ht="40.15" customHeight="1">
      <c r="A5" s="21"/>
      <c r="B5" s="46" t="s">
        <v>183</v>
      </c>
      <c r="C5" s="406" t="s">
        <v>573</v>
      </c>
      <c r="D5" s="46" t="s">
        <v>575</v>
      </c>
    </row>
    <row r="6" spans="1:4" ht="14.45" customHeight="1">
      <c r="A6" s="144" t="s">
        <v>184</v>
      </c>
      <c r="B6" s="345" t="s">
        <v>698</v>
      </c>
      <c r="C6" s="345" t="s">
        <v>739</v>
      </c>
      <c r="D6" s="345" t="s">
        <v>664</v>
      </c>
    </row>
    <row r="7" spans="1:4" ht="14.45" customHeight="1">
      <c r="A7" s="145" t="s">
        <v>185</v>
      </c>
      <c r="B7" s="345" t="s">
        <v>699</v>
      </c>
      <c r="C7" s="345" t="s">
        <v>740</v>
      </c>
      <c r="D7" s="345" t="s">
        <v>741</v>
      </c>
    </row>
    <row r="8" spans="1:4" ht="14.45" customHeight="1">
      <c r="A8" s="145" t="s">
        <v>186</v>
      </c>
      <c r="B8" s="345" t="s">
        <v>731</v>
      </c>
      <c r="C8" s="345" t="s">
        <v>742</v>
      </c>
      <c r="D8" s="345" t="s">
        <v>743</v>
      </c>
    </row>
    <row r="9" spans="1:4" ht="14.45" customHeight="1">
      <c r="A9" s="145" t="s">
        <v>187</v>
      </c>
      <c r="B9" s="345" t="s">
        <v>744</v>
      </c>
      <c r="C9" s="345" t="s">
        <v>745</v>
      </c>
      <c r="D9" s="345" t="s">
        <v>746</v>
      </c>
    </row>
    <row r="10" spans="1:4" ht="14.45" customHeight="1">
      <c r="A10" s="145" t="s">
        <v>188</v>
      </c>
      <c r="B10" s="345" t="s">
        <v>747</v>
      </c>
      <c r="C10" s="345" t="s">
        <v>718</v>
      </c>
      <c r="D10" s="345" t="s">
        <v>748</v>
      </c>
    </row>
    <row r="11" spans="1:4" ht="14.45" customHeight="1">
      <c r="A11" s="145" t="s">
        <v>189</v>
      </c>
      <c r="B11" s="345" t="s">
        <v>749</v>
      </c>
      <c r="C11" s="345" t="s">
        <v>750</v>
      </c>
      <c r="D11" s="345" t="s">
        <v>751</v>
      </c>
    </row>
    <row r="12" spans="1:4" ht="14.45" customHeight="1">
      <c r="A12" s="145" t="s">
        <v>190</v>
      </c>
      <c r="B12" s="345" t="s">
        <v>752</v>
      </c>
      <c r="C12" s="345" t="s">
        <v>646</v>
      </c>
      <c r="D12" s="345" t="s">
        <v>646</v>
      </c>
    </row>
    <row r="13" spans="1:4" ht="14.45" customHeight="1">
      <c r="A13" s="145" t="s">
        <v>191</v>
      </c>
      <c r="B13" s="345" t="s">
        <v>745</v>
      </c>
      <c r="C13" s="345" t="s">
        <v>753</v>
      </c>
      <c r="D13" s="345" t="s">
        <v>754</v>
      </c>
    </row>
    <row r="14" spans="1:4" ht="14.45" customHeight="1">
      <c r="A14" s="145" t="s">
        <v>192</v>
      </c>
      <c r="B14" s="345" t="s">
        <v>698</v>
      </c>
      <c r="C14" s="345" t="s">
        <v>618</v>
      </c>
      <c r="D14" s="345" t="s">
        <v>728</v>
      </c>
    </row>
    <row r="15" spans="1:4" ht="14.45" customHeight="1">
      <c r="A15" s="145" t="s">
        <v>193</v>
      </c>
      <c r="B15" s="345" t="s">
        <v>755</v>
      </c>
      <c r="C15" s="345" t="s">
        <v>756</v>
      </c>
      <c r="D15" s="345" t="s">
        <v>757</v>
      </c>
    </row>
    <row r="16" spans="1:4" ht="14.45" customHeight="1">
      <c r="A16" s="145" t="s">
        <v>194</v>
      </c>
      <c r="B16" s="345" t="s">
        <v>728</v>
      </c>
      <c r="C16" s="345" t="s">
        <v>758</v>
      </c>
      <c r="D16" s="345" t="s">
        <v>759</v>
      </c>
    </row>
    <row r="17" spans="1:4" ht="25.15" customHeight="1">
      <c r="A17" s="145" t="s">
        <v>195</v>
      </c>
      <c r="B17" s="345" t="s">
        <v>688</v>
      </c>
      <c r="C17" s="345" t="s">
        <v>760</v>
      </c>
      <c r="D17" s="345" t="s">
        <v>761</v>
      </c>
    </row>
    <row r="18" spans="1:4" ht="14.45" customHeight="1">
      <c r="A18" s="145" t="s">
        <v>196</v>
      </c>
      <c r="B18" s="345" t="s">
        <v>762</v>
      </c>
      <c r="C18" s="345" t="s">
        <v>763</v>
      </c>
      <c r="D18" s="345" t="s">
        <v>764</v>
      </c>
    </row>
    <row r="19" spans="1:4" ht="14.45" customHeight="1">
      <c r="A19" s="146" t="s">
        <v>197</v>
      </c>
      <c r="B19" s="65" t="s">
        <v>752</v>
      </c>
      <c r="C19" s="358" t="s">
        <v>765</v>
      </c>
      <c r="D19" s="358" t="s">
        <v>766</v>
      </c>
    </row>
    <row r="57" spans="2:2">
      <c r="B57" s="280"/>
    </row>
  </sheetData>
  <mergeCells count="3">
    <mergeCell ref="B4:D4"/>
    <mergeCell ref="A3:D3"/>
    <mergeCell ref="A1:D1"/>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6:B19 C6:C19 D6:D19"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14" sqref="C14"/>
    </sheetView>
  </sheetViews>
  <sheetFormatPr defaultRowHeight="12.75"/>
  <cols>
    <col min="1" max="1" width="37.7109375" customWidth="1"/>
    <col min="2" max="2" width="15.28515625" customWidth="1"/>
    <col min="3" max="3" width="16.28515625" customWidth="1"/>
    <col min="4" max="4" width="18.7109375" customWidth="1"/>
  </cols>
  <sheetData>
    <row r="1" spans="1:4" ht="29.25" customHeight="1">
      <c r="A1" s="586" t="s">
        <v>198</v>
      </c>
      <c r="B1" s="586"/>
      <c r="C1" s="586"/>
      <c r="D1" s="586"/>
    </row>
    <row r="2" spans="1:4">
      <c r="A2" s="58"/>
      <c r="B2" s="267"/>
      <c r="C2" s="24"/>
    </row>
    <row r="3" spans="1:4">
      <c r="A3" s="592" t="s">
        <v>165</v>
      </c>
      <c r="B3" s="592"/>
      <c r="C3" s="592"/>
      <c r="D3" s="592"/>
    </row>
    <row r="4" spans="1:4">
      <c r="A4" s="404"/>
      <c r="B4" s="591" t="s">
        <v>630</v>
      </c>
      <c r="C4" s="629"/>
      <c r="D4" s="589"/>
    </row>
    <row r="5" spans="1:4" ht="40.15" customHeight="1">
      <c r="A5" s="405"/>
      <c r="B5" s="46" t="s">
        <v>183</v>
      </c>
      <c r="C5" s="406" t="s">
        <v>573</v>
      </c>
      <c r="D5" s="406" t="s">
        <v>575</v>
      </c>
    </row>
    <row r="6" spans="1:4" ht="16.899999999999999" customHeight="1">
      <c r="A6" s="400" t="s">
        <v>199</v>
      </c>
      <c r="B6" s="345" t="s">
        <v>699</v>
      </c>
      <c r="C6" s="345" t="s">
        <v>652</v>
      </c>
      <c r="D6" s="345" t="s">
        <v>767</v>
      </c>
    </row>
    <row r="7" spans="1:4" ht="16.899999999999999" customHeight="1">
      <c r="A7" s="140" t="s">
        <v>200</v>
      </c>
      <c r="B7" s="345" t="s">
        <v>749</v>
      </c>
      <c r="C7" s="345" t="s">
        <v>651</v>
      </c>
      <c r="D7" s="345" t="s">
        <v>768</v>
      </c>
    </row>
    <row r="8" spans="1:4" ht="16.5" customHeight="1">
      <c r="A8" s="256" t="s">
        <v>201</v>
      </c>
      <c r="B8" s="345" t="s">
        <v>769</v>
      </c>
      <c r="C8" s="345" t="s">
        <v>770</v>
      </c>
      <c r="D8" s="345" t="s">
        <v>771</v>
      </c>
    </row>
    <row r="9" spans="1:4" ht="16.899999999999999" customHeight="1">
      <c r="A9" s="140" t="s">
        <v>202</v>
      </c>
      <c r="B9" s="345" t="s">
        <v>712</v>
      </c>
      <c r="C9" s="345" t="s">
        <v>703</v>
      </c>
      <c r="D9" s="345" t="s">
        <v>772</v>
      </c>
    </row>
    <row r="10" spans="1:4" ht="28.5" customHeight="1">
      <c r="A10" s="346" t="s">
        <v>565</v>
      </c>
      <c r="B10" s="345" t="s">
        <v>712</v>
      </c>
      <c r="C10" s="345" t="s">
        <v>688</v>
      </c>
      <c r="D10" s="345" t="s">
        <v>688</v>
      </c>
    </row>
    <row r="11" spans="1:4" ht="16.899999999999999" customHeight="1">
      <c r="A11" s="140" t="s">
        <v>203</v>
      </c>
      <c r="B11" s="345" t="s">
        <v>773</v>
      </c>
      <c r="C11" s="345" t="s">
        <v>774</v>
      </c>
      <c r="D11" s="345" t="s">
        <v>771</v>
      </c>
    </row>
    <row r="12" spans="1:4" ht="16.899999999999999" customHeight="1">
      <c r="A12" s="140" t="s">
        <v>204</v>
      </c>
      <c r="B12" s="345" t="s">
        <v>712</v>
      </c>
      <c r="C12" s="345" t="s">
        <v>771</v>
      </c>
      <c r="D12" s="345" t="s">
        <v>771</v>
      </c>
    </row>
    <row r="13" spans="1:4" ht="16.899999999999999" customHeight="1">
      <c r="A13" s="140" t="s">
        <v>205</v>
      </c>
      <c r="B13" s="345" t="s">
        <v>775</v>
      </c>
      <c r="C13" s="345" t="s">
        <v>776</v>
      </c>
      <c r="D13" s="345" t="s">
        <v>777</v>
      </c>
    </row>
    <row r="14" spans="1:4" ht="16.899999999999999" customHeight="1">
      <c r="A14" s="140" t="s">
        <v>206</v>
      </c>
      <c r="B14" s="345" t="s">
        <v>778</v>
      </c>
      <c r="C14" s="345" t="s">
        <v>779</v>
      </c>
      <c r="D14" s="345" t="s">
        <v>780</v>
      </c>
    </row>
    <row r="15" spans="1:4" ht="16.899999999999999" customHeight="1">
      <c r="A15" s="347" t="s">
        <v>207</v>
      </c>
      <c r="B15" s="358" t="s">
        <v>712</v>
      </c>
      <c r="C15" s="358" t="s">
        <v>712</v>
      </c>
      <c r="D15" s="358" t="s">
        <v>712</v>
      </c>
    </row>
    <row r="16" spans="1:4">
      <c r="B16" s="32"/>
      <c r="C16" s="32"/>
    </row>
    <row r="17" spans="1:4" ht="15.75" customHeight="1">
      <c r="A17" s="403"/>
      <c r="B17" s="403"/>
      <c r="C17" s="403"/>
      <c r="D17" s="403"/>
    </row>
    <row r="57" spans="2:2">
      <c r="B57" s="280"/>
    </row>
  </sheetData>
  <mergeCells count="3">
    <mergeCell ref="A1:D1"/>
    <mergeCell ref="A3:D3"/>
    <mergeCell ref="B4:D4"/>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6:B15 C6:C15 D6:D15"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12" sqref="C12"/>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86" t="s">
        <v>208</v>
      </c>
      <c r="B1" s="586"/>
      <c r="C1" s="586"/>
      <c r="D1" s="586"/>
    </row>
    <row r="2" spans="1:4">
      <c r="A2" s="58"/>
      <c r="B2" s="24"/>
      <c r="C2" s="24"/>
    </row>
    <row r="3" spans="1:4">
      <c r="A3" s="592" t="s">
        <v>165</v>
      </c>
      <c r="B3" s="592"/>
      <c r="C3" s="592"/>
      <c r="D3" s="592"/>
    </row>
    <row r="4" spans="1:4">
      <c r="A4" s="404"/>
      <c r="B4" s="591" t="s">
        <v>630</v>
      </c>
      <c r="C4" s="629"/>
      <c r="D4" s="589"/>
    </row>
    <row r="5" spans="1:4" ht="40.15" customHeight="1">
      <c r="A5" s="405"/>
      <c r="B5" s="46" t="s">
        <v>183</v>
      </c>
      <c r="C5" s="406" t="s">
        <v>573</v>
      </c>
      <c r="D5" s="406" t="s">
        <v>575</v>
      </c>
    </row>
    <row r="6" spans="1:4" ht="15" customHeight="1">
      <c r="A6" s="147" t="s">
        <v>209</v>
      </c>
      <c r="B6" s="345" t="s">
        <v>712</v>
      </c>
      <c r="C6" s="345" t="s">
        <v>781</v>
      </c>
      <c r="D6" s="345" t="s">
        <v>781</v>
      </c>
    </row>
    <row r="7" spans="1:4" ht="33" customHeight="1">
      <c r="A7" s="140" t="s">
        <v>210</v>
      </c>
      <c r="B7" s="345" t="s">
        <v>712</v>
      </c>
      <c r="C7" s="345" t="s">
        <v>782</v>
      </c>
      <c r="D7" s="345" t="s">
        <v>782</v>
      </c>
    </row>
    <row r="8" spans="1:4" ht="38.25">
      <c r="A8" s="140" t="s">
        <v>211</v>
      </c>
      <c r="B8" s="345" t="s">
        <v>712</v>
      </c>
      <c r="C8" s="345" t="s">
        <v>712</v>
      </c>
      <c r="D8" s="345" t="s">
        <v>712</v>
      </c>
    </row>
    <row r="9" spans="1:4" ht="38.25">
      <c r="A9" s="140" t="s">
        <v>212</v>
      </c>
      <c r="B9" s="345" t="s">
        <v>712</v>
      </c>
      <c r="C9" s="345" t="s">
        <v>712</v>
      </c>
      <c r="D9" s="345" t="s">
        <v>712</v>
      </c>
    </row>
    <row r="10" spans="1:4" ht="13.9" customHeight="1">
      <c r="A10" s="148" t="s">
        <v>213</v>
      </c>
      <c r="B10" s="345" t="s">
        <v>712</v>
      </c>
      <c r="C10" s="345" t="s">
        <v>783</v>
      </c>
      <c r="D10" s="345" t="s">
        <v>783</v>
      </c>
    </row>
    <row r="11" spans="1:4" ht="15" customHeight="1">
      <c r="A11" s="140" t="s">
        <v>214</v>
      </c>
      <c r="B11" s="345" t="s">
        <v>712</v>
      </c>
      <c r="C11" s="345" t="s">
        <v>784</v>
      </c>
      <c r="D11" s="345" t="s">
        <v>784</v>
      </c>
    </row>
    <row r="12" spans="1:4" ht="15" customHeight="1">
      <c r="A12" s="140" t="s">
        <v>215</v>
      </c>
      <c r="B12" s="345" t="s">
        <v>712</v>
      </c>
      <c r="C12" s="345" t="s">
        <v>785</v>
      </c>
      <c r="D12" s="345" t="s">
        <v>785</v>
      </c>
    </row>
    <row r="13" spans="1:4" ht="15" customHeight="1">
      <c r="A13" s="140" t="s">
        <v>216</v>
      </c>
      <c r="B13" s="345" t="s">
        <v>712</v>
      </c>
      <c r="C13" s="345" t="s">
        <v>786</v>
      </c>
      <c r="D13" s="345" t="s">
        <v>786</v>
      </c>
    </row>
    <row r="14" spans="1:4" ht="15" customHeight="1">
      <c r="A14" s="140" t="s">
        <v>217</v>
      </c>
      <c r="B14" s="345" t="s">
        <v>712</v>
      </c>
      <c r="C14" s="345" t="s">
        <v>787</v>
      </c>
      <c r="D14" s="345" t="s">
        <v>787</v>
      </c>
    </row>
    <row r="15" spans="1:4" ht="15" customHeight="1">
      <c r="A15" s="140" t="s">
        <v>218</v>
      </c>
      <c r="B15" s="66" t="s">
        <v>712</v>
      </c>
      <c r="C15" s="345" t="s">
        <v>788</v>
      </c>
      <c r="D15" s="345" t="s">
        <v>788</v>
      </c>
    </row>
    <row r="16" spans="1:4" ht="15" customHeight="1">
      <c r="A16" s="347" t="s">
        <v>219</v>
      </c>
      <c r="B16" s="65" t="s">
        <v>712</v>
      </c>
      <c r="C16" s="358" t="s">
        <v>789</v>
      </c>
      <c r="D16" s="358" t="s">
        <v>789</v>
      </c>
    </row>
    <row r="57" spans="2:2">
      <c r="B57" s="280"/>
    </row>
  </sheetData>
  <mergeCells count="3">
    <mergeCell ref="A1:D1"/>
    <mergeCell ref="A3:D3"/>
    <mergeCell ref="B4:D4"/>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6:B16 C6:C16 D6:D1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G7" sqref="G7"/>
    </sheetView>
  </sheetViews>
  <sheetFormatPr defaultRowHeight="12.75"/>
  <cols>
    <col min="1" max="1" width="30.28515625" customWidth="1"/>
    <col min="2" max="2" width="19.28515625" customWidth="1"/>
    <col min="3" max="3" width="17.42578125" customWidth="1"/>
    <col min="4" max="4" width="18" customWidth="1"/>
  </cols>
  <sheetData>
    <row r="1" spans="1:4" ht="34.5" customHeight="1">
      <c r="A1" s="611" t="s">
        <v>589</v>
      </c>
      <c r="B1" s="611"/>
      <c r="C1" s="611"/>
      <c r="D1" s="611"/>
    </row>
    <row r="2" spans="1:4">
      <c r="A2" s="51"/>
      <c r="B2" s="24"/>
      <c r="C2" s="24"/>
    </row>
    <row r="3" spans="1:4">
      <c r="A3" s="592" t="s">
        <v>232</v>
      </c>
      <c r="B3" s="592"/>
      <c r="C3" s="592"/>
      <c r="D3" s="592"/>
    </row>
    <row r="4" spans="1:4">
      <c r="A4" s="69"/>
      <c r="B4" s="397" t="s">
        <v>625</v>
      </c>
      <c r="C4" s="597" t="s">
        <v>233</v>
      </c>
      <c r="D4" s="598"/>
    </row>
    <row r="5" spans="1:4" ht="40.9" customHeight="1">
      <c r="A5" s="70"/>
      <c r="B5" s="398"/>
      <c r="C5" s="402" t="s">
        <v>631</v>
      </c>
      <c r="D5" s="20" t="s">
        <v>563</v>
      </c>
    </row>
    <row r="6" spans="1:4" ht="16.149999999999999" customHeight="1">
      <c r="A6" s="137" t="s">
        <v>192</v>
      </c>
      <c r="B6" s="493">
        <v>50.24</v>
      </c>
      <c r="C6" s="493">
        <v>50.38</v>
      </c>
      <c r="D6" s="295">
        <v>50.93</v>
      </c>
    </row>
    <row r="7" spans="1:4" ht="16.149999999999999" customHeight="1">
      <c r="A7" s="59" t="s">
        <v>147</v>
      </c>
      <c r="B7" s="493"/>
      <c r="C7" s="493"/>
      <c r="D7" s="294"/>
    </row>
    <row r="8" spans="1:4" ht="16.149999999999999" customHeight="1">
      <c r="A8" s="140" t="s">
        <v>234</v>
      </c>
      <c r="B8" s="493">
        <v>45.53</v>
      </c>
      <c r="C8" s="493">
        <v>47.09</v>
      </c>
      <c r="D8" s="295">
        <v>47.58</v>
      </c>
    </row>
    <row r="9" spans="1:4" ht="16.149999999999999" customHeight="1">
      <c r="A9" s="140" t="s">
        <v>235</v>
      </c>
      <c r="B9" s="493">
        <v>50.06</v>
      </c>
      <c r="C9" s="493">
        <v>50.04</v>
      </c>
      <c r="D9" s="295">
        <v>50.37</v>
      </c>
    </row>
    <row r="10" spans="1:4" ht="16.149999999999999" customHeight="1">
      <c r="A10" s="140" t="s">
        <v>236</v>
      </c>
      <c r="B10" s="493">
        <v>60.62</v>
      </c>
      <c r="C10" s="493">
        <v>58.07</v>
      </c>
      <c r="D10" s="295">
        <v>59.15</v>
      </c>
    </row>
    <row r="11" spans="1:4" ht="16.149999999999999" customHeight="1">
      <c r="A11" s="163" t="s">
        <v>237</v>
      </c>
      <c r="B11" s="493">
        <v>58.71</v>
      </c>
      <c r="C11" s="493">
        <v>54.12</v>
      </c>
      <c r="D11" s="295">
        <v>60.82</v>
      </c>
    </row>
    <row r="12" spans="1:4" ht="15.75" customHeight="1">
      <c r="A12" s="164" t="s">
        <v>463</v>
      </c>
      <c r="B12" s="494">
        <v>14.51</v>
      </c>
      <c r="C12" s="494">
        <v>31.96</v>
      </c>
      <c r="D12" s="296">
        <v>27.26</v>
      </c>
    </row>
    <row r="15" spans="1:4" ht="15">
      <c r="A15" s="611"/>
      <c r="B15" s="611"/>
      <c r="C15" s="611"/>
    </row>
    <row r="57" spans="2:2">
      <c r="B57" s="280"/>
    </row>
  </sheetData>
  <mergeCells count="4">
    <mergeCell ref="A15:C15"/>
    <mergeCell ref="C4:D4"/>
    <mergeCell ref="A3:D3"/>
    <mergeCell ref="A1:D1"/>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21" sqref="A21"/>
    </sheetView>
  </sheetViews>
  <sheetFormatPr defaultRowHeight="12.75"/>
  <cols>
    <col min="1" max="1" width="89.28515625" customWidth="1"/>
  </cols>
  <sheetData>
    <row r="1" spans="1:1">
      <c r="A1" s="15" t="s">
        <v>17</v>
      </c>
    </row>
    <row r="2" spans="1:1">
      <c r="A2" s="9"/>
    </row>
    <row r="3" spans="1:1" ht="63.75">
      <c r="A3" s="11" t="s">
        <v>546</v>
      </c>
    </row>
    <row r="4" spans="1:1" ht="51">
      <c r="A4" s="374" t="s">
        <v>599</v>
      </c>
    </row>
    <row r="5" spans="1:1" ht="51">
      <c r="A5" s="11" t="s">
        <v>547</v>
      </c>
    </row>
    <row r="6" spans="1:1" ht="63.75">
      <c r="A6" s="11" t="s">
        <v>548</v>
      </c>
    </row>
    <row r="7" spans="1:1" ht="25.5">
      <c r="A7" s="11" t="s">
        <v>549</v>
      </c>
    </row>
    <row r="8" spans="1:1" ht="25.5">
      <c r="A8" s="11" t="s">
        <v>550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611" t="s">
        <v>464</v>
      </c>
      <c r="B1" s="611"/>
      <c r="C1" s="611"/>
      <c r="D1" s="611"/>
    </row>
    <row r="2" spans="1:4">
      <c r="A2" s="71"/>
      <c r="B2" s="24"/>
      <c r="C2" s="24"/>
      <c r="D2" s="24"/>
    </row>
    <row r="3" spans="1:4">
      <c r="A3" s="628" t="s">
        <v>165</v>
      </c>
      <c r="B3" s="628"/>
      <c r="C3" s="628"/>
      <c r="D3" s="628"/>
    </row>
    <row r="4" spans="1:4">
      <c r="A4" s="404"/>
      <c r="B4" s="631" t="s">
        <v>632</v>
      </c>
      <c r="C4" s="632"/>
      <c r="D4" s="633"/>
    </row>
    <row r="5" spans="1:4" ht="40.9" customHeight="1">
      <c r="A5" s="405"/>
      <c r="B5" s="22" t="s">
        <v>183</v>
      </c>
      <c r="C5" s="46" t="s">
        <v>573</v>
      </c>
      <c r="D5" s="401" t="s">
        <v>575</v>
      </c>
    </row>
    <row r="6" spans="1:4" ht="16.149999999999999" customHeight="1">
      <c r="A6" s="134" t="s">
        <v>192</v>
      </c>
      <c r="B6" s="493">
        <v>100.4</v>
      </c>
      <c r="C6" s="493">
        <v>98.4</v>
      </c>
      <c r="D6" s="49">
        <v>99.5</v>
      </c>
    </row>
    <row r="7" spans="1:4" ht="16.149999999999999" customHeight="1">
      <c r="A7" s="211" t="s">
        <v>147</v>
      </c>
      <c r="B7" s="493"/>
      <c r="C7" s="493"/>
      <c r="D7" s="49"/>
    </row>
    <row r="8" spans="1:4" ht="16.149999999999999" customHeight="1">
      <c r="A8" s="168" t="s">
        <v>234</v>
      </c>
      <c r="B8" s="493">
        <v>100.2</v>
      </c>
      <c r="C8" s="493">
        <v>95.7</v>
      </c>
      <c r="D8" s="49">
        <v>96.7</v>
      </c>
    </row>
    <row r="9" spans="1:4" ht="16.149999999999999" customHeight="1">
      <c r="A9" s="168" t="s">
        <v>235</v>
      </c>
      <c r="B9" s="493">
        <v>100.4</v>
      </c>
      <c r="C9" s="493">
        <v>99.4</v>
      </c>
      <c r="D9" s="49">
        <v>100.1</v>
      </c>
    </row>
    <row r="10" spans="1:4" ht="16.149999999999999" customHeight="1">
      <c r="A10" s="168" t="s">
        <v>238</v>
      </c>
      <c r="B10" s="56">
        <v>101</v>
      </c>
      <c r="C10" s="493">
        <v>102.5</v>
      </c>
      <c r="D10" s="49">
        <v>104.4</v>
      </c>
    </row>
    <row r="11" spans="1:4" ht="16.149999999999999" customHeight="1">
      <c r="A11" s="134" t="s">
        <v>237</v>
      </c>
      <c r="B11" s="493">
        <v>100.4</v>
      </c>
      <c r="C11" s="493">
        <v>96.6</v>
      </c>
      <c r="D11" s="49">
        <v>108.5</v>
      </c>
    </row>
    <row r="12" spans="1:4" ht="15.75" customHeight="1">
      <c r="A12" s="268" t="s">
        <v>463</v>
      </c>
      <c r="B12" s="494">
        <v>100.3</v>
      </c>
      <c r="C12" s="494">
        <v>53.2</v>
      </c>
      <c r="D12" s="495">
        <v>45.4</v>
      </c>
    </row>
    <row r="57" spans="2:2">
      <c r="B57" s="280"/>
    </row>
  </sheetData>
  <mergeCells count="3">
    <mergeCell ref="A1:D1"/>
    <mergeCell ref="A3:D3"/>
    <mergeCell ref="B4:D4"/>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selection activeCell="R35" sqref="R35"/>
    </sheetView>
  </sheetViews>
  <sheetFormatPr defaultRowHeight="12.75"/>
  <cols>
    <col min="1" max="1" width="24.140625" customWidth="1"/>
    <col min="2" max="6" width="12.7109375" customWidth="1"/>
  </cols>
  <sheetData>
    <row r="1" spans="1:7" ht="15">
      <c r="A1" s="584" t="s">
        <v>220</v>
      </c>
      <c r="B1" s="584"/>
      <c r="C1" s="584"/>
      <c r="D1" s="584"/>
      <c r="E1" s="584"/>
      <c r="F1" s="584"/>
    </row>
    <row r="3" spans="1:7" ht="27" customHeight="1">
      <c r="A3" s="611" t="s">
        <v>476</v>
      </c>
      <c r="B3" s="611"/>
      <c r="C3" s="611"/>
      <c r="D3" s="611"/>
      <c r="E3" s="611"/>
      <c r="F3" s="611"/>
    </row>
    <row r="4" spans="1:7">
      <c r="A4" s="67"/>
      <c r="B4" s="24"/>
      <c r="C4" s="24"/>
      <c r="D4" s="24"/>
      <c r="E4" s="24"/>
      <c r="F4" s="24"/>
    </row>
    <row r="5" spans="1:7">
      <c r="A5" s="628" t="s">
        <v>160</v>
      </c>
      <c r="B5" s="628"/>
      <c r="C5" s="628"/>
      <c r="D5" s="628"/>
      <c r="E5" s="628"/>
      <c r="F5" s="628"/>
    </row>
    <row r="6" spans="1:7" ht="13.9" customHeight="1">
      <c r="A6" s="580"/>
      <c r="B6" s="620" t="s">
        <v>221</v>
      </c>
      <c r="C6" s="622" t="s">
        <v>222</v>
      </c>
      <c r="D6" s="622"/>
      <c r="E6" s="622"/>
      <c r="F6" s="598"/>
    </row>
    <row r="7" spans="1:7" ht="153">
      <c r="A7" s="581"/>
      <c r="B7" s="583"/>
      <c r="C7" s="22" t="s">
        <v>223</v>
      </c>
      <c r="D7" s="33" t="s">
        <v>227</v>
      </c>
      <c r="E7" s="33" t="s">
        <v>228</v>
      </c>
      <c r="F7" s="20" t="s">
        <v>229</v>
      </c>
    </row>
    <row r="8" spans="1:7" ht="12.75" customHeight="1">
      <c r="A8" s="221" t="s">
        <v>529</v>
      </c>
      <c r="B8" s="184"/>
      <c r="C8" s="222"/>
      <c r="D8" s="222"/>
      <c r="E8" s="222"/>
      <c r="F8" s="222"/>
    </row>
    <row r="9" spans="1:7" ht="12.75" customHeight="1">
      <c r="A9" s="197" t="s">
        <v>54</v>
      </c>
      <c r="B9" s="205">
        <v>98.6</v>
      </c>
      <c r="C9" s="205">
        <v>97.7</v>
      </c>
      <c r="D9" s="205">
        <v>102.1</v>
      </c>
      <c r="E9" s="205">
        <v>98</v>
      </c>
      <c r="F9" s="205">
        <v>100</v>
      </c>
    </row>
    <row r="10" spans="1:7" ht="12.75" customHeight="1">
      <c r="A10" s="134" t="s">
        <v>55</v>
      </c>
      <c r="B10" s="270">
        <v>113.4</v>
      </c>
      <c r="C10" s="270">
        <v>116.6</v>
      </c>
      <c r="D10" s="270">
        <v>104.4</v>
      </c>
      <c r="E10" s="270">
        <v>99.5</v>
      </c>
      <c r="F10" s="270">
        <v>99.7</v>
      </c>
    </row>
    <row r="11" spans="1:7" ht="12.75" customHeight="1">
      <c r="A11" s="134" t="s">
        <v>56</v>
      </c>
      <c r="B11" s="205">
        <v>113.6</v>
      </c>
      <c r="C11" s="205">
        <v>117.4</v>
      </c>
      <c r="D11" s="205">
        <v>99.1</v>
      </c>
      <c r="E11" s="205">
        <v>105.6</v>
      </c>
      <c r="F11" s="205">
        <v>100</v>
      </c>
    </row>
    <row r="12" spans="1:7" ht="12.75" customHeight="1">
      <c r="A12" s="28" t="s">
        <v>137</v>
      </c>
      <c r="B12" s="205">
        <v>127</v>
      </c>
      <c r="C12" s="205">
        <v>133.80000000000001</v>
      </c>
      <c r="D12" s="205">
        <v>105.7</v>
      </c>
      <c r="E12" s="205">
        <v>103.1</v>
      </c>
      <c r="F12" s="205">
        <v>99.8</v>
      </c>
    </row>
    <row r="13" spans="1:7" ht="12.75" customHeight="1">
      <c r="A13" s="134" t="s">
        <v>58</v>
      </c>
      <c r="B13" s="205">
        <v>111.8</v>
      </c>
      <c r="C13" s="205">
        <v>110.9</v>
      </c>
      <c r="D13" s="205">
        <v>119.4</v>
      </c>
      <c r="E13" s="205">
        <v>98.3</v>
      </c>
      <c r="F13" s="205">
        <v>100</v>
      </c>
    </row>
    <row r="14" spans="1:7" ht="12.75" customHeight="1">
      <c r="A14" s="134" t="s">
        <v>59</v>
      </c>
      <c r="B14" s="205">
        <v>64.5</v>
      </c>
      <c r="C14" s="341">
        <v>63.3</v>
      </c>
      <c r="D14" s="341">
        <v>64.099999999999994</v>
      </c>
      <c r="E14" s="205">
        <v>98.9</v>
      </c>
      <c r="F14" s="205">
        <v>100</v>
      </c>
      <c r="G14" s="313"/>
    </row>
    <row r="15" spans="1:7" ht="12.75" customHeight="1">
      <c r="A15" s="134" t="s">
        <v>60</v>
      </c>
      <c r="B15" s="205">
        <v>99.3</v>
      </c>
      <c r="C15" s="341">
        <v>100.1</v>
      </c>
      <c r="D15" s="341">
        <v>95.5</v>
      </c>
      <c r="E15" s="205">
        <v>98.5</v>
      </c>
      <c r="F15" s="205">
        <v>100</v>
      </c>
      <c r="G15" s="313"/>
    </row>
    <row r="16" spans="1:7" ht="12.75" customHeight="1">
      <c r="A16" s="28" t="s">
        <v>138</v>
      </c>
      <c r="B16" s="205">
        <v>71.599999999999994</v>
      </c>
      <c r="C16" s="341">
        <v>70.3</v>
      </c>
      <c r="D16" s="341">
        <v>73.099999999999994</v>
      </c>
      <c r="E16" s="205">
        <v>95.8</v>
      </c>
      <c r="F16" s="205">
        <v>100</v>
      </c>
      <c r="G16" s="313"/>
    </row>
    <row r="17" spans="1:7" ht="12.75" customHeight="1">
      <c r="A17" s="134" t="s">
        <v>62</v>
      </c>
      <c r="B17" s="360">
        <v>100</v>
      </c>
      <c r="C17" s="360">
        <v>99.3</v>
      </c>
      <c r="D17" s="361">
        <v>102.3</v>
      </c>
      <c r="E17" s="361">
        <v>103.6</v>
      </c>
      <c r="F17" s="361">
        <v>103.3</v>
      </c>
      <c r="G17" s="313"/>
    </row>
    <row r="18" spans="1:7" ht="12.75" customHeight="1">
      <c r="A18" s="134" t="s">
        <v>38</v>
      </c>
      <c r="B18" s="360">
        <v>98.1</v>
      </c>
      <c r="C18" s="360">
        <v>98.8</v>
      </c>
      <c r="D18" s="361">
        <v>92.4</v>
      </c>
      <c r="E18" s="361">
        <v>108.2</v>
      </c>
      <c r="F18" s="361">
        <v>100</v>
      </c>
      <c r="G18" s="313"/>
    </row>
    <row r="19" spans="1:7" ht="12.75" customHeight="1">
      <c r="A19" s="135" t="s">
        <v>63</v>
      </c>
      <c r="B19" s="360">
        <v>98.1</v>
      </c>
      <c r="C19" s="360">
        <v>97</v>
      </c>
      <c r="D19" s="361">
        <v>102.5</v>
      </c>
      <c r="E19" s="361">
        <v>102.7</v>
      </c>
      <c r="F19" s="361">
        <v>100</v>
      </c>
    </row>
    <row r="20" spans="1:7" ht="12.75" customHeight="1">
      <c r="A20" s="28" t="s">
        <v>139</v>
      </c>
      <c r="B20" s="360">
        <v>96.3</v>
      </c>
      <c r="C20" s="360">
        <v>95.1</v>
      </c>
      <c r="D20" s="361">
        <v>96.9</v>
      </c>
      <c r="E20" s="361">
        <v>115.1</v>
      </c>
      <c r="F20" s="361">
        <v>103.3</v>
      </c>
    </row>
    <row r="21" spans="1:7" ht="12.75" customHeight="1">
      <c r="A21" s="28" t="s">
        <v>39</v>
      </c>
      <c r="B21" s="360"/>
      <c r="C21" s="360"/>
      <c r="D21" s="361"/>
      <c r="E21" s="361"/>
      <c r="F21" s="361"/>
    </row>
    <row r="22" spans="1:7" ht="12.75" customHeight="1">
      <c r="A22" s="134" t="s">
        <v>54</v>
      </c>
      <c r="B22" s="55">
        <v>112.5</v>
      </c>
      <c r="C22" s="55">
        <v>116.3</v>
      </c>
      <c r="D22" s="55">
        <v>105.2</v>
      </c>
      <c r="E22" s="55">
        <v>95.6</v>
      </c>
      <c r="F22" s="55">
        <v>99.9</v>
      </c>
    </row>
    <row r="23" spans="1:7" ht="12.75" customHeight="1">
      <c r="A23" s="134" t="s">
        <v>55</v>
      </c>
      <c r="B23" s="55">
        <v>110.4</v>
      </c>
      <c r="C23" s="55">
        <v>111.6</v>
      </c>
      <c r="D23" s="55">
        <v>108.3</v>
      </c>
      <c r="E23" s="165">
        <v>102</v>
      </c>
      <c r="F23" s="165">
        <v>100</v>
      </c>
    </row>
    <row r="24" spans="1:7" ht="12.75" customHeight="1">
      <c r="A24" s="134" t="s">
        <v>56</v>
      </c>
      <c r="B24" s="55">
        <v>111.4</v>
      </c>
      <c r="C24" s="55">
        <v>112.9</v>
      </c>
      <c r="D24" s="55">
        <v>108.5</v>
      </c>
      <c r="E24" s="55">
        <v>101.1</v>
      </c>
      <c r="F24" s="165">
        <v>100</v>
      </c>
    </row>
    <row r="25" spans="1:7" ht="12.75" customHeight="1">
      <c r="A25" s="28" t="s">
        <v>137</v>
      </c>
      <c r="B25" s="55">
        <v>133.9</v>
      </c>
      <c r="C25" s="55">
        <v>140.30000000000001</v>
      </c>
      <c r="D25" s="55">
        <v>123.8</v>
      </c>
      <c r="E25" s="55">
        <v>99.5</v>
      </c>
      <c r="F25" s="55">
        <v>99.9</v>
      </c>
    </row>
    <row r="26" spans="1:7" ht="12.75" customHeight="1">
      <c r="A26" s="134" t="s">
        <v>58</v>
      </c>
      <c r="B26" s="55">
        <v>102.8</v>
      </c>
      <c r="C26" s="55">
        <v>102.2</v>
      </c>
      <c r="D26" s="165">
        <v>106</v>
      </c>
      <c r="E26" s="55">
        <v>100.5</v>
      </c>
      <c r="F26" s="165">
        <v>100</v>
      </c>
    </row>
    <row r="27" spans="1:7" ht="12.75" customHeight="1">
      <c r="A27" s="134" t="s">
        <v>59</v>
      </c>
      <c r="B27" s="55">
        <v>100.6</v>
      </c>
      <c r="C27" s="55">
        <v>101.7</v>
      </c>
      <c r="D27" s="55">
        <v>97.4</v>
      </c>
      <c r="E27" s="55">
        <v>95.7</v>
      </c>
      <c r="F27" s="165">
        <v>100</v>
      </c>
    </row>
    <row r="28" spans="1:7" ht="12.75" customHeight="1">
      <c r="A28" s="134" t="s">
        <v>60</v>
      </c>
      <c r="B28" s="55">
        <v>103.8</v>
      </c>
      <c r="C28" s="55">
        <v>103.9</v>
      </c>
      <c r="D28" s="55">
        <v>103.4</v>
      </c>
      <c r="E28" s="55">
        <v>103.5</v>
      </c>
      <c r="F28" s="165">
        <v>100</v>
      </c>
    </row>
    <row r="29" spans="1:7" ht="12.75" customHeight="1">
      <c r="A29" s="28" t="s">
        <v>138</v>
      </c>
      <c r="B29" s="55">
        <v>115.7</v>
      </c>
      <c r="C29" s="55">
        <v>117.2</v>
      </c>
      <c r="D29" s="165">
        <v>114</v>
      </c>
      <c r="E29" s="55">
        <v>100.2</v>
      </c>
      <c r="F29" s="165">
        <v>100</v>
      </c>
    </row>
    <row r="30" spans="1:7" ht="12.75" customHeight="1">
      <c r="A30" s="134" t="s">
        <v>62</v>
      </c>
      <c r="B30" s="55">
        <v>105.8</v>
      </c>
      <c r="C30" s="55">
        <v>107.2</v>
      </c>
      <c r="D30" s="55">
        <v>100.7</v>
      </c>
      <c r="E30" s="55">
        <v>103.4</v>
      </c>
      <c r="F30" s="55">
        <v>100.1</v>
      </c>
    </row>
    <row r="31" spans="1:7" ht="12.75" customHeight="1">
      <c r="A31" s="134" t="s">
        <v>38</v>
      </c>
      <c r="B31" s="55">
        <v>102.8</v>
      </c>
      <c r="C31" s="55">
        <v>101.6</v>
      </c>
      <c r="D31" s="55">
        <v>109.4</v>
      </c>
      <c r="E31" s="55">
        <v>98.2</v>
      </c>
      <c r="F31" s="55">
        <v>102.4</v>
      </c>
    </row>
    <row r="32" spans="1:7" ht="12.75" customHeight="1">
      <c r="A32" s="134" t="s">
        <v>63</v>
      </c>
      <c r="B32" s="55">
        <v>94.8</v>
      </c>
      <c r="C32" s="55">
        <v>93.6</v>
      </c>
      <c r="D32" s="55">
        <v>99.3</v>
      </c>
      <c r="E32" s="55">
        <v>96.7</v>
      </c>
      <c r="F32" s="165">
        <v>100</v>
      </c>
    </row>
    <row r="33" spans="1:6" ht="12.75" customHeight="1">
      <c r="A33" s="28" t="s">
        <v>139</v>
      </c>
      <c r="B33" s="55">
        <v>108.8</v>
      </c>
      <c r="C33" s="55">
        <v>109.3</v>
      </c>
      <c r="D33" s="55">
        <v>108.2</v>
      </c>
      <c r="E33" s="55">
        <v>101.9</v>
      </c>
      <c r="F33" s="55">
        <v>101.8</v>
      </c>
    </row>
    <row r="34" spans="1:6" ht="12.75" customHeight="1">
      <c r="A34" s="134" t="s">
        <v>65</v>
      </c>
      <c r="B34" s="55">
        <v>104.1</v>
      </c>
      <c r="C34" s="55">
        <v>104.7</v>
      </c>
      <c r="D34" s="55">
        <v>104.3</v>
      </c>
      <c r="E34" s="55">
        <v>93.1</v>
      </c>
      <c r="F34" s="165">
        <v>100</v>
      </c>
    </row>
    <row r="35" spans="1:6" ht="12.75" customHeight="1">
      <c r="A35" s="134" t="s">
        <v>66</v>
      </c>
      <c r="B35" s="55">
        <v>110.4</v>
      </c>
      <c r="C35" s="165">
        <v>112</v>
      </c>
      <c r="D35" s="55">
        <v>106.3</v>
      </c>
      <c r="E35" s="55">
        <v>100.8</v>
      </c>
      <c r="F35" s="165">
        <v>100</v>
      </c>
    </row>
    <row r="36" spans="1:6" ht="12.75" customHeight="1">
      <c r="A36" s="134" t="s">
        <v>67</v>
      </c>
      <c r="B36" s="55">
        <v>97.4</v>
      </c>
      <c r="C36" s="165">
        <v>97</v>
      </c>
      <c r="D36" s="55">
        <v>98.3</v>
      </c>
      <c r="E36" s="165">
        <v>103</v>
      </c>
      <c r="F36" s="55">
        <v>99.9</v>
      </c>
    </row>
    <row r="37" spans="1:6" ht="12.75" customHeight="1">
      <c r="A37" s="136" t="s">
        <v>140</v>
      </c>
      <c r="B37" s="166">
        <v>107.4</v>
      </c>
      <c r="C37" s="166">
        <v>107.6</v>
      </c>
      <c r="D37" s="166">
        <v>110.7</v>
      </c>
      <c r="E37" s="166">
        <v>91.8</v>
      </c>
      <c r="F37" s="166">
        <v>100.8</v>
      </c>
    </row>
    <row r="38" spans="1:6" ht="75" customHeight="1">
      <c r="A38" s="634" t="s">
        <v>48</v>
      </c>
      <c r="B38" s="635"/>
      <c r="C38" s="635"/>
      <c r="D38" s="635"/>
      <c r="E38" s="635"/>
      <c r="F38" s="635"/>
    </row>
    <row r="53" spans="2:2" ht="68.25" customHeight="1"/>
    <row r="63" spans="2:2">
      <c r="B63" s="280"/>
    </row>
  </sheetData>
  <mergeCells count="7">
    <mergeCell ref="A38:F38"/>
    <mergeCell ref="A5:F5"/>
    <mergeCell ref="A3:F3"/>
    <mergeCell ref="A1:F1"/>
    <mergeCell ref="A6:A7"/>
    <mergeCell ref="B6:B7"/>
    <mergeCell ref="C6:F6"/>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B15" sqref="B15"/>
    </sheetView>
  </sheetViews>
  <sheetFormatPr defaultRowHeight="12.75"/>
  <cols>
    <col min="1" max="1" width="42.140625" customWidth="1"/>
    <col min="2" max="3" width="23.42578125" customWidth="1"/>
  </cols>
  <sheetData>
    <row r="1" spans="1:3" ht="28.15" customHeight="1">
      <c r="A1" s="586" t="s">
        <v>459</v>
      </c>
      <c r="B1" s="586"/>
      <c r="C1" s="586"/>
    </row>
    <row r="2" spans="1:3" ht="11.45" customHeight="1">
      <c r="A2" s="399"/>
      <c r="B2" s="399"/>
      <c r="C2" s="399"/>
    </row>
    <row r="3" spans="1:3">
      <c r="A3" s="628" t="s">
        <v>165</v>
      </c>
      <c r="B3" s="628"/>
      <c r="C3" s="628"/>
    </row>
    <row r="4" spans="1:3" ht="13.15" customHeight="1">
      <c r="A4" s="636"/>
      <c r="B4" s="602" t="s">
        <v>633</v>
      </c>
      <c r="C4" s="22" t="s">
        <v>230</v>
      </c>
    </row>
    <row r="5" spans="1:3" ht="25.5">
      <c r="A5" s="637"/>
      <c r="B5" s="638"/>
      <c r="C5" s="46" t="s">
        <v>634</v>
      </c>
    </row>
    <row r="6" spans="1:3" ht="15" customHeight="1">
      <c r="A6" s="28" t="s">
        <v>231</v>
      </c>
      <c r="B6" s="496">
        <v>87.6</v>
      </c>
      <c r="C6" s="496">
        <v>153.1</v>
      </c>
    </row>
    <row r="7" spans="1:3" ht="15" customHeight="1">
      <c r="A7" s="28" t="s">
        <v>70</v>
      </c>
      <c r="B7" s="496">
        <v>89.4</v>
      </c>
      <c r="C7" s="496">
        <v>161.19999999999999</v>
      </c>
    </row>
    <row r="8" spans="1:3" ht="15" customHeight="1">
      <c r="A8" s="167" t="s">
        <v>544</v>
      </c>
      <c r="B8" s="496">
        <v>84.2</v>
      </c>
      <c r="C8" s="496">
        <v>161.30000000000001</v>
      </c>
    </row>
    <row r="9" spans="1:3" ht="15" customHeight="1">
      <c r="A9" s="168" t="s">
        <v>71</v>
      </c>
      <c r="B9" s="496">
        <v>91.2</v>
      </c>
      <c r="C9" s="496">
        <v>112.1</v>
      </c>
    </row>
    <row r="10" spans="1:3" ht="15" customHeight="1">
      <c r="A10" s="28" t="s">
        <v>73</v>
      </c>
      <c r="B10" s="496">
        <v>74.8</v>
      </c>
      <c r="C10" s="496">
        <v>144.4</v>
      </c>
    </row>
    <row r="11" spans="1:3" ht="15" customHeight="1">
      <c r="A11" s="168" t="s">
        <v>74</v>
      </c>
      <c r="B11" s="496">
        <v>111.3</v>
      </c>
      <c r="C11" s="496">
        <v>107.8</v>
      </c>
    </row>
    <row r="12" spans="1:3" ht="15" customHeight="1">
      <c r="A12" s="168" t="s">
        <v>75</v>
      </c>
      <c r="B12" s="496">
        <v>116.1</v>
      </c>
      <c r="C12" s="496">
        <v>124</v>
      </c>
    </row>
    <row r="13" spans="1:3">
      <c r="A13" s="169" t="s">
        <v>79</v>
      </c>
      <c r="B13" s="496">
        <v>74.099999999999994</v>
      </c>
      <c r="C13" s="496">
        <v>145</v>
      </c>
    </row>
    <row r="14" spans="1:3" ht="27.75" customHeight="1">
      <c r="A14" s="170" t="s">
        <v>82</v>
      </c>
      <c r="B14" s="496">
        <v>115.7</v>
      </c>
      <c r="C14" s="496">
        <v>126.5</v>
      </c>
    </row>
    <row r="15" spans="1:3" ht="38.25">
      <c r="A15" s="28" t="s">
        <v>88</v>
      </c>
      <c r="B15" s="496">
        <v>113.6</v>
      </c>
      <c r="C15" s="496">
        <v>96.5</v>
      </c>
    </row>
    <row r="16" spans="1:3" ht="42" customHeight="1">
      <c r="A16" s="175" t="s">
        <v>89</v>
      </c>
      <c r="B16" s="497">
        <v>103.1</v>
      </c>
      <c r="C16" s="497">
        <v>102.4</v>
      </c>
    </row>
    <row r="18" spans="1:3" ht="49.5" customHeight="1">
      <c r="A18" s="594" t="s">
        <v>48</v>
      </c>
      <c r="B18" s="594"/>
      <c r="C18" s="594"/>
    </row>
    <row r="57" spans="2:2">
      <c r="B57" s="280"/>
    </row>
  </sheetData>
  <mergeCells count="5">
    <mergeCell ref="A1:C1"/>
    <mergeCell ref="A4:A5"/>
    <mergeCell ref="B4:B5"/>
    <mergeCell ref="A3:C3"/>
    <mergeCell ref="A18:C18"/>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M27" sqref="M27"/>
    </sheetView>
  </sheetViews>
  <sheetFormatPr defaultRowHeight="12.75"/>
  <cols>
    <col min="1" max="1" width="37.7109375" customWidth="1"/>
    <col min="2" max="2" width="16.42578125" customWidth="1"/>
    <col min="3" max="3" width="16.28515625" customWidth="1"/>
    <col min="4" max="4" width="17.42578125" customWidth="1"/>
  </cols>
  <sheetData>
    <row r="1" spans="1:5" ht="27" customHeight="1">
      <c r="A1" s="611" t="s">
        <v>447</v>
      </c>
      <c r="B1" s="611"/>
      <c r="C1" s="611"/>
      <c r="D1" s="611"/>
    </row>
    <row r="2" spans="1:5">
      <c r="A2" s="71"/>
      <c r="B2" s="24"/>
      <c r="C2" s="24"/>
    </row>
    <row r="3" spans="1:5">
      <c r="A3" s="592" t="s">
        <v>165</v>
      </c>
      <c r="B3" s="592"/>
      <c r="C3" s="592"/>
      <c r="D3" s="592"/>
    </row>
    <row r="4" spans="1:5">
      <c r="A4" s="580"/>
      <c r="B4" s="591" t="s">
        <v>632</v>
      </c>
      <c r="C4" s="629"/>
      <c r="D4" s="639"/>
    </row>
    <row r="5" spans="1:5" ht="40.9" customHeight="1">
      <c r="A5" s="581"/>
      <c r="B5" s="22" t="s">
        <v>183</v>
      </c>
      <c r="C5" s="264" t="s">
        <v>573</v>
      </c>
      <c r="D5" s="265" t="s">
        <v>575</v>
      </c>
    </row>
    <row r="6" spans="1:5" ht="27" customHeight="1">
      <c r="A6" s="185" t="s">
        <v>448</v>
      </c>
      <c r="B6" s="345">
        <v>96</v>
      </c>
      <c r="C6" s="66">
        <v>84.2</v>
      </c>
      <c r="D6" s="345">
        <v>94.9</v>
      </c>
      <c r="E6" s="313"/>
    </row>
    <row r="7" spans="1:5" ht="24.6" customHeight="1">
      <c r="A7" s="23" t="s">
        <v>449</v>
      </c>
      <c r="B7" s="345">
        <v>99.5</v>
      </c>
      <c r="C7" s="66">
        <v>101.9</v>
      </c>
      <c r="D7" s="345">
        <v>105.8</v>
      </c>
    </row>
    <row r="8" spans="1:5" ht="24" customHeight="1">
      <c r="A8" s="23" t="s">
        <v>450</v>
      </c>
      <c r="B8" s="345">
        <v>100</v>
      </c>
      <c r="C8" s="66">
        <v>108.7</v>
      </c>
      <c r="D8" s="345">
        <v>108.7</v>
      </c>
    </row>
    <row r="9" spans="1:5" ht="25.9" customHeight="1">
      <c r="A9" s="23" t="s">
        <v>451</v>
      </c>
      <c r="B9" s="345">
        <v>100</v>
      </c>
      <c r="C9" s="66">
        <v>100</v>
      </c>
      <c r="D9" s="345">
        <v>100</v>
      </c>
    </row>
    <row r="10" spans="1:5" ht="51" customHeight="1">
      <c r="A10" s="23" t="s">
        <v>452</v>
      </c>
      <c r="B10" s="498">
        <v>102.6</v>
      </c>
      <c r="C10" s="332">
        <v>102.6</v>
      </c>
      <c r="D10" s="498">
        <v>104.5</v>
      </c>
    </row>
    <row r="11" spans="1:5" ht="16.149999999999999" customHeight="1">
      <c r="A11" s="23" t="s">
        <v>453</v>
      </c>
      <c r="B11" s="498">
        <v>97.5</v>
      </c>
      <c r="C11" s="332">
        <v>100.8</v>
      </c>
      <c r="D11" s="498">
        <v>100.8</v>
      </c>
    </row>
    <row r="12" spans="1:5" ht="24.6" customHeight="1">
      <c r="A12" s="23" t="s">
        <v>454</v>
      </c>
      <c r="B12" s="332">
        <v>99.8</v>
      </c>
      <c r="C12" s="332">
        <v>116.7</v>
      </c>
      <c r="D12" s="498">
        <v>124.4</v>
      </c>
    </row>
    <row r="13" spans="1:5">
      <c r="A13" s="23" t="s">
        <v>455</v>
      </c>
      <c r="B13" s="123">
        <v>93.6</v>
      </c>
      <c r="C13" s="123">
        <v>114.5</v>
      </c>
      <c r="D13" s="123">
        <v>103</v>
      </c>
    </row>
    <row r="14" spans="1:5">
      <c r="A14" s="23" t="s">
        <v>192</v>
      </c>
      <c r="B14" s="123">
        <v>94.1</v>
      </c>
      <c r="C14" s="123">
        <v>88.1</v>
      </c>
      <c r="D14" s="123">
        <v>69.400000000000006</v>
      </c>
    </row>
    <row r="15" spans="1:5">
      <c r="A15" s="180" t="s">
        <v>147</v>
      </c>
      <c r="B15" s="271"/>
      <c r="C15" s="271"/>
      <c r="D15" s="297"/>
    </row>
    <row r="16" spans="1:5" ht="25.5">
      <c r="A16" s="35" t="s">
        <v>552</v>
      </c>
      <c r="B16" s="499">
        <v>115.07419121696242</v>
      </c>
      <c r="C16" s="499">
        <v>73.103012959370929</v>
      </c>
      <c r="D16" s="499">
        <v>71.960906905928439</v>
      </c>
    </row>
    <row r="17" spans="1:4" ht="25.5">
      <c r="A17" s="35" t="s">
        <v>553</v>
      </c>
      <c r="B17" s="499">
        <v>94.225252495937738</v>
      </c>
      <c r="C17" s="499">
        <v>87.588144567985694</v>
      </c>
      <c r="D17" s="499">
        <v>68.208984959771541</v>
      </c>
    </row>
    <row r="18" spans="1:4">
      <c r="A18" s="117" t="s">
        <v>456</v>
      </c>
      <c r="B18" s="500">
        <v>106.2</v>
      </c>
      <c r="C18" s="500">
        <v>94</v>
      </c>
      <c r="D18" s="500">
        <v>117.7</v>
      </c>
    </row>
    <row r="19" spans="1:4" ht="25.5">
      <c r="A19" s="23" t="s">
        <v>457</v>
      </c>
      <c r="B19" s="334">
        <v>100.7</v>
      </c>
      <c r="C19" s="334">
        <v>109.4</v>
      </c>
      <c r="D19" s="334">
        <v>110.4</v>
      </c>
    </row>
    <row r="20" spans="1:4">
      <c r="A20" s="104" t="s">
        <v>458</v>
      </c>
      <c r="B20" s="501">
        <v>100</v>
      </c>
      <c r="C20" s="501">
        <v>102.8</v>
      </c>
      <c r="D20" s="501">
        <v>102.8</v>
      </c>
    </row>
    <row r="22" spans="1:4">
      <c r="A22" s="382"/>
      <c r="B22" s="383"/>
      <c r="C22" s="383"/>
      <c r="D22" s="383"/>
    </row>
    <row r="57" spans="2:2">
      <c r="B57" s="280"/>
    </row>
  </sheetData>
  <mergeCells count="4">
    <mergeCell ref="A4:A5"/>
    <mergeCell ref="B4:D4"/>
    <mergeCell ref="A3:D3"/>
    <mergeCell ref="A1:D1"/>
  </mergeCells>
  <pageMargins left="0.7" right="0.7" top="0.75" bottom="0.75" header="0.3" footer="0.3"/>
  <pageSetup paperSize="9" scale="74" fitToHeight="0" orientation="portrait" r:id="rId1"/>
  <headerFooter>
    <oddFooter>&amp;C&amp;"Arial,курсив"&amp;K00-033Социально-экономическое положение Ханты-Мансийского автономного округа – Югры 09'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H5" sqref="H5"/>
    </sheetView>
  </sheetViews>
  <sheetFormatPr defaultRowHeight="12.75"/>
  <cols>
    <col min="1" max="1" width="25.42578125" customWidth="1"/>
    <col min="2" max="2" width="20.85546875" customWidth="1"/>
    <col min="3" max="3" width="17.140625" customWidth="1"/>
    <col min="4" max="4" width="16.140625" customWidth="1"/>
    <col min="5" max="5" width="17.7109375" customWidth="1"/>
  </cols>
  <sheetData>
    <row r="1" spans="1:5" ht="37.5" customHeight="1">
      <c r="A1" s="611" t="s">
        <v>608</v>
      </c>
      <c r="B1" s="611"/>
      <c r="C1" s="611"/>
      <c r="D1" s="611"/>
      <c r="E1" s="611"/>
    </row>
    <row r="2" spans="1:5">
      <c r="A2" s="103"/>
      <c r="B2" s="102"/>
      <c r="C2" s="102"/>
      <c r="D2" s="102"/>
      <c r="E2" s="102"/>
    </row>
    <row r="3" spans="1:5">
      <c r="A3" s="610" t="s">
        <v>160</v>
      </c>
      <c r="B3" s="610"/>
      <c r="C3" s="610"/>
      <c r="D3" s="610"/>
      <c r="E3" s="610"/>
    </row>
    <row r="4" spans="1:5" ht="18" customHeight="1">
      <c r="A4" s="105"/>
      <c r="B4" s="387" t="s">
        <v>609</v>
      </c>
      <c r="C4" s="613" t="s">
        <v>610</v>
      </c>
      <c r="D4" s="640"/>
      <c r="E4" s="641"/>
    </row>
    <row r="5" spans="1:5" ht="64.5" customHeight="1">
      <c r="A5" s="106"/>
      <c r="B5" s="388" t="s">
        <v>611</v>
      </c>
      <c r="C5" s="388" t="s">
        <v>612</v>
      </c>
      <c r="D5" s="388" t="s">
        <v>613</v>
      </c>
      <c r="E5" s="20" t="s">
        <v>614</v>
      </c>
    </row>
    <row r="6" spans="1:5" ht="12.75" customHeight="1">
      <c r="A6" s="221" t="s">
        <v>529</v>
      </c>
      <c r="B6" s="242"/>
      <c r="C6" s="222"/>
      <c r="D6" s="222"/>
      <c r="E6" s="222"/>
    </row>
    <row r="7" spans="1:5" ht="12.75" customHeight="1">
      <c r="A7" s="241" t="s">
        <v>54</v>
      </c>
      <c r="B7" s="389">
        <v>101.7</v>
      </c>
      <c r="C7" s="389">
        <v>100.7</v>
      </c>
      <c r="D7" s="389">
        <v>102.2</v>
      </c>
      <c r="E7" s="389">
        <v>102.4</v>
      </c>
    </row>
    <row r="8" spans="1:5" ht="12.75" customHeight="1">
      <c r="A8" s="135" t="s">
        <v>55</v>
      </c>
      <c r="B8" s="390">
        <v>102.2</v>
      </c>
      <c r="C8" s="390">
        <v>100.7</v>
      </c>
      <c r="D8" s="390">
        <v>101.4</v>
      </c>
      <c r="E8" s="390">
        <v>104</v>
      </c>
    </row>
    <row r="9" spans="1:5" ht="12.75" customHeight="1">
      <c r="A9" s="135" t="s">
        <v>56</v>
      </c>
      <c r="B9" s="390">
        <v>104.7</v>
      </c>
      <c r="C9" s="390">
        <v>101</v>
      </c>
      <c r="D9" s="390">
        <v>113.6</v>
      </c>
      <c r="E9" s="390">
        <v>103.6</v>
      </c>
    </row>
    <row r="10" spans="1:5" ht="12.75" customHeight="1">
      <c r="A10" s="28" t="s">
        <v>137</v>
      </c>
      <c r="B10" s="390">
        <v>108.9</v>
      </c>
      <c r="C10" s="390">
        <v>102.1</v>
      </c>
      <c r="D10" s="390">
        <v>117.9</v>
      </c>
      <c r="E10" s="390">
        <v>110.4</v>
      </c>
    </row>
    <row r="11" spans="1:5" ht="12.75" customHeight="1">
      <c r="A11" s="135" t="s">
        <v>58</v>
      </c>
      <c r="B11" s="408">
        <v>101</v>
      </c>
      <c r="C11" s="309">
        <v>101</v>
      </c>
      <c r="D11" s="410">
        <v>102.4</v>
      </c>
      <c r="E11" s="309">
        <v>100.3</v>
      </c>
    </row>
    <row r="12" spans="1:5" ht="12.75" customHeight="1">
      <c r="A12" s="135" t="s">
        <v>59</v>
      </c>
      <c r="B12" s="409">
        <v>100.9</v>
      </c>
      <c r="C12" s="407">
        <v>100.9</v>
      </c>
      <c r="D12" s="411">
        <v>102.3</v>
      </c>
      <c r="E12" s="407">
        <v>100.1</v>
      </c>
    </row>
    <row r="13" spans="1:5" ht="12.75" customHeight="1">
      <c r="A13" s="135" t="s">
        <v>60</v>
      </c>
      <c r="B13" s="409">
        <v>100</v>
      </c>
      <c r="C13" s="407">
        <v>100.4</v>
      </c>
      <c r="D13" s="411">
        <v>99.4</v>
      </c>
      <c r="E13" s="407">
        <v>99.9</v>
      </c>
    </row>
    <row r="14" spans="1:5" ht="12.75" customHeight="1">
      <c r="A14" s="28" t="s">
        <v>138</v>
      </c>
      <c r="B14" s="407">
        <v>101.9</v>
      </c>
      <c r="C14" s="407">
        <v>102.3</v>
      </c>
      <c r="D14" s="407">
        <v>104.1</v>
      </c>
      <c r="E14" s="407">
        <v>100.2</v>
      </c>
    </row>
    <row r="15" spans="1:5" ht="12.75" customHeight="1">
      <c r="A15" s="135" t="s">
        <v>62</v>
      </c>
      <c r="B15" s="309">
        <v>100.4</v>
      </c>
      <c r="C15" s="204">
        <v>100.7</v>
      </c>
      <c r="D15" s="412">
        <v>101</v>
      </c>
      <c r="E15" s="204">
        <v>99.7</v>
      </c>
    </row>
    <row r="16" spans="1:5" ht="12.75" customHeight="1">
      <c r="A16" s="135" t="s">
        <v>38</v>
      </c>
      <c r="B16" s="307">
        <v>100.6</v>
      </c>
      <c r="C16" s="204">
        <v>100.4</v>
      </c>
      <c r="D16" s="204">
        <v>100.4</v>
      </c>
      <c r="E16" s="204">
        <v>101</v>
      </c>
    </row>
    <row r="17" spans="1:5" ht="12.75" customHeight="1">
      <c r="A17" s="135" t="s">
        <v>63</v>
      </c>
      <c r="B17" s="307">
        <v>100.2</v>
      </c>
      <c r="C17" s="204">
        <v>100.2</v>
      </c>
      <c r="D17" s="204">
        <v>100.1</v>
      </c>
      <c r="E17" s="204">
        <v>100.1</v>
      </c>
    </row>
    <row r="18" spans="1:5" ht="12.75" customHeight="1">
      <c r="A18" s="28" t="s">
        <v>139</v>
      </c>
      <c r="B18" s="307">
        <v>101.2</v>
      </c>
      <c r="C18" s="204">
        <v>101.4</v>
      </c>
      <c r="D18" s="204">
        <v>101.4</v>
      </c>
      <c r="E18" s="204">
        <v>100.8</v>
      </c>
    </row>
    <row r="19" spans="1:5" ht="12.75" customHeight="1">
      <c r="A19" s="227" t="s">
        <v>39</v>
      </c>
      <c r="B19" s="243"/>
      <c r="C19" s="230"/>
      <c r="D19" s="230"/>
      <c r="E19" s="230"/>
    </row>
    <row r="20" spans="1:5" ht="12.75" customHeight="1">
      <c r="A20" s="135" t="s">
        <v>54</v>
      </c>
      <c r="B20" s="171">
        <v>100.2</v>
      </c>
      <c r="C20" s="66">
        <v>99.6</v>
      </c>
      <c r="D20" s="66">
        <v>100.4</v>
      </c>
      <c r="E20" s="171">
        <v>100.6</v>
      </c>
    </row>
    <row r="21" spans="1:5" ht="12.75" customHeight="1">
      <c r="A21" s="135" t="s">
        <v>55</v>
      </c>
      <c r="B21" s="171">
        <v>100.2</v>
      </c>
      <c r="C21" s="66">
        <v>99.9</v>
      </c>
      <c r="D21" s="66">
        <v>100.4</v>
      </c>
      <c r="E21" s="171">
        <v>100.2</v>
      </c>
    </row>
    <row r="22" spans="1:5" ht="12.75" customHeight="1">
      <c r="A22" s="135" t="s">
        <v>56</v>
      </c>
      <c r="B22" s="171">
        <v>100.5</v>
      </c>
      <c r="C22" s="66">
        <v>101.1</v>
      </c>
      <c r="D22" s="66">
        <v>100.3</v>
      </c>
      <c r="E22" s="171">
        <v>100.1</v>
      </c>
    </row>
    <row r="23" spans="1:5" ht="12.75" customHeight="1">
      <c r="A23" s="28" t="s">
        <v>137</v>
      </c>
      <c r="B23" s="171">
        <v>100.9</v>
      </c>
      <c r="C23" s="391">
        <v>100.6</v>
      </c>
      <c r="D23" s="391">
        <v>101</v>
      </c>
      <c r="E23" s="391">
        <v>101</v>
      </c>
    </row>
    <row r="24" spans="1:5" ht="12.75" customHeight="1">
      <c r="A24" s="135" t="s">
        <v>58</v>
      </c>
      <c r="B24" s="171">
        <v>100.4</v>
      </c>
      <c r="C24" s="66">
        <v>100.2</v>
      </c>
      <c r="D24" s="66">
        <v>101.2</v>
      </c>
      <c r="E24" s="171">
        <v>100.1</v>
      </c>
    </row>
    <row r="25" spans="1:5" ht="12.75" customHeight="1">
      <c r="A25" s="135" t="s">
        <v>59</v>
      </c>
      <c r="B25" s="171">
        <v>100</v>
      </c>
      <c r="C25" s="171">
        <v>100</v>
      </c>
      <c r="D25" s="66">
        <v>99.6</v>
      </c>
      <c r="E25" s="171">
        <v>100.3</v>
      </c>
    </row>
    <row r="26" spans="1:5" ht="12.75" customHeight="1">
      <c r="A26" s="135" t="s">
        <v>60</v>
      </c>
      <c r="B26" s="171">
        <v>100.8</v>
      </c>
      <c r="C26" s="66">
        <v>102.6</v>
      </c>
      <c r="D26" s="66">
        <v>99.7</v>
      </c>
      <c r="E26" s="171">
        <v>100</v>
      </c>
    </row>
    <row r="27" spans="1:5" ht="12.75" customHeight="1">
      <c r="A27" s="28" t="s">
        <v>138</v>
      </c>
      <c r="B27" s="171">
        <v>101.2</v>
      </c>
      <c r="C27" s="391">
        <v>102.8</v>
      </c>
      <c r="D27" s="391">
        <v>100.4</v>
      </c>
      <c r="E27" s="391">
        <v>100.4</v>
      </c>
    </row>
    <row r="28" spans="1:5" ht="12.75" customHeight="1">
      <c r="A28" s="135" t="s">
        <v>62</v>
      </c>
      <c r="B28" s="171">
        <v>100.5</v>
      </c>
      <c r="C28" s="66">
        <v>100.5</v>
      </c>
      <c r="D28" s="66">
        <v>101.3</v>
      </c>
      <c r="E28" s="171">
        <v>100.1</v>
      </c>
    </row>
    <row r="29" spans="1:5" ht="12.75" customHeight="1">
      <c r="A29" s="135" t="s">
        <v>38</v>
      </c>
      <c r="B29" s="171">
        <v>100.2</v>
      </c>
      <c r="C29" s="66">
        <v>100.9</v>
      </c>
      <c r="D29" s="66">
        <v>100.1</v>
      </c>
      <c r="E29" s="171">
        <v>99.8</v>
      </c>
    </row>
    <row r="30" spans="1:5" ht="12.75" customHeight="1">
      <c r="A30" s="135" t="s">
        <v>63</v>
      </c>
      <c r="B30" s="171">
        <v>100.4</v>
      </c>
      <c r="C30" s="66">
        <v>100.9</v>
      </c>
      <c r="D30" s="66">
        <v>100.2</v>
      </c>
      <c r="E30" s="171">
        <v>100.1</v>
      </c>
    </row>
    <row r="31" spans="1:5" ht="12.75" customHeight="1">
      <c r="A31" s="28" t="s">
        <v>139</v>
      </c>
      <c r="B31" s="171">
        <v>101.2</v>
      </c>
      <c r="C31" s="391">
        <v>102.3</v>
      </c>
      <c r="D31" s="391">
        <v>101.6</v>
      </c>
      <c r="E31" s="391">
        <v>100</v>
      </c>
    </row>
    <row r="32" spans="1:5" ht="12.75" customHeight="1">
      <c r="A32" s="135" t="s">
        <v>65</v>
      </c>
      <c r="B32" s="171">
        <v>100.3</v>
      </c>
      <c r="C32" s="66">
        <v>100.6</v>
      </c>
      <c r="D32" s="171">
        <v>100</v>
      </c>
      <c r="E32" s="171">
        <v>100.3</v>
      </c>
    </row>
    <row r="33" spans="1:5" ht="12.75" customHeight="1">
      <c r="A33" s="135" t="s">
        <v>66</v>
      </c>
      <c r="B33" s="171">
        <v>100.5</v>
      </c>
      <c r="C33" s="66">
        <v>100.6</v>
      </c>
      <c r="D33" s="66">
        <v>100.6</v>
      </c>
      <c r="E33" s="171">
        <v>100.2</v>
      </c>
    </row>
    <row r="34" spans="1:5" ht="12.75" customHeight="1">
      <c r="A34" s="135" t="s">
        <v>67</v>
      </c>
      <c r="B34" s="171">
        <v>100.5</v>
      </c>
      <c r="C34" s="66">
        <v>100.5</v>
      </c>
      <c r="D34" s="66">
        <v>100.7</v>
      </c>
      <c r="E34" s="171">
        <v>100.3</v>
      </c>
    </row>
    <row r="35" spans="1:5" ht="12.75" customHeight="1">
      <c r="A35" s="136" t="s">
        <v>140</v>
      </c>
      <c r="B35" s="392">
        <v>101.3</v>
      </c>
      <c r="C35" s="393">
        <v>101.8</v>
      </c>
      <c r="D35" s="393">
        <v>101.4</v>
      </c>
      <c r="E35" s="393">
        <v>100.8</v>
      </c>
    </row>
    <row r="37" spans="1:5" ht="14.25">
      <c r="A37" s="244"/>
    </row>
  </sheetData>
  <mergeCells count="3">
    <mergeCell ref="A1:E1"/>
    <mergeCell ref="A3:E3"/>
    <mergeCell ref="C4:E4"/>
  </mergeCells>
  <pageMargins left="0.7" right="0.7" top="0.75" bottom="0.75" header="0.3" footer="0.3"/>
  <pageSetup paperSize="9" scale="74" orientation="portrait" r:id="rId1"/>
  <headerFooter>
    <oddFooter>&amp;C&amp;"Arial,курсив"&amp;K00-033Социально-экономическое положение Ханты-Мансийского автономного округа – Югры 09'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election activeCell="H17" sqref="H17"/>
    </sheetView>
  </sheetViews>
  <sheetFormatPr defaultColWidth="8.85546875" defaultRowHeight="12.75"/>
  <cols>
    <col min="1" max="1" width="17.7109375" style="101" customWidth="1"/>
    <col min="2" max="3" width="13.7109375" style="101" customWidth="1"/>
    <col min="4" max="5" width="15.28515625" style="101" customWidth="1"/>
    <col min="6" max="6" width="12.7109375" style="101" customWidth="1"/>
    <col min="7" max="16384" width="8.85546875" style="101"/>
  </cols>
  <sheetData>
    <row r="1" spans="1:6" ht="29.25" customHeight="1">
      <c r="A1" s="611" t="s">
        <v>332</v>
      </c>
      <c r="B1" s="611"/>
      <c r="C1" s="611"/>
      <c r="D1" s="611"/>
      <c r="E1" s="611"/>
      <c r="F1" s="611"/>
    </row>
    <row r="2" spans="1:6">
      <c r="A2" s="103"/>
      <c r="B2" s="102"/>
      <c r="C2" s="102"/>
      <c r="D2" s="102"/>
      <c r="E2" s="102"/>
    </row>
    <row r="3" spans="1:6">
      <c r="A3" s="612" t="s">
        <v>160</v>
      </c>
      <c r="B3" s="612"/>
      <c r="C3" s="612"/>
      <c r="D3" s="612"/>
      <c r="E3" s="612"/>
      <c r="F3" s="612"/>
    </row>
    <row r="4" spans="1:6" ht="12.6" customHeight="1">
      <c r="A4" s="105"/>
      <c r="B4" s="90" t="s">
        <v>146</v>
      </c>
      <c r="C4" s="613" t="s">
        <v>337</v>
      </c>
      <c r="D4" s="640"/>
      <c r="E4" s="640"/>
      <c r="F4" s="641"/>
    </row>
    <row r="5" spans="1:6" ht="30.6" customHeight="1">
      <c r="A5" s="106"/>
      <c r="B5" s="93"/>
      <c r="C5" s="93" t="s">
        <v>333</v>
      </c>
      <c r="D5" s="42" t="s">
        <v>334</v>
      </c>
      <c r="E5" s="20" t="s">
        <v>335</v>
      </c>
      <c r="F5" s="107" t="s">
        <v>336</v>
      </c>
    </row>
    <row r="6" spans="1:6" ht="12.75" customHeight="1">
      <c r="A6" s="221" t="s">
        <v>529</v>
      </c>
      <c r="B6" s="242"/>
      <c r="C6" s="222"/>
      <c r="D6" s="222"/>
      <c r="E6" s="222"/>
      <c r="F6" s="222"/>
    </row>
    <row r="7" spans="1:6" ht="12.75" customHeight="1">
      <c r="A7" s="189" t="s">
        <v>54</v>
      </c>
      <c r="B7" s="206">
        <v>94.6</v>
      </c>
      <c r="C7" s="206">
        <v>91.8</v>
      </c>
      <c r="D7" s="206">
        <v>102.2</v>
      </c>
      <c r="E7" s="206">
        <v>94.4</v>
      </c>
      <c r="F7" s="206">
        <v>100.6</v>
      </c>
    </row>
    <row r="8" spans="1:6" ht="12.75" customHeight="1">
      <c r="A8" s="135" t="s">
        <v>55</v>
      </c>
      <c r="B8" s="271">
        <v>100</v>
      </c>
      <c r="C8" s="271">
        <v>105.6</v>
      </c>
      <c r="D8" s="271">
        <v>100.1</v>
      </c>
      <c r="E8" s="271">
        <v>100</v>
      </c>
      <c r="F8" s="271">
        <v>100</v>
      </c>
    </row>
    <row r="9" spans="1:6" ht="12.75" customHeight="1">
      <c r="A9" s="135" t="s">
        <v>56</v>
      </c>
      <c r="B9" s="271">
        <v>100</v>
      </c>
      <c r="C9" s="271">
        <v>100</v>
      </c>
      <c r="D9" s="271">
        <v>100</v>
      </c>
      <c r="E9" s="271">
        <v>100</v>
      </c>
      <c r="F9" s="271">
        <v>100</v>
      </c>
    </row>
    <row r="10" spans="1:6" ht="12.75" customHeight="1">
      <c r="A10" s="28" t="s">
        <v>137</v>
      </c>
      <c r="B10" s="271">
        <v>94.6</v>
      </c>
      <c r="C10" s="271">
        <v>96.9</v>
      </c>
      <c r="D10" s="271">
        <v>102.3</v>
      </c>
      <c r="E10" s="271">
        <v>94.4</v>
      </c>
      <c r="F10" s="271">
        <v>100.6</v>
      </c>
    </row>
    <row r="11" spans="1:6" ht="12.75" customHeight="1">
      <c r="A11" s="135" t="s">
        <v>58</v>
      </c>
      <c r="B11" s="206">
        <v>114.8</v>
      </c>
      <c r="C11" s="271">
        <v>107.4</v>
      </c>
      <c r="D11" s="271">
        <v>100</v>
      </c>
      <c r="E11" s="206">
        <v>115.4</v>
      </c>
      <c r="F11" s="271">
        <v>100</v>
      </c>
    </row>
    <row r="12" spans="1:6" ht="12.75" customHeight="1">
      <c r="A12" s="135" t="s">
        <v>59</v>
      </c>
      <c r="B12" s="271">
        <v>100</v>
      </c>
      <c r="C12" s="271">
        <v>93.1</v>
      </c>
      <c r="D12" s="271">
        <v>100</v>
      </c>
      <c r="E12" s="271">
        <v>100</v>
      </c>
      <c r="F12" s="271">
        <v>116</v>
      </c>
    </row>
    <row r="13" spans="1:6" ht="12.75" customHeight="1">
      <c r="A13" s="135" t="s">
        <v>60</v>
      </c>
      <c r="B13" s="271">
        <v>100</v>
      </c>
      <c r="C13" s="271">
        <v>100</v>
      </c>
      <c r="D13" s="271">
        <v>100</v>
      </c>
      <c r="E13" s="271">
        <v>100</v>
      </c>
      <c r="F13" s="271">
        <v>100</v>
      </c>
    </row>
    <row r="14" spans="1:6" ht="12.75" customHeight="1">
      <c r="A14" s="28" t="s">
        <v>138</v>
      </c>
      <c r="B14" s="271">
        <v>114.8</v>
      </c>
      <c r="C14" s="271">
        <v>100</v>
      </c>
      <c r="D14" s="271">
        <v>100</v>
      </c>
      <c r="E14" s="271">
        <v>115.4</v>
      </c>
      <c r="F14" s="271">
        <v>116</v>
      </c>
    </row>
    <row r="15" spans="1:6" ht="12.75" customHeight="1">
      <c r="A15" s="135" t="s">
        <v>62</v>
      </c>
      <c r="B15" s="172">
        <v>181.4</v>
      </c>
      <c r="C15" s="319">
        <v>100</v>
      </c>
      <c r="D15" s="319">
        <v>100.2</v>
      </c>
      <c r="E15" s="380">
        <v>184.3</v>
      </c>
      <c r="F15" s="173">
        <v>100</v>
      </c>
    </row>
    <row r="16" spans="1:6" ht="12.75" customHeight="1">
      <c r="A16" s="135" t="s">
        <v>38</v>
      </c>
      <c r="B16" s="172">
        <v>100</v>
      </c>
      <c r="C16" s="319">
        <v>100</v>
      </c>
      <c r="D16" s="319">
        <v>100</v>
      </c>
      <c r="E16" s="380">
        <v>100</v>
      </c>
      <c r="F16" s="173">
        <v>100</v>
      </c>
    </row>
    <row r="17" spans="1:6" ht="12.75" customHeight="1">
      <c r="A17" s="135" t="s">
        <v>63</v>
      </c>
      <c r="B17" s="172">
        <v>100</v>
      </c>
      <c r="C17" s="319">
        <v>100</v>
      </c>
      <c r="D17" s="319">
        <v>100</v>
      </c>
      <c r="E17" s="319">
        <v>100</v>
      </c>
      <c r="F17" s="173">
        <v>100</v>
      </c>
    </row>
    <row r="18" spans="1:6" ht="12.75" customHeight="1">
      <c r="A18" s="28" t="s">
        <v>139</v>
      </c>
      <c r="B18" s="172">
        <v>181.4</v>
      </c>
      <c r="C18" s="319">
        <v>100</v>
      </c>
      <c r="D18" s="319">
        <v>100.2</v>
      </c>
      <c r="E18" s="319">
        <v>184.3</v>
      </c>
      <c r="F18" s="173">
        <v>100</v>
      </c>
    </row>
    <row r="19" spans="1:6" ht="12.75" customHeight="1">
      <c r="A19" s="28" t="s">
        <v>39</v>
      </c>
      <c r="B19" s="243"/>
      <c r="C19" s="223"/>
      <c r="D19" s="223"/>
      <c r="E19" s="223"/>
      <c r="F19" s="223"/>
    </row>
    <row r="20" spans="1:6" ht="12.75" customHeight="1">
      <c r="A20" s="135" t="s">
        <v>54</v>
      </c>
      <c r="B20" s="155">
        <v>116.8</v>
      </c>
      <c r="C20" s="172">
        <v>100</v>
      </c>
      <c r="D20" s="155">
        <v>97.6</v>
      </c>
      <c r="E20" s="155">
        <v>117.3</v>
      </c>
      <c r="F20" s="173">
        <v>100.3</v>
      </c>
    </row>
    <row r="21" spans="1:6" ht="12.75" customHeight="1">
      <c r="A21" s="135" t="s">
        <v>55</v>
      </c>
      <c r="B21" s="172">
        <v>100</v>
      </c>
      <c r="C21" s="172">
        <v>100</v>
      </c>
      <c r="D21" s="172">
        <v>100</v>
      </c>
      <c r="E21" s="172">
        <v>100</v>
      </c>
      <c r="F21" s="172">
        <v>100</v>
      </c>
    </row>
    <row r="22" spans="1:6" ht="12.75" customHeight="1">
      <c r="A22" s="135" t="s">
        <v>56</v>
      </c>
      <c r="B22" s="172">
        <v>100</v>
      </c>
      <c r="C22" s="172">
        <v>100</v>
      </c>
      <c r="D22" s="172">
        <v>100</v>
      </c>
      <c r="E22" s="172">
        <v>100</v>
      </c>
      <c r="F22" s="172">
        <v>100</v>
      </c>
    </row>
    <row r="23" spans="1:6" ht="12.75" customHeight="1">
      <c r="A23" s="28" t="s">
        <v>137</v>
      </c>
      <c r="B23" s="172">
        <v>116.8</v>
      </c>
      <c r="C23" s="172">
        <v>100</v>
      </c>
      <c r="D23" s="172">
        <v>97.6</v>
      </c>
      <c r="E23" s="172">
        <v>117.3</v>
      </c>
      <c r="F23" s="173">
        <v>100.3</v>
      </c>
    </row>
    <row r="24" spans="1:6" ht="12.75" customHeight="1">
      <c r="A24" s="135" t="s">
        <v>58</v>
      </c>
      <c r="B24" s="155">
        <v>121.7</v>
      </c>
      <c r="C24" s="155">
        <v>92.6</v>
      </c>
      <c r="D24" s="172">
        <v>100</v>
      </c>
      <c r="E24" s="155">
        <v>122.3</v>
      </c>
      <c r="F24" s="172">
        <v>100</v>
      </c>
    </row>
    <row r="25" spans="1:6" ht="12.75" customHeight="1">
      <c r="A25" s="135" t="s">
        <v>59</v>
      </c>
      <c r="B25" s="172">
        <v>100</v>
      </c>
      <c r="C25" s="172">
        <v>100</v>
      </c>
      <c r="D25" s="172">
        <v>100</v>
      </c>
      <c r="E25" s="172">
        <v>100</v>
      </c>
      <c r="F25" s="173">
        <v>100.5</v>
      </c>
    </row>
    <row r="26" spans="1:6" ht="12.75" customHeight="1">
      <c r="A26" s="135" t="s">
        <v>60</v>
      </c>
      <c r="B26" s="172">
        <v>100</v>
      </c>
      <c r="C26" s="172">
        <v>100</v>
      </c>
      <c r="D26" s="155">
        <v>100.3</v>
      </c>
      <c r="E26" s="172">
        <v>100</v>
      </c>
      <c r="F26" s="173">
        <v>92.7</v>
      </c>
    </row>
    <row r="27" spans="1:6" ht="12.75" customHeight="1">
      <c r="A27" s="28" t="s">
        <v>138</v>
      </c>
      <c r="B27" s="172">
        <v>121.7</v>
      </c>
      <c r="C27" s="172">
        <v>92.6</v>
      </c>
      <c r="D27" s="172">
        <v>100.1</v>
      </c>
      <c r="E27" s="172">
        <v>122.3</v>
      </c>
      <c r="F27" s="173">
        <v>97.9</v>
      </c>
    </row>
    <row r="28" spans="1:6" ht="12.75" customHeight="1">
      <c r="A28" s="135" t="s">
        <v>62</v>
      </c>
      <c r="B28" s="155">
        <v>88.1</v>
      </c>
      <c r="C28" s="172">
        <v>100</v>
      </c>
      <c r="D28" s="172">
        <v>100</v>
      </c>
      <c r="E28" s="155">
        <v>87.8</v>
      </c>
      <c r="F28" s="173">
        <v>103.8</v>
      </c>
    </row>
    <row r="29" spans="1:6" ht="12.75" customHeight="1">
      <c r="A29" s="135" t="s">
        <v>38</v>
      </c>
      <c r="B29" s="172">
        <v>100</v>
      </c>
      <c r="C29" s="172">
        <v>100</v>
      </c>
      <c r="D29" s="155">
        <v>101.4</v>
      </c>
      <c r="E29" s="172">
        <v>100</v>
      </c>
      <c r="F29" s="172">
        <v>100</v>
      </c>
    </row>
    <row r="30" spans="1:6" ht="12.75" customHeight="1">
      <c r="A30" s="135" t="s">
        <v>63</v>
      </c>
      <c r="B30" s="155">
        <v>100.2</v>
      </c>
      <c r="C30" s="172">
        <v>100</v>
      </c>
      <c r="D30" s="155">
        <v>110.9</v>
      </c>
      <c r="E30" s="172">
        <v>100</v>
      </c>
      <c r="F30" s="172">
        <v>100</v>
      </c>
    </row>
    <row r="31" spans="1:6" ht="12.75" customHeight="1">
      <c r="A31" s="28" t="s">
        <v>139</v>
      </c>
      <c r="B31" s="172">
        <v>88.1</v>
      </c>
      <c r="C31" s="172">
        <v>100</v>
      </c>
      <c r="D31" s="172">
        <v>104.8</v>
      </c>
      <c r="E31" s="172">
        <v>87.8</v>
      </c>
      <c r="F31" s="173">
        <v>98.86</v>
      </c>
    </row>
    <row r="32" spans="1:6" ht="12.75" customHeight="1">
      <c r="A32" s="135" t="s">
        <v>65</v>
      </c>
      <c r="B32" s="155">
        <v>103.6</v>
      </c>
      <c r="C32" s="155">
        <v>103.4</v>
      </c>
      <c r="D32" s="172">
        <v>100</v>
      </c>
      <c r="E32" s="155">
        <v>103.7</v>
      </c>
      <c r="F32" s="172">
        <v>100</v>
      </c>
    </row>
    <row r="33" spans="1:6" ht="12.75" customHeight="1">
      <c r="A33" s="135" t="s">
        <v>66</v>
      </c>
      <c r="B33" s="172">
        <v>100</v>
      </c>
      <c r="C33" s="172">
        <v>100</v>
      </c>
      <c r="D33" s="172">
        <v>100</v>
      </c>
      <c r="E33" s="172">
        <v>100</v>
      </c>
      <c r="F33" s="172">
        <v>100</v>
      </c>
    </row>
    <row r="34" spans="1:6" ht="12.75" customHeight="1">
      <c r="A34" s="135" t="s">
        <v>67</v>
      </c>
      <c r="B34" s="155">
        <v>100</v>
      </c>
      <c r="C34" s="155">
        <v>106.6</v>
      </c>
      <c r="D34" s="172">
        <v>100</v>
      </c>
      <c r="E34" s="172">
        <v>100</v>
      </c>
      <c r="F34" s="173">
        <v>100</v>
      </c>
    </row>
    <row r="35" spans="1:6" ht="12.75" customHeight="1">
      <c r="A35" s="136" t="s">
        <v>140</v>
      </c>
      <c r="B35" s="199">
        <v>103.8</v>
      </c>
      <c r="C35" s="199">
        <v>105.7</v>
      </c>
      <c r="D35" s="199">
        <v>107.5</v>
      </c>
      <c r="E35" s="199">
        <v>103.7</v>
      </c>
      <c r="F35" s="174">
        <v>100</v>
      </c>
    </row>
    <row r="36" spans="1:6" ht="11.25" customHeight="1">
      <c r="A36" s="384"/>
      <c r="B36" s="384"/>
      <c r="C36" s="384"/>
      <c r="D36" s="384"/>
      <c r="E36" s="384"/>
      <c r="F36" s="384"/>
    </row>
    <row r="63" spans="2:2">
      <c r="B63" s="280"/>
    </row>
  </sheetData>
  <mergeCells count="3">
    <mergeCell ref="C4:F4"/>
    <mergeCell ref="A1:F1"/>
    <mergeCell ref="A3:F3"/>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4" zoomScaleNormal="100" workbookViewId="0">
      <selection sqref="A1:E1"/>
    </sheetView>
  </sheetViews>
  <sheetFormatPr defaultRowHeight="12.75"/>
  <cols>
    <col min="1" max="1" width="37.5703125" customWidth="1"/>
    <col min="2" max="5" width="12.85546875" customWidth="1"/>
  </cols>
  <sheetData>
    <row r="1" spans="1:6" ht="15">
      <c r="A1" s="584" t="s">
        <v>472</v>
      </c>
      <c r="B1" s="584"/>
      <c r="C1" s="584"/>
      <c r="D1" s="584"/>
      <c r="E1" s="584"/>
    </row>
    <row r="3" spans="1:6" ht="15">
      <c r="A3" s="584" t="s">
        <v>239</v>
      </c>
      <c r="B3" s="584"/>
      <c r="C3" s="584"/>
      <c r="D3" s="584"/>
      <c r="E3" s="584"/>
      <c r="F3" s="100"/>
    </row>
    <row r="5" spans="1:6" ht="47.25" customHeight="1">
      <c r="A5" s="586" t="s">
        <v>635</v>
      </c>
      <c r="B5" s="586"/>
      <c r="C5" s="586"/>
      <c r="D5" s="586"/>
      <c r="E5" s="586"/>
    </row>
    <row r="6" spans="1:6">
      <c r="A6" s="72"/>
      <c r="B6" s="24"/>
      <c r="C6" s="24"/>
      <c r="D6" s="24"/>
      <c r="E6" s="24"/>
    </row>
    <row r="7" spans="1:6">
      <c r="A7" s="628" t="s">
        <v>240</v>
      </c>
      <c r="B7" s="628"/>
      <c r="C7" s="628"/>
      <c r="D7" s="628"/>
      <c r="E7" s="628"/>
    </row>
    <row r="8" spans="1:6">
      <c r="A8" s="580"/>
      <c r="B8" s="575" t="s">
        <v>460</v>
      </c>
      <c r="C8" s="597" t="s">
        <v>241</v>
      </c>
      <c r="D8" s="622"/>
      <c r="E8" s="598"/>
    </row>
    <row r="9" spans="1:6" ht="63.75">
      <c r="A9" s="581"/>
      <c r="B9" s="576"/>
      <c r="C9" s="472" t="s">
        <v>242</v>
      </c>
      <c r="D9" s="471" t="s">
        <v>243</v>
      </c>
      <c r="E9" s="20" t="s">
        <v>254</v>
      </c>
    </row>
    <row r="10" spans="1:6">
      <c r="A10" s="29" t="s">
        <v>146</v>
      </c>
      <c r="B10" s="74">
        <v>20356.5</v>
      </c>
      <c r="C10" s="75">
        <v>12928</v>
      </c>
      <c r="D10" s="73">
        <v>3922.1</v>
      </c>
      <c r="E10" s="73">
        <v>910.3</v>
      </c>
    </row>
    <row r="11" spans="1:6" ht="25.5">
      <c r="A11" s="59" t="s">
        <v>244</v>
      </c>
      <c r="B11" s="74"/>
      <c r="C11" s="75"/>
      <c r="D11" s="73"/>
      <c r="E11" s="73"/>
    </row>
    <row r="12" spans="1:6" ht="25.5">
      <c r="A12" s="34" t="s">
        <v>245</v>
      </c>
      <c r="B12" s="74">
        <v>5.8</v>
      </c>
      <c r="C12" s="75">
        <v>5.8</v>
      </c>
      <c r="D12" s="414" t="s">
        <v>524</v>
      </c>
      <c r="E12" s="414" t="s">
        <v>524</v>
      </c>
    </row>
    <row r="13" spans="1:6">
      <c r="A13" s="34" t="s">
        <v>223</v>
      </c>
      <c r="B13" s="74">
        <v>10684.1</v>
      </c>
      <c r="C13" s="75">
        <v>6852.4</v>
      </c>
      <c r="D13" s="73">
        <v>2799.3</v>
      </c>
      <c r="E13" s="73">
        <v>15.3</v>
      </c>
    </row>
    <row r="14" spans="1:6">
      <c r="A14" s="34" t="s">
        <v>224</v>
      </c>
      <c r="B14" s="74">
        <v>301.5</v>
      </c>
      <c r="C14" s="75">
        <v>125.3</v>
      </c>
      <c r="D14" s="414">
        <v>28.2</v>
      </c>
      <c r="E14" s="414">
        <v>26.1</v>
      </c>
    </row>
    <row r="15" spans="1:6" ht="38.25">
      <c r="A15" s="34" t="s">
        <v>225</v>
      </c>
      <c r="B15" s="74">
        <v>2008.6</v>
      </c>
      <c r="C15" s="75">
        <v>1458.7</v>
      </c>
      <c r="D15" s="73">
        <v>229.3</v>
      </c>
      <c r="E15" s="73">
        <v>165.8</v>
      </c>
    </row>
    <row r="16" spans="1:6" ht="52.9" customHeight="1">
      <c r="A16" s="34" t="s">
        <v>226</v>
      </c>
      <c r="B16" s="74">
        <v>1408.1</v>
      </c>
      <c r="C16" s="75">
        <v>541.1</v>
      </c>
      <c r="D16" s="73">
        <v>293.39999999999998</v>
      </c>
      <c r="E16" s="73">
        <v>140.9</v>
      </c>
    </row>
    <row r="17" spans="1:5">
      <c r="A17" s="34" t="s">
        <v>246</v>
      </c>
      <c r="B17" s="74">
        <v>2423.5</v>
      </c>
      <c r="C17" s="75">
        <v>961.4</v>
      </c>
      <c r="D17" s="73">
        <v>336</v>
      </c>
      <c r="E17" s="73">
        <v>439.9</v>
      </c>
    </row>
    <row r="18" spans="1:5" ht="27.75" customHeight="1">
      <c r="A18" s="140" t="s">
        <v>247</v>
      </c>
      <c r="B18" s="74">
        <v>374.8</v>
      </c>
      <c r="C18" s="75">
        <v>327.39999999999998</v>
      </c>
      <c r="D18" s="73">
        <v>17.8</v>
      </c>
      <c r="E18" s="414" t="s">
        <v>524</v>
      </c>
    </row>
    <row r="19" spans="1:5">
      <c r="A19" s="34" t="s">
        <v>248</v>
      </c>
      <c r="B19" s="74">
        <v>1678.4</v>
      </c>
      <c r="C19" s="75">
        <v>1612.1</v>
      </c>
      <c r="D19" s="73">
        <v>52.4</v>
      </c>
      <c r="E19" s="73">
        <v>0.2</v>
      </c>
    </row>
    <row r="20" spans="1:5" ht="25.5">
      <c r="A20" s="34" t="s">
        <v>249</v>
      </c>
      <c r="B20" s="74">
        <v>37.200000000000003</v>
      </c>
      <c r="C20" s="75">
        <v>37.200000000000003</v>
      </c>
      <c r="D20" s="414" t="s">
        <v>524</v>
      </c>
      <c r="E20" s="414" t="s">
        <v>524</v>
      </c>
    </row>
    <row r="21" spans="1:5" ht="29.25" customHeight="1">
      <c r="A21" s="34" t="s">
        <v>250</v>
      </c>
      <c r="B21" s="74">
        <v>0</v>
      </c>
      <c r="C21" s="415">
        <v>0</v>
      </c>
      <c r="D21" s="414" t="s">
        <v>524</v>
      </c>
      <c r="E21" s="414" t="s">
        <v>524</v>
      </c>
    </row>
    <row r="22" spans="1:5" ht="25.5" customHeight="1">
      <c r="A22" s="34" t="s">
        <v>251</v>
      </c>
      <c r="B22" s="74">
        <v>1379.9</v>
      </c>
      <c r="C22" s="75">
        <v>962.7</v>
      </c>
      <c r="D22" s="73">
        <v>155.1</v>
      </c>
      <c r="E22" s="73">
        <v>122.1</v>
      </c>
    </row>
    <row r="23" spans="1:5" ht="27" customHeight="1">
      <c r="A23" s="354" t="s">
        <v>257</v>
      </c>
      <c r="B23" s="159">
        <v>54.5</v>
      </c>
      <c r="C23" s="153">
        <v>43.9</v>
      </c>
      <c r="D23" s="416">
        <v>10.6</v>
      </c>
      <c r="E23" s="416" t="s">
        <v>524</v>
      </c>
    </row>
    <row r="49" spans="2:2">
      <c r="B49" s="280"/>
    </row>
  </sheetData>
  <mergeCells count="7">
    <mergeCell ref="A1:E1"/>
    <mergeCell ref="A3:E3"/>
    <mergeCell ref="A8:A9"/>
    <mergeCell ref="B8:B9"/>
    <mergeCell ref="C8:E8"/>
    <mergeCell ref="A7:E7"/>
    <mergeCell ref="A5:E5"/>
  </mergeCells>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zoomScaleNormal="100" workbookViewId="0">
      <selection activeCell="B20" sqref="B20:F21"/>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584" t="s">
        <v>538</v>
      </c>
      <c r="B1" s="584"/>
      <c r="C1" s="584"/>
      <c r="D1" s="584"/>
      <c r="E1" s="584"/>
      <c r="F1" s="584"/>
    </row>
    <row r="3" spans="1:6" ht="15">
      <c r="A3" s="584" t="s">
        <v>37</v>
      </c>
      <c r="B3" s="584"/>
      <c r="C3" s="584"/>
      <c r="D3" s="584"/>
      <c r="E3" s="584"/>
      <c r="F3" s="584"/>
    </row>
    <row r="5" spans="1:6" ht="30" customHeight="1">
      <c r="A5" s="586" t="s">
        <v>583</v>
      </c>
      <c r="B5" s="586"/>
      <c r="C5" s="586"/>
      <c r="D5" s="586"/>
      <c r="E5" s="586"/>
      <c r="F5" s="586"/>
    </row>
    <row r="6" spans="1:6">
      <c r="A6" s="76"/>
      <c r="B6" s="24"/>
      <c r="C6" s="24"/>
      <c r="D6" s="24"/>
      <c r="E6" s="24"/>
      <c r="F6" s="24"/>
    </row>
    <row r="7" spans="1:6" ht="24.75" customHeight="1">
      <c r="A7" s="580"/>
      <c r="B7" s="582" t="s">
        <v>616</v>
      </c>
      <c r="C7" s="588" t="s">
        <v>51</v>
      </c>
      <c r="D7" s="589"/>
      <c r="E7" s="588" t="s">
        <v>255</v>
      </c>
      <c r="F7" s="589"/>
    </row>
    <row r="8" spans="1:6" ht="70.5" customHeight="1">
      <c r="A8" s="581"/>
      <c r="B8" s="599"/>
      <c r="C8" s="52" t="s">
        <v>52</v>
      </c>
      <c r="D8" s="42" t="s">
        <v>256</v>
      </c>
      <c r="E8" s="42" t="s">
        <v>52</v>
      </c>
      <c r="F8" s="20" t="s">
        <v>256</v>
      </c>
    </row>
    <row r="9" spans="1:6">
      <c r="A9" s="281" t="s">
        <v>529</v>
      </c>
      <c r="B9" s="198"/>
      <c r="C9" s="263"/>
      <c r="D9" s="198"/>
      <c r="E9" s="198"/>
      <c r="F9" s="92"/>
    </row>
    <row r="10" spans="1:6">
      <c r="A10" s="241" t="s">
        <v>54</v>
      </c>
      <c r="B10" s="272">
        <v>80837</v>
      </c>
      <c r="C10" s="161">
        <v>66.7</v>
      </c>
      <c r="D10" s="272">
        <v>110.1</v>
      </c>
      <c r="E10" s="272">
        <v>66.599999999999994</v>
      </c>
      <c r="F10" s="273">
        <v>104.8</v>
      </c>
    </row>
    <row r="11" spans="1:6">
      <c r="A11" s="305" t="s">
        <v>55</v>
      </c>
      <c r="B11" s="272">
        <v>84064</v>
      </c>
      <c r="C11" s="156">
        <v>103</v>
      </c>
      <c r="D11" s="303">
        <v>108.5</v>
      </c>
      <c r="E11" s="303">
        <v>102.5</v>
      </c>
      <c r="F11" s="304">
        <v>103.5</v>
      </c>
    </row>
    <row r="12" spans="1:6">
      <c r="A12" s="305" t="s">
        <v>56</v>
      </c>
      <c r="B12" s="161">
        <v>94813</v>
      </c>
      <c r="C12" s="156">
        <v>112.7</v>
      </c>
      <c r="D12" s="155">
        <v>112.5</v>
      </c>
      <c r="E12" s="155">
        <v>105.4</v>
      </c>
      <c r="F12" s="155">
        <v>100.8</v>
      </c>
    </row>
    <row r="13" spans="1:6">
      <c r="A13" s="281" t="s">
        <v>137</v>
      </c>
      <c r="B13" s="324">
        <v>86859</v>
      </c>
      <c r="C13" s="319">
        <v>95.1</v>
      </c>
      <c r="D13" s="172">
        <v>110.8</v>
      </c>
      <c r="E13" s="272">
        <v>91.7</v>
      </c>
      <c r="F13" s="273">
        <v>103.4</v>
      </c>
    </row>
    <row r="14" spans="1:6">
      <c r="A14" s="241" t="s">
        <v>58</v>
      </c>
      <c r="B14" s="161">
        <v>91521</v>
      </c>
      <c r="C14" s="155">
        <v>96.4</v>
      </c>
      <c r="D14" s="155">
        <v>112.3</v>
      </c>
      <c r="E14" s="155">
        <v>96.1</v>
      </c>
      <c r="F14" s="155">
        <v>100.7</v>
      </c>
    </row>
    <row r="15" spans="1:6">
      <c r="A15" s="241" t="s">
        <v>59</v>
      </c>
      <c r="B15" s="161">
        <v>98215</v>
      </c>
      <c r="C15" s="155">
        <v>107.3</v>
      </c>
      <c r="D15" s="155">
        <v>108.9</v>
      </c>
      <c r="E15" s="155">
        <v>107</v>
      </c>
      <c r="F15" s="155">
        <v>98.2</v>
      </c>
    </row>
    <row r="16" spans="1:6">
      <c r="A16" s="134" t="s">
        <v>60</v>
      </c>
      <c r="B16" s="161">
        <v>107332</v>
      </c>
      <c r="C16" s="155">
        <v>109.3</v>
      </c>
      <c r="D16" s="155">
        <v>104.1</v>
      </c>
      <c r="E16" s="155">
        <v>109.8</v>
      </c>
      <c r="F16" s="156">
        <v>94.2</v>
      </c>
    </row>
    <row r="17" spans="1:6">
      <c r="A17" s="28" t="s">
        <v>138</v>
      </c>
      <c r="B17" s="161">
        <v>99019</v>
      </c>
      <c r="C17" s="155">
        <v>114</v>
      </c>
      <c r="D17" s="155">
        <v>108.1</v>
      </c>
      <c r="E17" s="155">
        <v>108.5</v>
      </c>
      <c r="F17" s="156">
        <v>97.4</v>
      </c>
    </row>
    <row r="18" spans="1:6">
      <c r="A18" s="28" t="s">
        <v>61</v>
      </c>
      <c r="B18" s="351">
        <v>92942</v>
      </c>
      <c r="C18" s="271"/>
      <c r="D18" s="271">
        <v>109.4</v>
      </c>
      <c r="E18" s="260"/>
      <c r="F18" s="352">
        <v>100.3</v>
      </c>
    </row>
    <row r="19" spans="1:6">
      <c r="A19" s="135" t="s">
        <v>62</v>
      </c>
      <c r="B19" s="351">
        <v>104484</v>
      </c>
      <c r="C19" s="380">
        <v>97.1</v>
      </c>
      <c r="D19" s="271">
        <v>126.5</v>
      </c>
      <c r="E19" s="260">
        <v>97.9</v>
      </c>
      <c r="F19" s="352">
        <v>115.8</v>
      </c>
    </row>
    <row r="20" spans="1:6">
      <c r="A20" s="135" t="s">
        <v>38</v>
      </c>
      <c r="B20" s="457">
        <v>88220</v>
      </c>
      <c r="C20" s="68">
        <v>84.4</v>
      </c>
      <c r="D20" s="68">
        <v>116.4</v>
      </c>
      <c r="E20" s="68">
        <v>85.2</v>
      </c>
      <c r="F20" s="68">
        <v>106.8</v>
      </c>
    </row>
    <row r="21" spans="1:6">
      <c r="A21" s="28" t="s">
        <v>606</v>
      </c>
      <c r="B21" s="351">
        <v>93838</v>
      </c>
      <c r="C21" s="380"/>
      <c r="D21" s="271">
        <v>112.3</v>
      </c>
      <c r="E21" s="260"/>
      <c r="F21" s="352">
        <v>102.9</v>
      </c>
    </row>
    <row r="22" spans="1:6">
      <c r="A22" s="227" t="s">
        <v>39</v>
      </c>
      <c r="B22" s="287"/>
      <c r="C22" s="320"/>
      <c r="D22" s="321"/>
      <c r="E22" s="321"/>
      <c r="F22" s="321"/>
    </row>
    <row r="23" spans="1:6">
      <c r="A23" s="134" t="s">
        <v>54</v>
      </c>
      <c r="B23" s="161">
        <v>72687</v>
      </c>
      <c r="C23" s="156">
        <v>65.099999999999994</v>
      </c>
      <c r="D23" s="155">
        <v>102</v>
      </c>
      <c r="E23" s="155">
        <v>64.8</v>
      </c>
      <c r="F23" s="155">
        <v>97.9</v>
      </c>
    </row>
    <row r="24" spans="1:6">
      <c r="A24" s="134" t="s">
        <v>55</v>
      </c>
      <c r="B24" s="161">
        <v>76346</v>
      </c>
      <c r="C24" s="155">
        <v>104.1</v>
      </c>
      <c r="D24" s="155">
        <v>103.6</v>
      </c>
      <c r="E24" s="155">
        <v>103.3</v>
      </c>
      <c r="F24" s="155">
        <v>99.3</v>
      </c>
    </row>
    <row r="25" spans="1:6">
      <c r="A25" s="134" t="s">
        <v>56</v>
      </c>
      <c r="B25" s="161">
        <v>83301</v>
      </c>
      <c r="C25" s="155">
        <v>109.3</v>
      </c>
      <c r="D25" s="155">
        <v>104.8</v>
      </c>
      <c r="E25" s="155">
        <v>108.8</v>
      </c>
      <c r="F25" s="155">
        <v>100.4</v>
      </c>
    </row>
    <row r="26" spans="1:6">
      <c r="A26" s="28" t="s">
        <v>137</v>
      </c>
      <c r="B26" s="161">
        <v>77639</v>
      </c>
      <c r="C26" s="155">
        <v>91.8</v>
      </c>
      <c r="D26" s="155">
        <v>103.8</v>
      </c>
      <c r="E26" s="155">
        <v>90</v>
      </c>
      <c r="F26" s="155">
        <v>99.5</v>
      </c>
    </row>
    <row r="27" spans="1:6">
      <c r="A27" s="134" t="s">
        <v>58</v>
      </c>
      <c r="B27" s="161">
        <v>80614</v>
      </c>
      <c r="C27" s="155">
        <v>96.7</v>
      </c>
      <c r="D27" s="155">
        <v>107.5</v>
      </c>
      <c r="E27" s="155">
        <v>96.4</v>
      </c>
      <c r="F27" s="155">
        <v>103.2</v>
      </c>
    </row>
    <row r="28" spans="1:6">
      <c r="A28" s="134" t="s">
        <v>59</v>
      </c>
      <c r="B28" s="161">
        <v>89757</v>
      </c>
      <c r="C28" s="155">
        <v>110.4</v>
      </c>
      <c r="D28" s="155">
        <v>96.8</v>
      </c>
      <c r="E28" s="155">
        <v>109.5</v>
      </c>
      <c r="F28" s="155">
        <v>92.5</v>
      </c>
    </row>
    <row r="29" spans="1:6">
      <c r="A29" s="134" t="s">
        <v>60</v>
      </c>
      <c r="B29" s="161">
        <v>102945</v>
      </c>
      <c r="C29" s="155">
        <v>114.8</v>
      </c>
      <c r="D29" s="155">
        <v>120.2</v>
      </c>
      <c r="E29" s="155">
        <v>114.8</v>
      </c>
      <c r="F29" s="155">
        <v>115.1</v>
      </c>
    </row>
    <row r="30" spans="1:6">
      <c r="A30" s="28" t="s">
        <v>138</v>
      </c>
      <c r="B30" s="161">
        <v>91295</v>
      </c>
      <c r="C30" s="155">
        <v>117.5</v>
      </c>
      <c r="D30" s="155">
        <v>108.1</v>
      </c>
      <c r="E30" s="155">
        <v>115.8</v>
      </c>
      <c r="F30" s="155">
        <v>103.5</v>
      </c>
    </row>
    <row r="31" spans="1:6">
      <c r="A31" s="28" t="s">
        <v>61</v>
      </c>
      <c r="B31" s="161">
        <v>84482</v>
      </c>
      <c r="C31" s="155"/>
      <c r="D31" s="155">
        <v>106.1</v>
      </c>
      <c r="E31" s="155"/>
      <c r="F31" s="155">
        <v>101.6</v>
      </c>
    </row>
    <row r="32" spans="1:6">
      <c r="A32" s="134" t="s">
        <v>62</v>
      </c>
      <c r="B32" s="161">
        <v>82181</v>
      </c>
      <c r="C32" s="155">
        <v>79.8</v>
      </c>
      <c r="D32" s="155">
        <v>105.9</v>
      </c>
      <c r="E32" s="155">
        <v>79.5</v>
      </c>
      <c r="F32" s="155">
        <v>101.3</v>
      </c>
    </row>
    <row r="33" spans="1:6">
      <c r="A33" s="134" t="s">
        <v>38</v>
      </c>
      <c r="B33" s="161">
        <v>75737</v>
      </c>
      <c r="C33" s="155">
        <v>91.4</v>
      </c>
      <c r="D33" s="155">
        <v>102.1</v>
      </c>
      <c r="E33" s="155">
        <v>92.1</v>
      </c>
      <c r="F33" s="155">
        <v>98.3</v>
      </c>
    </row>
    <row r="34" spans="1:6">
      <c r="A34" s="134" t="s">
        <v>63</v>
      </c>
      <c r="B34" s="161">
        <v>86099</v>
      </c>
      <c r="C34" s="155">
        <v>113.7</v>
      </c>
      <c r="D34" s="155">
        <v>105</v>
      </c>
      <c r="E34" s="155">
        <v>113.3</v>
      </c>
      <c r="F34" s="155">
        <v>100.4</v>
      </c>
    </row>
    <row r="35" spans="1:6">
      <c r="A35" s="28" t="s">
        <v>139</v>
      </c>
      <c r="B35" s="161">
        <v>81581</v>
      </c>
      <c r="C35" s="155">
        <v>89.4</v>
      </c>
      <c r="D35" s="155">
        <v>104.7</v>
      </c>
      <c r="E35" s="155">
        <v>89.2</v>
      </c>
      <c r="F35" s="155">
        <v>100.3</v>
      </c>
    </row>
    <row r="36" spans="1:6">
      <c r="A36" s="28" t="s">
        <v>64</v>
      </c>
      <c r="B36" s="161">
        <v>83520</v>
      </c>
      <c r="C36" s="155"/>
      <c r="D36" s="155">
        <v>105.6</v>
      </c>
      <c r="E36" s="155"/>
      <c r="F36" s="155">
        <v>101.2</v>
      </c>
    </row>
    <row r="37" spans="1:6">
      <c r="A37" s="134" t="s">
        <v>65</v>
      </c>
      <c r="B37" s="161">
        <v>76840</v>
      </c>
      <c r="C37" s="155">
        <v>89.2</v>
      </c>
      <c r="D37" s="155">
        <v>106.6</v>
      </c>
      <c r="E37" s="155">
        <v>88.5</v>
      </c>
      <c r="F37" s="155">
        <v>101.2</v>
      </c>
    </row>
    <row r="38" spans="1:6">
      <c r="A38" s="134" t="s">
        <v>66</v>
      </c>
      <c r="B38" s="161">
        <v>75845</v>
      </c>
      <c r="C38" s="155">
        <v>98.7</v>
      </c>
      <c r="D38" s="155">
        <v>109</v>
      </c>
      <c r="E38" s="155">
        <v>98</v>
      </c>
      <c r="F38" s="155">
        <v>103.4</v>
      </c>
    </row>
    <row r="39" spans="1:6">
      <c r="A39" s="134" t="s">
        <v>67</v>
      </c>
      <c r="B39" s="161">
        <v>120180</v>
      </c>
      <c r="C39" s="155">
        <v>158.5</v>
      </c>
      <c r="D39" s="155">
        <v>107.6</v>
      </c>
      <c r="E39" s="155">
        <v>156.9</v>
      </c>
      <c r="F39" s="155">
        <v>102</v>
      </c>
    </row>
    <row r="40" spans="1:6">
      <c r="A40" s="28" t="s">
        <v>140</v>
      </c>
      <c r="B40" s="161">
        <v>90954</v>
      </c>
      <c r="C40" s="155">
        <v>111.5</v>
      </c>
      <c r="D40" s="155">
        <v>107.7</v>
      </c>
      <c r="E40" s="155">
        <v>109.7</v>
      </c>
      <c r="F40" s="155">
        <v>102.2</v>
      </c>
    </row>
    <row r="41" spans="1:6">
      <c r="A41" s="136" t="s">
        <v>68</v>
      </c>
      <c r="B41" s="353">
        <v>85372</v>
      </c>
      <c r="C41" s="157"/>
      <c r="D41" s="157">
        <v>106.2</v>
      </c>
      <c r="E41" s="157"/>
      <c r="F41" s="157">
        <v>101.5</v>
      </c>
    </row>
    <row r="42" spans="1:6" ht="15" customHeight="1"/>
    <row r="43" spans="1:6" ht="15" customHeight="1"/>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5" spans="2:2">
      <c r="B65" s="280"/>
    </row>
  </sheetData>
  <mergeCells count="7">
    <mergeCell ref="A3:F3"/>
    <mergeCell ref="C7:D7"/>
    <mergeCell ref="E7:F7"/>
    <mergeCell ref="A5:F5"/>
    <mergeCell ref="A1:F1"/>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K20" sqref="K20"/>
    </sheetView>
  </sheetViews>
  <sheetFormatPr defaultRowHeight="12.75"/>
  <cols>
    <col min="1" max="1" width="35.28515625" customWidth="1"/>
    <col min="2" max="2" width="11" customWidth="1"/>
    <col min="3" max="3" width="14.140625" customWidth="1"/>
    <col min="4" max="4" width="13.28515625" customWidth="1"/>
    <col min="5" max="5" width="10.42578125" customWidth="1"/>
    <col min="6" max="6" width="12" customWidth="1"/>
    <col min="7" max="7" width="13.85546875" customWidth="1"/>
  </cols>
  <sheetData>
    <row r="1" spans="1:10" ht="36" customHeight="1">
      <c r="A1" s="586" t="s">
        <v>600</v>
      </c>
      <c r="B1" s="586"/>
      <c r="C1" s="586"/>
      <c r="D1" s="586"/>
      <c r="E1" s="586"/>
      <c r="F1" s="586"/>
      <c r="G1" s="586"/>
    </row>
    <row r="2" spans="1:10" ht="15">
      <c r="A2" s="78"/>
      <c r="B2" s="24"/>
      <c r="C2" s="24"/>
      <c r="D2" s="24"/>
      <c r="E2" s="24"/>
      <c r="F2" s="24"/>
      <c r="G2" s="24"/>
    </row>
    <row r="3" spans="1:10" ht="12.75" customHeight="1">
      <c r="A3" s="448"/>
      <c r="B3" s="613" t="s">
        <v>604</v>
      </c>
      <c r="C3" s="622"/>
      <c r="D3" s="598"/>
      <c r="E3" s="640" t="s">
        <v>605</v>
      </c>
      <c r="F3" s="622"/>
      <c r="G3" s="598"/>
    </row>
    <row r="4" spans="1:10">
      <c r="A4" s="21"/>
      <c r="B4" s="447" t="s">
        <v>259</v>
      </c>
      <c r="C4" s="597" t="s">
        <v>260</v>
      </c>
      <c r="D4" s="598"/>
      <c r="E4" s="447" t="s">
        <v>259</v>
      </c>
      <c r="F4" s="622" t="s">
        <v>154</v>
      </c>
      <c r="G4" s="598"/>
    </row>
    <row r="5" spans="1:10" ht="80.25" customHeight="1">
      <c r="A5" s="449"/>
      <c r="B5" s="444"/>
      <c r="C5" s="446" t="s">
        <v>183</v>
      </c>
      <c r="D5" s="282" t="s">
        <v>562</v>
      </c>
      <c r="E5" s="444"/>
      <c r="F5" s="20" t="s">
        <v>580</v>
      </c>
      <c r="G5" s="20" t="s">
        <v>581</v>
      </c>
    </row>
    <row r="6" spans="1:10">
      <c r="A6" s="29" t="s">
        <v>146</v>
      </c>
      <c r="B6" s="417">
        <v>88220</v>
      </c>
      <c r="C6" s="75">
        <v>84.4</v>
      </c>
      <c r="D6" s="73">
        <v>116.4</v>
      </c>
      <c r="E6" s="418">
        <v>93838</v>
      </c>
      <c r="F6" s="152">
        <v>112.3</v>
      </c>
      <c r="G6" s="277">
        <v>100</v>
      </c>
    </row>
    <row r="7" spans="1:10" ht="25.5">
      <c r="A7" s="59" t="s">
        <v>244</v>
      </c>
      <c r="B7" s="417"/>
      <c r="C7" s="75"/>
      <c r="D7" s="73"/>
      <c r="E7" s="419"/>
      <c r="F7" s="152"/>
      <c r="G7" s="277"/>
    </row>
    <row r="8" spans="1:10" ht="25.5">
      <c r="A8" s="34" t="s">
        <v>245</v>
      </c>
      <c r="B8" s="417">
        <v>62189</v>
      </c>
      <c r="C8" s="75">
        <v>86.1</v>
      </c>
      <c r="D8" s="73">
        <v>119.8</v>
      </c>
      <c r="E8" s="419">
        <v>64956</v>
      </c>
      <c r="F8" s="152">
        <v>113.2</v>
      </c>
      <c r="G8" s="277">
        <v>69.2</v>
      </c>
    </row>
    <row r="9" spans="1:10" ht="54" customHeight="1">
      <c r="A9" s="59" t="s">
        <v>261</v>
      </c>
      <c r="B9" s="417">
        <v>36551</v>
      </c>
      <c r="C9" s="75">
        <v>82.8</v>
      </c>
      <c r="D9" s="73">
        <v>103.6</v>
      </c>
      <c r="E9" s="419">
        <v>39204</v>
      </c>
      <c r="F9" s="152">
        <v>99.8</v>
      </c>
      <c r="G9" s="277">
        <v>41.8</v>
      </c>
      <c r="H9" s="458"/>
      <c r="I9" s="459"/>
      <c r="J9" s="460"/>
    </row>
    <row r="10" spans="1:10">
      <c r="A10" s="59" t="s">
        <v>262</v>
      </c>
      <c r="B10" s="417">
        <v>69806</v>
      </c>
      <c r="C10" s="75">
        <v>85.2</v>
      </c>
      <c r="D10" s="73">
        <v>120.4</v>
      </c>
      <c r="E10" s="419">
        <v>73168</v>
      </c>
      <c r="F10" s="152">
        <v>114.2</v>
      </c>
      <c r="G10" s="277">
        <v>78</v>
      </c>
      <c r="H10" s="458"/>
      <c r="I10" s="459"/>
      <c r="J10" s="460"/>
    </row>
    <row r="11" spans="1:10">
      <c r="A11" s="59" t="s">
        <v>263</v>
      </c>
      <c r="B11" s="417">
        <v>43388</v>
      </c>
      <c r="C11" s="187">
        <v>109</v>
      </c>
      <c r="D11" s="73">
        <v>95.5</v>
      </c>
      <c r="E11" s="419">
        <v>46542</v>
      </c>
      <c r="F11" s="152">
        <v>91.8</v>
      </c>
      <c r="G11" s="277">
        <v>49.6</v>
      </c>
      <c r="H11" s="458"/>
      <c r="I11" s="459"/>
      <c r="J11" s="460"/>
    </row>
    <row r="12" spans="1:10">
      <c r="A12" s="34" t="s">
        <v>223</v>
      </c>
      <c r="B12" s="417">
        <v>117955</v>
      </c>
      <c r="C12" s="75">
        <v>80.2</v>
      </c>
      <c r="D12" s="73">
        <v>115.8</v>
      </c>
      <c r="E12" s="419">
        <v>119873</v>
      </c>
      <c r="F12" s="152">
        <v>111.9</v>
      </c>
      <c r="G12" s="277">
        <v>127.7</v>
      </c>
      <c r="H12" s="458"/>
      <c r="I12" s="459"/>
      <c r="J12" s="460"/>
    </row>
    <row r="13" spans="1:10">
      <c r="A13" s="180" t="s">
        <v>577</v>
      </c>
      <c r="B13" s="417">
        <v>119904</v>
      </c>
      <c r="C13" s="75">
        <v>87</v>
      </c>
      <c r="D13" s="73">
        <v>110.4</v>
      </c>
      <c r="E13" s="419">
        <v>126736</v>
      </c>
      <c r="F13" s="152">
        <v>108.5</v>
      </c>
      <c r="G13" s="277">
        <v>135.1</v>
      </c>
      <c r="H13" s="458"/>
      <c r="I13" s="459"/>
      <c r="J13" s="460"/>
    </row>
    <row r="14" spans="1:10" ht="25.5">
      <c r="A14" s="59" t="s">
        <v>72</v>
      </c>
      <c r="B14" s="417">
        <v>117086</v>
      </c>
      <c r="C14" s="75">
        <v>77.599999999999994</v>
      </c>
      <c r="D14" s="73">
        <v>118.5</v>
      </c>
      <c r="E14" s="419">
        <v>117030</v>
      </c>
      <c r="F14" s="152">
        <v>113.7</v>
      </c>
      <c r="G14" s="277">
        <v>124.7</v>
      </c>
      <c r="H14" s="458"/>
      <c r="I14" s="459"/>
      <c r="J14" s="460"/>
    </row>
    <row r="15" spans="1:10">
      <c r="A15" s="34" t="s">
        <v>224</v>
      </c>
      <c r="B15" s="417">
        <v>97355</v>
      </c>
      <c r="C15" s="75">
        <v>98.3</v>
      </c>
      <c r="D15" s="73">
        <v>115.3</v>
      </c>
      <c r="E15" s="419">
        <v>94719</v>
      </c>
      <c r="F15" s="152">
        <v>115.1</v>
      </c>
      <c r="G15" s="277">
        <v>100.9</v>
      </c>
      <c r="H15" s="458"/>
      <c r="I15" s="459"/>
      <c r="J15" s="460"/>
    </row>
    <row r="16" spans="1:10">
      <c r="A16" s="59" t="s">
        <v>74</v>
      </c>
      <c r="B16" s="417">
        <v>49132</v>
      </c>
      <c r="C16" s="75">
        <v>101.8</v>
      </c>
      <c r="D16" s="73">
        <v>90</v>
      </c>
      <c r="E16" s="419">
        <v>45239</v>
      </c>
      <c r="F16" s="152">
        <v>90.3</v>
      </c>
      <c r="G16" s="277">
        <v>48.2</v>
      </c>
      <c r="H16" s="458"/>
      <c r="I16" s="459"/>
      <c r="J16" s="460"/>
    </row>
    <row r="17" spans="1:10">
      <c r="A17" s="59" t="s">
        <v>75</v>
      </c>
      <c r="B17" s="417">
        <v>58133</v>
      </c>
      <c r="C17" s="75">
        <v>85.2</v>
      </c>
      <c r="D17" s="73">
        <v>121.3</v>
      </c>
      <c r="E17" s="419">
        <v>61307</v>
      </c>
      <c r="F17" s="152">
        <v>113.8</v>
      </c>
      <c r="G17" s="277">
        <v>65.3</v>
      </c>
      <c r="H17" s="458"/>
      <c r="I17" s="459"/>
      <c r="J17" s="460"/>
    </row>
    <row r="18" spans="1:10" ht="38.25">
      <c r="A18" s="59" t="s">
        <v>78</v>
      </c>
      <c r="B18" s="417">
        <v>61481</v>
      </c>
      <c r="C18" s="75">
        <v>95</v>
      </c>
      <c r="D18" s="73">
        <v>116.6</v>
      </c>
      <c r="E18" s="419">
        <v>66137</v>
      </c>
      <c r="F18" s="152">
        <v>124.6</v>
      </c>
      <c r="G18" s="277">
        <v>70.5</v>
      </c>
      <c r="H18" s="458"/>
      <c r="I18" s="459"/>
      <c r="J18" s="460"/>
    </row>
    <row r="19" spans="1:10" ht="27" customHeight="1">
      <c r="A19" s="59" t="s">
        <v>79</v>
      </c>
      <c r="B19" s="417">
        <v>150350</v>
      </c>
      <c r="C19" s="75">
        <v>99.8</v>
      </c>
      <c r="D19" s="73">
        <v>120.9</v>
      </c>
      <c r="E19" s="419">
        <v>143480</v>
      </c>
      <c r="F19" s="152">
        <v>116</v>
      </c>
      <c r="G19" s="277">
        <v>152.9</v>
      </c>
      <c r="H19" s="458"/>
      <c r="I19" s="459"/>
      <c r="J19" s="460"/>
    </row>
    <row r="20" spans="1:10" ht="25.5">
      <c r="A20" s="59" t="s">
        <v>80</v>
      </c>
      <c r="B20" s="417">
        <v>66504</v>
      </c>
      <c r="C20" s="75">
        <v>94.7</v>
      </c>
      <c r="D20" s="73">
        <v>137.4</v>
      </c>
      <c r="E20" s="419">
        <v>67170</v>
      </c>
      <c r="F20" s="152">
        <v>115.6</v>
      </c>
      <c r="G20" s="277">
        <v>71.599999999999994</v>
      </c>
      <c r="H20" s="458"/>
      <c r="I20" s="459"/>
      <c r="J20" s="460"/>
    </row>
    <row r="21" spans="1:10" ht="25.5">
      <c r="A21" s="59" t="s">
        <v>81</v>
      </c>
      <c r="B21" s="417">
        <v>45708</v>
      </c>
      <c r="C21" s="75">
        <v>80.8</v>
      </c>
      <c r="D21" s="73">
        <v>167.3</v>
      </c>
      <c r="E21" s="419">
        <v>49108</v>
      </c>
      <c r="F21" s="152">
        <v>111.5</v>
      </c>
      <c r="G21" s="277">
        <v>52.3</v>
      </c>
      <c r="H21" s="458"/>
      <c r="I21" s="459"/>
      <c r="J21" s="460"/>
    </row>
    <row r="22" spans="1:10" ht="38.25">
      <c r="A22" s="59" t="s">
        <v>82</v>
      </c>
      <c r="B22" s="417">
        <v>66858</v>
      </c>
      <c r="C22" s="75">
        <v>108.2</v>
      </c>
      <c r="D22" s="73">
        <v>127.5</v>
      </c>
      <c r="E22" s="419">
        <v>62135</v>
      </c>
      <c r="F22" s="152">
        <v>118.7</v>
      </c>
      <c r="G22" s="277">
        <v>66.2</v>
      </c>
      <c r="H22" s="458"/>
      <c r="I22" s="459"/>
      <c r="J22" s="460"/>
    </row>
    <row r="23" spans="1:10">
      <c r="A23" s="59" t="s">
        <v>93</v>
      </c>
      <c r="B23" s="417">
        <v>66352</v>
      </c>
      <c r="C23" s="75">
        <v>104.7</v>
      </c>
      <c r="D23" s="73">
        <v>141</v>
      </c>
      <c r="E23" s="419">
        <v>64049</v>
      </c>
      <c r="F23" s="152">
        <v>96.1</v>
      </c>
      <c r="G23" s="277">
        <v>68.3</v>
      </c>
      <c r="H23" s="458"/>
      <c r="I23" s="459"/>
      <c r="J23" s="460"/>
    </row>
    <row r="24" spans="1:10" ht="38.25">
      <c r="A24" s="59" t="s">
        <v>83</v>
      </c>
      <c r="B24" s="417">
        <v>72922</v>
      </c>
      <c r="C24" s="75">
        <v>88.3</v>
      </c>
      <c r="D24" s="73">
        <v>118.8</v>
      </c>
      <c r="E24" s="419">
        <v>77674</v>
      </c>
      <c r="F24" s="152">
        <v>119.4</v>
      </c>
      <c r="G24" s="277">
        <v>82.8</v>
      </c>
      <c r="H24" s="458"/>
      <c r="I24" s="459"/>
      <c r="J24" s="460"/>
    </row>
    <row r="25" spans="1:10" ht="25.5">
      <c r="A25" s="59" t="s">
        <v>84</v>
      </c>
      <c r="B25" s="417">
        <v>155979</v>
      </c>
      <c r="C25" s="75">
        <v>100.6</v>
      </c>
      <c r="D25" s="73">
        <v>110.8</v>
      </c>
      <c r="E25" s="419">
        <v>146327</v>
      </c>
      <c r="F25" s="152">
        <v>98</v>
      </c>
      <c r="G25" s="277">
        <v>155.9</v>
      </c>
      <c r="H25" s="458"/>
      <c r="I25" s="459"/>
      <c r="J25" s="460"/>
    </row>
    <row r="26" spans="1:10" ht="25.5">
      <c r="A26" s="59" t="s">
        <v>94</v>
      </c>
      <c r="B26" s="417">
        <v>82202</v>
      </c>
      <c r="C26" s="75">
        <v>111.8</v>
      </c>
      <c r="D26" s="73">
        <v>96.3</v>
      </c>
      <c r="E26" s="419">
        <v>74092</v>
      </c>
      <c r="F26" s="152">
        <v>111.5</v>
      </c>
      <c r="G26" s="277">
        <v>79</v>
      </c>
      <c r="H26" s="458"/>
      <c r="I26" s="459"/>
      <c r="J26" s="460"/>
    </row>
    <row r="27" spans="1:10" ht="37.9" customHeight="1">
      <c r="A27" s="59" t="s">
        <v>85</v>
      </c>
      <c r="B27" s="417">
        <v>87496</v>
      </c>
      <c r="C27" s="75">
        <v>77.900000000000006</v>
      </c>
      <c r="D27" s="73">
        <v>122.7</v>
      </c>
      <c r="E27" s="419">
        <v>88717</v>
      </c>
      <c r="F27" s="152">
        <v>127.2</v>
      </c>
      <c r="G27" s="277">
        <v>94.5</v>
      </c>
      <c r="H27" s="458"/>
      <c r="I27" s="459"/>
      <c r="J27" s="460"/>
    </row>
    <row r="28" spans="1:10" ht="25.5">
      <c r="A28" s="59" t="s">
        <v>95</v>
      </c>
      <c r="B28" s="417">
        <v>60366</v>
      </c>
      <c r="C28" s="75">
        <v>100.2</v>
      </c>
      <c r="D28" s="73">
        <v>166.4</v>
      </c>
      <c r="E28" s="419">
        <v>58347</v>
      </c>
      <c r="F28" s="152">
        <v>102.5</v>
      </c>
      <c r="G28" s="277">
        <v>62.2</v>
      </c>
      <c r="H28" s="458"/>
      <c r="I28" s="459"/>
      <c r="J28" s="460"/>
    </row>
    <row r="29" spans="1:10" ht="25.5">
      <c r="A29" s="59" t="s">
        <v>87</v>
      </c>
      <c r="B29" s="417">
        <v>88755</v>
      </c>
      <c r="C29" s="75">
        <v>98.6</v>
      </c>
      <c r="D29" s="73">
        <v>107.9</v>
      </c>
      <c r="E29" s="419">
        <v>87813</v>
      </c>
      <c r="F29" s="152">
        <v>113</v>
      </c>
      <c r="G29" s="277">
        <v>93.6</v>
      </c>
      <c r="H29" s="458"/>
      <c r="I29" s="459"/>
      <c r="J29" s="460"/>
    </row>
    <row r="30" spans="1:10" ht="38.25">
      <c r="A30" s="34" t="s">
        <v>225</v>
      </c>
      <c r="B30" s="417">
        <v>96141</v>
      </c>
      <c r="C30" s="75">
        <v>93.6</v>
      </c>
      <c r="D30" s="73">
        <v>113</v>
      </c>
      <c r="E30" s="419">
        <v>100360</v>
      </c>
      <c r="F30" s="152">
        <v>111.1</v>
      </c>
      <c r="G30" s="277">
        <v>107</v>
      </c>
      <c r="H30" s="458"/>
      <c r="I30" s="459"/>
      <c r="J30" s="460"/>
    </row>
    <row r="31" spans="1:10" ht="51">
      <c r="A31" s="34" t="s">
        <v>226</v>
      </c>
      <c r="B31" s="417">
        <v>64166</v>
      </c>
      <c r="C31" s="75">
        <v>96.8</v>
      </c>
      <c r="D31" s="73">
        <v>107.8</v>
      </c>
      <c r="E31" s="419">
        <v>62794</v>
      </c>
      <c r="F31" s="152">
        <v>109.5</v>
      </c>
      <c r="G31" s="277">
        <v>66.900000000000006</v>
      </c>
      <c r="H31" s="458"/>
      <c r="I31" s="459"/>
      <c r="J31" s="460"/>
    </row>
    <row r="32" spans="1:10">
      <c r="A32" s="34" t="s">
        <v>246</v>
      </c>
      <c r="B32" s="417">
        <v>75654</v>
      </c>
      <c r="C32" s="75">
        <v>94.7</v>
      </c>
      <c r="D32" s="73">
        <v>125.1</v>
      </c>
      <c r="E32" s="419">
        <v>78168</v>
      </c>
      <c r="F32" s="152">
        <v>117.4</v>
      </c>
      <c r="G32" s="277">
        <v>83.3</v>
      </c>
      <c r="H32" s="458"/>
      <c r="I32" s="459"/>
      <c r="J32" s="460"/>
    </row>
    <row r="33" spans="1:10" ht="38.25">
      <c r="A33" s="34" t="s">
        <v>247</v>
      </c>
      <c r="B33" s="417">
        <v>52686</v>
      </c>
      <c r="C33" s="75">
        <v>95.5</v>
      </c>
      <c r="D33" s="73">
        <v>110.3</v>
      </c>
      <c r="E33" s="419">
        <v>52711</v>
      </c>
      <c r="F33" s="152">
        <v>110</v>
      </c>
      <c r="G33" s="277">
        <v>56.2</v>
      </c>
      <c r="H33" s="458"/>
      <c r="I33" s="459"/>
      <c r="J33" s="460"/>
    </row>
    <row r="34" spans="1:10" ht="38.25">
      <c r="A34" s="59" t="s">
        <v>264</v>
      </c>
      <c r="B34" s="417">
        <v>55218</v>
      </c>
      <c r="C34" s="75">
        <v>95</v>
      </c>
      <c r="D34" s="73">
        <v>121.2</v>
      </c>
      <c r="E34" s="419">
        <v>55274</v>
      </c>
      <c r="F34" s="152">
        <v>112.8</v>
      </c>
      <c r="G34" s="277">
        <v>58.9</v>
      </c>
      <c r="H34" s="458"/>
      <c r="I34" s="459"/>
      <c r="J34" s="460"/>
    </row>
    <row r="35" spans="1:10" ht="38.25">
      <c r="A35" s="59" t="s">
        <v>265</v>
      </c>
      <c r="B35" s="417">
        <v>51587</v>
      </c>
      <c r="C35" s="75">
        <v>95.1</v>
      </c>
      <c r="D35" s="73">
        <v>109.5</v>
      </c>
      <c r="E35" s="419">
        <v>51329</v>
      </c>
      <c r="F35" s="152">
        <v>112.4</v>
      </c>
      <c r="G35" s="277">
        <v>54.7</v>
      </c>
      <c r="H35" s="458"/>
      <c r="I35" s="459"/>
      <c r="J35" s="460"/>
    </row>
    <row r="36" spans="1:10">
      <c r="A36" s="34" t="s">
        <v>248</v>
      </c>
      <c r="B36" s="417">
        <v>107749</v>
      </c>
      <c r="C36" s="75">
        <v>99.3</v>
      </c>
      <c r="D36" s="73">
        <v>122.8</v>
      </c>
      <c r="E36" s="419">
        <v>103554</v>
      </c>
      <c r="F36" s="152">
        <v>116.2</v>
      </c>
      <c r="G36" s="277">
        <v>110.4</v>
      </c>
      <c r="H36" s="458"/>
      <c r="I36" s="459"/>
      <c r="J36" s="460"/>
    </row>
    <row r="37" spans="1:10" ht="25.5">
      <c r="A37" s="59" t="s">
        <v>266</v>
      </c>
      <c r="B37" s="417">
        <v>116140</v>
      </c>
      <c r="C37" s="75">
        <v>101.6</v>
      </c>
      <c r="D37" s="73">
        <v>125.3</v>
      </c>
      <c r="E37" s="419">
        <v>111610</v>
      </c>
      <c r="F37" s="152">
        <v>117.6</v>
      </c>
      <c r="G37" s="277">
        <v>118.9</v>
      </c>
      <c r="H37" s="458"/>
      <c r="I37" s="459"/>
      <c r="J37" s="460"/>
    </row>
    <row r="38" spans="1:10">
      <c r="A38" s="59" t="s">
        <v>267</v>
      </c>
      <c r="B38" s="417">
        <v>88481</v>
      </c>
      <c r="C38" s="75">
        <v>89.6</v>
      </c>
      <c r="D38" s="73">
        <v>129.69999999999999</v>
      </c>
      <c r="E38" s="419">
        <v>75871</v>
      </c>
      <c r="F38" s="152">
        <v>119.9</v>
      </c>
      <c r="G38" s="277">
        <v>80.900000000000006</v>
      </c>
      <c r="H38" s="458"/>
      <c r="I38" s="459"/>
      <c r="J38" s="460"/>
    </row>
    <row r="39" spans="1:10" ht="25.5">
      <c r="A39" s="59" t="s">
        <v>268</v>
      </c>
      <c r="B39" s="417">
        <v>140509</v>
      </c>
      <c r="C39" s="187">
        <v>86.5</v>
      </c>
      <c r="D39" s="73">
        <v>125.4</v>
      </c>
      <c r="E39" s="419">
        <v>127700</v>
      </c>
      <c r="F39" s="152">
        <v>110.8</v>
      </c>
      <c r="G39" s="277">
        <v>136.1</v>
      </c>
      <c r="H39" s="458"/>
      <c r="I39" s="459"/>
      <c r="J39" s="460"/>
    </row>
    <row r="40" spans="1:10" ht="38.25">
      <c r="A40" s="59" t="s">
        <v>269</v>
      </c>
      <c r="B40" s="417">
        <v>81981</v>
      </c>
      <c r="C40" s="75">
        <v>93.8</v>
      </c>
      <c r="D40" s="73">
        <v>106.6</v>
      </c>
      <c r="E40" s="419">
        <v>80705</v>
      </c>
      <c r="F40" s="152">
        <v>106.2</v>
      </c>
      <c r="G40" s="277">
        <v>86</v>
      </c>
      <c r="H40" s="458"/>
      <c r="I40" s="459"/>
      <c r="J40" s="460"/>
    </row>
    <row r="41" spans="1:10" ht="25.5">
      <c r="A41" s="59" t="s">
        <v>270</v>
      </c>
      <c r="B41" s="417">
        <v>41020</v>
      </c>
      <c r="C41" s="75">
        <v>88.4</v>
      </c>
      <c r="D41" s="73">
        <v>118.2</v>
      </c>
      <c r="E41" s="419">
        <v>44516</v>
      </c>
      <c r="F41" s="152">
        <v>116.2</v>
      </c>
      <c r="G41" s="277">
        <v>47.4</v>
      </c>
      <c r="H41" s="458"/>
      <c r="I41" s="459"/>
      <c r="J41" s="460"/>
    </row>
    <row r="42" spans="1:10" ht="25.5">
      <c r="A42" s="34" t="s">
        <v>249</v>
      </c>
      <c r="B42" s="417">
        <v>45852</v>
      </c>
      <c r="C42" s="75">
        <v>92.8</v>
      </c>
      <c r="D42" s="73">
        <v>117</v>
      </c>
      <c r="E42" s="419">
        <v>49621</v>
      </c>
      <c r="F42" s="152">
        <v>117.2</v>
      </c>
      <c r="G42" s="277">
        <v>52.9</v>
      </c>
      <c r="H42" s="458"/>
      <c r="I42" s="459"/>
      <c r="J42" s="460"/>
    </row>
    <row r="43" spans="1:10" ht="25.5">
      <c r="A43" s="34" t="s">
        <v>250</v>
      </c>
      <c r="B43" s="417">
        <v>101715</v>
      </c>
      <c r="C43" s="75">
        <v>85.5</v>
      </c>
      <c r="D43" s="73">
        <v>122.9</v>
      </c>
      <c r="E43" s="419">
        <v>102889</v>
      </c>
      <c r="F43" s="152">
        <v>120.1</v>
      </c>
      <c r="G43" s="277">
        <v>109.6</v>
      </c>
      <c r="H43" s="458"/>
      <c r="I43" s="459"/>
      <c r="J43" s="460"/>
    </row>
    <row r="44" spans="1:10" ht="25.5">
      <c r="A44" s="34" t="s">
        <v>271</v>
      </c>
      <c r="B44" s="417">
        <v>106930</v>
      </c>
      <c r="C44" s="75">
        <v>91.3</v>
      </c>
      <c r="D44" s="73">
        <v>107.8</v>
      </c>
      <c r="E44" s="419">
        <v>104164</v>
      </c>
      <c r="F44" s="152">
        <v>107.3</v>
      </c>
      <c r="G44" s="277">
        <v>111</v>
      </c>
      <c r="H44" s="458"/>
      <c r="I44" s="459"/>
      <c r="J44" s="460"/>
    </row>
    <row r="45" spans="1:10" ht="25.5">
      <c r="A45" s="34" t="s">
        <v>251</v>
      </c>
      <c r="B45" s="417">
        <v>59456</v>
      </c>
      <c r="C45" s="75">
        <v>90.5</v>
      </c>
      <c r="D45" s="73">
        <v>119</v>
      </c>
      <c r="E45" s="419">
        <v>60532</v>
      </c>
      <c r="F45" s="152">
        <v>114.1</v>
      </c>
      <c r="G45" s="277">
        <v>64.5</v>
      </c>
      <c r="H45" s="458"/>
      <c r="I45" s="459"/>
      <c r="J45" s="460"/>
    </row>
    <row r="46" spans="1:10" ht="25.5">
      <c r="A46" s="34" t="s">
        <v>252</v>
      </c>
      <c r="B46" s="417">
        <v>98182</v>
      </c>
      <c r="C46" s="75">
        <v>90.3</v>
      </c>
      <c r="D46" s="73">
        <v>120.4</v>
      </c>
      <c r="E46" s="419">
        <v>99116</v>
      </c>
      <c r="F46" s="152">
        <v>113.5</v>
      </c>
      <c r="G46" s="277">
        <v>105.6</v>
      </c>
      <c r="H46" s="458"/>
      <c r="I46" s="459"/>
      <c r="J46" s="460"/>
    </row>
    <row r="47" spans="1:10" ht="25.5">
      <c r="A47" s="381" t="s">
        <v>272</v>
      </c>
      <c r="B47" s="417">
        <v>110117</v>
      </c>
      <c r="C47" s="75">
        <v>79.3</v>
      </c>
      <c r="D47" s="73">
        <v>111.8</v>
      </c>
      <c r="E47" s="419">
        <v>115813</v>
      </c>
      <c r="F47" s="152">
        <v>113.9</v>
      </c>
      <c r="G47" s="277">
        <v>123.4</v>
      </c>
      <c r="H47" s="458"/>
      <c r="I47" s="459"/>
      <c r="J47" s="460"/>
    </row>
    <row r="48" spans="1:10" ht="38.25">
      <c r="A48" s="34" t="s">
        <v>257</v>
      </c>
      <c r="B48" s="417">
        <v>65147</v>
      </c>
      <c r="C48" s="75">
        <v>87</v>
      </c>
      <c r="D48" s="73">
        <v>128.9</v>
      </c>
      <c r="E48" s="419">
        <v>62935</v>
      </c>
      <c r="F48" s="152">
        <v>112.2</v>
      </c>
      <c r="G48" s="277">
        <v>67.099999999999994</v>
      </c>
      <c r="H48" s="458"/>
      <c r="I48" s="459"/>
      <c r="J48" s="460"/>
    </row>
    <row r="49" spans="1:10" ht="38.25">
      <c r="A49" s="34" t="s">
        <v>273</v>
      </c>
      <c r="B49" s="417">
        <v>77215</v>
      </c>
      <c r="C49" s="75">
        <v>75.400000000000006</v>
      </c>
      <c r="D49" s="73">
        <v>108.6</v>
      </c>
      <c r="E49" s="419">
        <v>90799</v>
      </c>
      <c r="F49" s="152">
        <v>105.2</v>
      </c>
      <c r="G49" s="277">
        <v>96.8</v>
      </c>
      <c r="H49" s="458"/>
      <c r="I49" s="459"/>
      <c r="J49" s="460"/>
    </row>
    <row r="50" spans="1:10">
      <c r="A50" s="34" t="s">
        <v>258</v>
      </c>
      <c r="B50" s="417">
        <v>37292</v>
      </c>
      <c r="C50" s="75">
        <v>72.400000000000006</v>
      </c>
      <c r="D50" s="73">
        <v>114.5</v>
      </c>
      <c r="E50" s="419">
        <v>69920</v>
      </c>
      <c r="F50" s="152">
        <v>109.1</v>
      </c>
      <c r="G50" s="277">
        <v>74.5</v>
      </c>
      <c r="H50" s="458"/>
      <c r="I50" s="459"/>
      <c r="J50" s="460"/>
    </row>
    <row r="51" spans="1:10" ht="27" customHeight="1">
      <c r="A51" s="140" t="s">
        <v>253</v>
      </c>
      <c r="B51" s="417">
        <v>75828</v>
      </c>
      <c r="C51" s="75">
        <v>81.400000000000006</v>
      </c>
      <c r="D51" s="73">
        <v>113</v>
      </c>
      <c r="E51" s="419">
        <v>84674</v>
      </c>
      <c r="F51" s="152">
        <v>108.2</v>
      </c>
      <c r="G51" s="277">
        <v>90.2</v>
      </c>
      <c r="H51" s="458"/>
      <c r="I51" s="459"/>
      <c r="J51" s="460"/>
    </row>
    <row r="52" spans="1:10" ht="38.25">
      <c r="A52" s="40" t="s">
        <v>274</v>
      </c>
      <c r="B52" s="420">
        <v>60004</v>
      </c>
      <c r="C52" s="153">
        <v>75.099999999999994</v>
      </c>
      <c r="D52" s="151">
        <v>111.4</v>
      </c>
      <c r="E52" s="421">
        <v>76917</v>
      </c>
      <c r="F52" s="154">
        <v>109.6</v>
      </c>
      <c r="G52" s="283">
        <v>82</v>
      </c>
      <c r="H52" s="458"/>
      <c r="I52" s="459"/>
      <c r="J52" s="460"/>
    </row>
    <row r="53" spans="1:10" ht="15">
      <c r="A53" s="79"/>
      <c r="B53" s="24"/>
      <c r="C53" s="24"/>
      <c r="D53" s="24"/>
      <c r="H53" s="458"/>
      <c r="I53" s="459"/>
      <c r="J53" s="460"/>
    </row>
    <row r="54" spans="1:10">
      <c r="J54" s="460"/>
    </row>
    <row r="57" spans="1:10">
      <c r="B57" s="280"/>
    </row>
  </sheetData>
  <mergeCells count="5">
    <mergeCell ref="A1:G1"/>
    <mergeCell ref="B3:D3"/>
    <mergeCell ref="E3:G3"/>
    <mergeCell ref="C4:D4"/>
    <mergeCell ref="F4:G4"/>
  </mergeCells>
  <pageMargins left="0.70866141732283472" right="0.70866141732283472" top="0.74803149606299213" bottom="0.74803149606299213" header="0.31496062992125984" footer="0.31496062992125984"/>
  <pageSetup paperSize="9" scale="48"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Normal="100" workbookViewId="0">
      <selection activeCell="E68" sqref="E68:E69"/>
    </sheetView>
  </sheetViews>
  <sheetFormatPr defaultRowHeight="12.75"/>
  <cols>
    <col min="1" max="1" width="17.5703125" customWidth="1"/>
    <col min="2" max="8" width="16.5703125" customWidth="1"/>
  </cols>
  <sheetData>
    <row r="1" spans="1:9" ht="15">
      <c r="A1" s="587" t="s">
        <v>275</v>
      </c>
      <c r="B1" s="587"/>
      <c r="C1" s="587"/>
      <c r="D1" s="587"/>
      <c r="E1" s="587"/>
      <c r="F1" s="587"/>
      <c r="G1" s="587"/>
      <c r="H1" s="587"/>
      <c r="I1" s="24"/>
    </row>
    <row r="2" spans="1:9">
      <c r="A2" s="89"/>
      <c r="B2" s="24"/>
      <c r="C2" s="24"/>
      <c r="D2" s="24"/>
      <c r="E2" s="24"/>
      <c r="F2" s="24"/>
      <c r="G2" s="24"/>
      <c r="H2" s="24"/>
      <c r="I2" s="24"/>
    </row>
    <row r="3" spans="1:9">
      <c r="A3" s="628" t="s">
        <v>276</v>
      </c>
      <c r="B3" s="628"/>
      <c r="C3" s="628"/>
      <c r="D3" s="628"/>
      <c r="E3" s="628"/>
      <c r="F3" s="628"/>
      <c r="G3" s="628"/>
      <c r="H3" s="628"/>
      <c r="I3" s="24"/>
    </row>
    <row r="4" spans="1:9" ht="15" customHeight="1">
      <c r="A4" s="580"/>
      <c r="B4" s="642" t="s">
        <v>279</v>
      </c>
      <c r="C4" s="643"/>
      <c r="D4" s="597" t="s">
        <v>277</v>
      </c>
      <c r="E4" s="622"/>
      <c r="F4" s="622"/>
      <c r="G4" s="598"/>
      <c r="H4" s="83" t="s">
        <v>281</v>
      </c>
      <c r="I4" s="61"/>
    </row>
    <row r="5" spans="1:9" ht="13.9" customHeight="1">
      <c r="A5" s="621"/>
      <c r="B5" s="644" t="s">
        <v>280</v>
      </c>
      <c r="C5" s="576"/>
      <c r="D5" s="646" t="s">
        <v>287</v>
      </c>
      <c r="E5" s="624"/>
      <c r="F5" s="645" t="s">
        <v>292</v>
      </c>
      <c r="G5" s="624"/>
      <c r="H5" s="92" t="s">
        <v>282</v>
      </c>
      <c r="I5" s="61"/>
    </row>
    <row r="6" spans="1:9" ht="15">
      <c r="A6" s="621"/>
      <c r="B6" s="85" t="s">
        <v>43</v>
      </c>
      <c r="C6" s="86" t="s">
        <v>154</v>
      </c>
      <c r="D6" s="646" t="s">
        <v>288</v>
      </c>
      <c r="E6" s="624"/>
      <c r="F6" s="645" t="s">
        <v>293</v>
      </c>
      <c r="G6" s="624"/>
      <c r="H6" s="92" t="s">
        <v>283</v>
      </c>
      <c r="I6" s="61"/>
    </row>
    <row r="7" spans="1:9" ht="14.45" customHeight="1">
      <c r="A7" s="621"/>
      <c r="B7" s="623"/>
      <c r="C7" s="92" t="s">
        <v>290</v>
      </c>
      <c r="D7" s="644" t="s">
        <v>289</v>
      </c>
      <c r="E7" s="576"/>
      <c r="F7" s="647" t="s">
        <v>286</v>
      </c>
      <c r="G7" s="648"/>
      <c r="H7" s="92" t="s">
        <v>284</v>
      </c>
      <c r="I7" s="61"/>
    </row>
    <row r="8" spans="1:9" ht="63.75">
      <c r="A8" s="581"/>
      <c r="B8" s="583"/>
      <c r="C8" s="82" t="s">
        <v>291</v>
      </c>
      <c r="D8" s="81" t="s">
        <v>43</v>
      </c>
      <c r="E8" s="82" t="s">
        <v>278</v>
      </c>
      <c r="F8" s="81" t="s">
        <v>43</v>
      </c>
      <c r="G8" s="82" t="s">
        <v>278</v>
      </c>
      <c r="H8" s="82" t="s">
        <v>285</v>
      </c>
      <c r="I8" s="61"/>
    </row>
    <row r="9" spans="1:9" ht="15">
      <c r="A9" s="226" t="s">
        <v>529</v>
      </c>
      <c r="B9" s="184"/>
      <c r="C9" s="228"/>
      <c r="D9" s="228"/>
      <c r="E9" s="228"/>
      <c r="F9" s="228"/>
      <c r="G9" s="228"/>
      <c r="H9" s="228"/>
      <c r="I9" s="61"/>
    </row>
    <row r="10" spans="1:9" ht="15">
      <c r="A10" s="134" t="s">
        <v>54</v>
      </c>
      <c r="B10" s="123" t="s">
        <v>524</v>
      </c>
      <c r="C10" s="123" t="s">
        <v>524</v>
      </c>
      <c r="D10" s="123" t="s">
        <v>524</v>
      </c>
      <c r="E10" s="123" t="s">
        <v>524</v>
      </c>
      <c r="F10" s="123" t="s">
        <v>524</v>
      </c>
      <c r="G10" s="123" t="s">
        <v>524</v>
      </c>
      <c r="H10" s="123" t="s">
        <v>524</v>
      </c>
      <c r="I10" s="61"/>
    </row>
    <row r="11" spans="1:9" ht="15">
      <c r="A11" s="135" t="s">
        <v>55</v>
      </c>
      <c r="B11" s="123" t="s">
        <v>524</v>
      </c>
      <c r="C11" s="123" t="s">
        <v>524</v>
      </c>
      <c r="D11" s="123" t="s">
        <v>524</v>
      </c>
      <c r="E11" s="123" t="s">
        <v>524</v>
      </c>
      <c r="F11" s="123" t="s">
        <v>524</v>
      </c>
      <c r="G11" s="123" t="s">
        <v>524</v>
      </c>
      <c r="H11" s="123" t="s">
        <v>524</v>
      </c>
      <c r="I11" s="61"/>
    </row>
    <row r="12" spans="1:9" ht="15">
      <c r="A12" s="135" t="s">
        <v>56</v>
      </c>
      <c r="B12" s="123" t="s">
        <v>524</v>
      </c>
      <c r="C12" s="123" t="s">
        <v>524</v>
      </c>
      <c r="D12" s="123" t="s">
        <v>524</v>
      </c>
      <c r="E12" s="123" t="s">
        <v>524</v>
      </c>
      <c r="F12" s="123" t="s">
        <v>524</v>
      </c>
      <c r="G12" s="123" t="s">
        <v>524</v>
      </c>
      <c r="H12" s="123" t="s">
        <v>524</v>
      </c>
      <c r="I12" s="61"/>
    </row>
    <row r="13" spans="1:9" ht="15">
      <c r="A13" s="135" t="s">
        <v>58</v>
      </c>
      <c r="B13" s="123" t="s">
        <v>524</v>
      </c>
      <c r="C13" s="123" t="s">
        <v>524</v>
      </c>
      <c r="D13" s="123" t="s">
        <v>524</v>
      </c>
      <c r="E13" s="123" t="s">
        <v>524</v>
      </c>
      <c r="F13" s="123" t="s">
        <v>524</v>
      </c>
      <c r="G13" s="123" t="s">
        <v>524</v>
      </c>
      <c r="H13" s="123" t="s">
        <v>524</v>
      </c>
      <c r="I13" s="61"/>
    </row>
    <row r="14" spans="1:9" ht="15">
      <c r="A14" s="134" t="s">
        <v>59</v>
      </c>
      <c r="B14" s="123" t="s">
        <v>524</v>
      </c>
      <c r="C14" s="123" t="s">
        <v>524</v>
      </c>
      <c r="D14" s="123" t="s">
        <v>524</v>
      </c>
      <c r="E14" s="123" t="s">
        <v>524</v>
      </c>
      <c r="F14" s="123" t="s">
        <v>524</v>
      </c>
      <c r="G14" s="123" t="s">
        <v>524</v>
      </c>
      <c r="H14" s="123" t="s">
        <v>524</v>
      </c>
      <c r="I14" s="61"/>
    </row>
    <row r="15" spans="1:9" ht="15">
      <c r="A15" s="135" t="s">
        <v>60</v>
      </c>
      <c r="B15" s="123" t="s">
        <v>524</v>
      </c>
      <c r="C15" s="123" t="s">
        <v>524</v>
      </c>
      <c r="D15" s="123" t="s">
        <v>524</v>
      </c>
      <c r="E15" s="123" t="s">
        <v>524</v>
      </c>
      <c r="F15" s="123" t="s">
        <v>524</v>
      </c>
      <c r="G15" s="123" t="s">
        <v>524</v>
      </c>
      <c r="H15" s="123" t="s">
        <v>524</v>
      </c>
      <c r="I15" s="61"/>
    </row>
    <row r="16" spans="1:9" ht="15">
      <c r="A16" s="134" t="s">
        <v>62</v>
      </c>
      <c r="B16" s="123" t="s">
        <v>524</v>
      </c>
      <c r="C16" s="123" t="s">
        <v>524</v>
      </c>
      <c r="D16" s="123" t="s">
        <v>524</v>
      </c>
      <c r="E16" s="123" t="s">
        <v>524</v>
      </c>
      <c r="F16" s="123" t="s">
        <v>524</v>
      </c>
      <c r="G16" s="123" t="s">
        <v>524</v>
      </c>
      <c r="H16" s="123" t="s">
        <v>524</v>
      </c>
      <c r="I16" s="61"/>
    </row>
    <row r="17" spans="1:9" ht="15">
      <c r="A17" s="134" t="s">
        <v>38</v>
      </c>
      <c r="B17" s="123" t="s">
        <v>524</v>
      </c>
      <c r="C17" s="123" t="s">
        <v>524</v>
      </c>
      <c r="D17" s="123" t="s">
        <v>524</v>
      </c>
      <c r="E17" s="123" t="s">
        <v>524</v>
      </c>
      <c r="F17" s="123" t="s">
        <v>524</v>
      </c>
      <c r="G17" s="123" t="s">
        <v>524</v>
      </c>
      <c r="H17" s="123" t="s">
        <v>524</v>
      </c>
      <c r="I17" s="61"/>
    </row>
    <row r="18" spans="1:9" ht="15">
      <c r="A18" s="135" t="s">
        <v>63</v>
      </c>
      <c r="B18" s="123" t="s">
        <v>524</v>
      </c>
      <c r="C18" s="123" t="s">
        <v>524</v>
      </c>
      <c r="D18" s="123" t="s">
        <v>524</v>
      </c>
      <c r="E18" s="123" t="s">
        <v>524</v>
      </c>
      <c r="F18" s="123" t="s">
        <v>524</v>
      </c>
      <c r="G18" s="123" t="s">
        <v>524</v>
      </c>
      <c r="H18" s="123" t="s">
        <v>524</v>
      </c>
      <c r="I18" s="61"/>
    </row>
    <row r="19" spans="1:9" ht="15">
      <c r="A19" s="135" t="s">
        <v>65</v>
      </c>
      <c r="B19" s="123" t="s">
        <v>524</v>
      </c>
      <c r="C19" s="123" t="s">
        <v>524</v>
      </c>
      <c r="D19" s="123" t="s">
        <v>524</v>
      </c>
      <c r="E19" s="123" t="s">
        <v>524</v>
      </c>
      <c r="F19" s="123" t="s">
        <v>524</v>
      </c>
      <c r="G19" s="123" t="s">
        <v>524</v>
      </c>
      <c r="H19" s="123" t="s">
        <v>524</v>
      </c>
      <c r="I19" s="61"/>
    </row>
    <row r="20" spans="1:9" ht="15">
      <c r="A20" s="227" t="s">
        <v>39</v>
      </c>
      <c r="B20" s="60"/>
      <c r="C20" s="230"/>
      <c r="D20" s="230"/>
      <c r="E20" s="230"/>
      <c r="F20" s="230"/>
      <c r="G20" s="230"/>
      <c r="H20" s="230"/>
      <c r="I20" s="61"/>
    </row>
    <row r="21" spans="1:9" ht="15">
      <c r="A21" s="134" t="s">
        <v>54</v>
      </c>
      <c r="B21" s="141" t="s">
        <v>524</v>
      </c>
      <c r="C21" s="141" t="s">
        <v>524</v>
      </c>
      <c r="D21" s="141" t="s">
        <v>524</v>
      </c>
      <c r="E21" s="141" t="s">
        <v>524</v>
      </c>
      <c r="F21" s="141" t="s">
        <v>524</v>
      </c>
      <c r="G21" s="141" t="s">
        <v>524</v>
      </c>
      <c r="H21" s="141" t="s">
        <v>524</v>
      </c>
      <c r="I21" s="61"/>
    </row>
    <row r="22" spans="1:9" ht="15">
      <c r="A22" s="134" t="s">
        <v>55</v>
      </c>
      <c r="B22" s="141" t="s">
        <v>524</v>
      </c>
      <c r="C22" s="141" t="s">
        <v>524</v>
      </c>
      <c r="D22" s="141" t="s">
        <v>524</v>
      </c>
      <c r="E22" s="141" t="s">
        <v>524</v>
      </c>
      <c r="F22" s="141" t="s">
        <v>524</v>
      </c>
      <c r="G22" s="141" t="s">
        <v>524</v>
      </c>
      <c r="H22" s="141" t="s">
        <v>524</v>
      </c>
      <c r="I22" s="61"/>
    </row>
    <row r="23" spans="1:9" ht="15">
      <c r="A23" s="134" t="s">
        <v>56</v>
      </c>
      <c r="B23" s="123" t="s">
        <v>524</v>
      </c>
      <c r="C23" s="123" t="s">
        <v>524</v>
      </c>
      <c r="D23" s="123" t="s">
        <v>524</v>
      </c>
      <c r="E23" s="123" t="s">
        <v>524</v>
      </c>
      <c r="F23" s="123" t="s">
        <v>524</v>
      </c>
      <c r="G23" s="123" t="s">
        <v>524</v>
      </c>
      <c r="H23" s="123" t="s">
        <v>524</v>
      </c>
      <c r="I23" s="61"/>
    </row>
    <row r="24" spans="1:9" ht="15">
      <c r="A24" s="134" t="s">
        <v>58</v>
      </c>
      <c r="B24" s="141" t="s">
        <v>524</v>
      </c>
      <c r="C24" s="141" t="s">
        <v>524</v>
      </c>
      <c r="D24" s="141" t="s">
        <v>524</v>
      </c>
      <c r="E24" s="141" t="s">
        <v>524</v>
      </c>
      <c r="F24" s="141" t="s">
        <v>524</v>
      </c>
      <c r="G24" s="141" t="s">
        <v>524</v>
      </c>
      <c r="H24" s="141" t="s">
        <v>524</v>
      </c>
      <c r="I24" s="61"/>
    </row>
    <row r="25" spans="1:9" ht="15">
      <c r="A25" s="134" t="s">
        <v>59</v>
      </c>
      <c r="B25" s="141" t="s">
        <v>524</v>
      </c>
      <c r="C25" s="141" t="s">
        <v>524</v>
      </c>
      <c r="D25" s="141" t="s">
        <v>524</v>
      </c>
      <c r="E25" s="141" t="s">
        <v>524</v>
      </c>
      <c r="F25" s="141" t="s">
        <v>524</v>
      </c>
      <c r="G25" s="141" t="s">
        <v>524</v>
      </c>
      <c r="H25" s="141" t="s">
        <v>524</v>
      </c>
      <c r="I25" s="61"/>
    </row>
    <row r="26" spans="1:9" ht="15">
      <c r="A26" s="134" t="s">
        <v>60</v>
      </c>
      <c r="B26" s="123" t="s">
        <v>524</v>
      </c>
      <c r="C26" s="123" t="s">
        <v>524</v>
      </c>
      <c r="D26" s="123" t="s">
        <v>524</v>
      </c>
      <c r="E26" s="123" t="s">
        <v>524</v>
      </c>
      <c r="F26" s="123" t="s">
        <v>524</v>
      </c>
      <c r="G26" s="123" t="s">
        <v>524</v>
      </c>
      <c r="H26" s="123" t="s">
        <v>524</v>
      </c>
      <c r="I26" s="61"/>
    </row>
    <row r="27" spans="1:9" ht="15">
      <c r="A27" s="134" t="s">
        <v>62</v>
      </c>
      <c r="B27" s="141" t="s">
        <v>524</v>
      </c>
      <c r="C27" s="141" t="s">
        <v>524</v>
      </c>
      <c r="D27" s="141" t="s">
        <v>524</v>
      </c>
      <c r="E27" s="141" t="s">
        <v>524</v>
      </c>
      <c r="F27" s="141" t="s">
        <v>524</v>
      </c>
      <c r="G27" s="141" t="s">
        <v>524</v>
      </c>
      <c r="H27" s="141" t="s">
        <v>524</v>
      </c>
      <c r="I27" s="61"/>
    </row>
    <row r="28" spans="1:9" ht="15">
      <c r="A28" s="134" t="s">
        <v>38</v>
      </c>
      <c r="B28" s="141" t="s">
        <v>524</v>
      </c>
      <c r="C28" s="141" t="s">
        <v>524</v>
      </c>
      <c r="D28" s="141" t="s">
        <v>524</v>
      </c>
      <c r="E28" s="141" t="s">
        <v>524</v>
      </c>
      <c r="F28" s="141" t="s">
        <v>524</v>
      </c>
      <c r="G28" s="141" t="s">
        <v>524</v>
      </c>
      <c r="H28" s="141" t="s">
        <v>524</v>
      </c>
      <c r="I28" s="61"/>
    </row>
    <row r="29" spans="1:9" ht="15">
      <c r="A29" s="134" t="s">
        <v>63</v>
      </c>
      <c r="B29" s="123" t="s">
        <v>524</v>
      </c>
      <c r="C29" s="123" t="s">
        <v>524</v>
      </c>
      <c r="D29" s="123" t="s">
        <v>524</v>
      </c>
      <c r="E29" s="123" t="s">
        <v>524</v>
      </c>
      <c r="F29" s="123" t="s">
        <v>524</v>
      </c>
      <c r="G29" s="123" t="s">
        <v>524</v>
      </c>
      <c r="H29" s="123" t="s">
        <v>524</v>
      </c>
      <c r="I29" s="61"/>
    </row>
    <row r="30" spans="1:9" ht="15">
      <c r="A30" s="134" t="s">
        <v>65</v>
      </c>
      <c r="B30" s="141" t="s">
        <v>524</v>
      </c>
      <c r="C30" s="141" t="s">
        <v>524</v>
      </c>
      <c r="D30" s="141" t="s">
        <v>524</v>
      </c>
      <c r="E30" s="141" t="s">
        <v>524</v>
      </c>
      <c r="F30" s="141" t="s">
        <v>524</v>
      </c>
      <c r="G30" s="141" t="s">
        <v>524</v>
      </c>
      <c r="H30" s="141" t="s">
        <v>524</v>
      </c>
      <c r="I30" s="61"/>
    </row>
    <row r="31" spans="1:9" ht="15">
      <c r="A31" s="134" t="s">
        <v>66</v>
      </c>
      <c r="B31" s="141" t="s">
        <v>524</v>
      </c>
      <c r="C31" s="141" t="s">
        <v>524</v>
      </c>
      <c r="D31" s="141" t="s">
        <v>524</v>
      </c>
      <c r="E31" s="141" t="s">
        <v>524</v>
      </c>
      <c r="F31" s="141" t="s">
        <v>524</v>
      </c>
      <c r="G31" s="141" t="s">
        <v>524</v>
      </c>
      <c r="H31" s="141" t="s">
        <v>524</v>
      </c>
      <c r="I31" s="61"/>
    </row>
    <row r="32" spans="1:9">
      <c r="A32" s="138" t="s">
        <v>67</v>
      </c>
      <c r="B32" s="142" t="s">
        <v>524</v>
      </c>
      <c r="C32" s="142" t="s">
        <v>524</v>
      </c>
      <c r="D32" s="142" t="s">
        <v>524</v>
      </c>
      <c r="E32" s="142" t="s">
        <v>524</v>
      </c>
      <c r="F32" s="142" t="s">
        <v>524</v>
      </c>
      <c r="G32" s="142" t="s">
        <v>524</v>
      </c>
      <c r="H32" s="142" t="s">
        <v>524</v>
      </c>
    </row>
    <row r="62" spans="2:2">
      <c r="B62" s="280"/>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0866141732283472" right="0.70866141732283472" top="0.74803149606299213" bottom="0.74803149606299213" header="0.31496062992125984" footer="0.31496062992125984"/>
  <pageSetup paperSize="9" scale="65"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3" zoomScaleNormal="100" workbookViewId="0">
      <selection activeCell="B38" sqref="B38"/>
    </sheetView>
  </sheetViews>
  <sheetFormatPr defaultRowHeight="12.75"/>
  <cols>
    <col min="1" max="1" width="34.5703125" customWidth="1"/>
    <col min="2" max="2" width="20.5703125" customWidth="1"/>
    <col min="3" max="3" width="12.7109375" customWidth="1"/>
    <col min="4" max="4" width="20.28515625" customWidth="1"/>
  </cols>
  <sheetData>
    <row r="1" spans="1:4" ht="15">
      <c r="A1" s="569" t="s">
        <v>18</v>
      </c>
      <c r="B1" s="569"/>
      <c r="C1" s="569"/>
      <c r="D1" s="569"/>
    </row>
    <row r="2" spans="1:4">
      <c r="A2" s="15"/>
    </row>
    <row r="3" spans="1:4">
      <c r="A3" s="571" t="s">
        <v>19</v>
      </c>
      <c r="B3" s="571" t="s">
        <v>20</v>
      </c>
      <c r="C3" s="570" t="s">
        <v>21</v>
      </c>
      <c r="D3" s="17" t="s">
        <v>478</v>
      </c>
    </row>
    <row r="4" spans="1:4">
      <c r="A4" s="571"/>
      <c r="B4" s="571"/>
      <c r="C4" s="570"/>
      <c r="D4" s="129" t="s">
        <v>479</v>
      </c>
    </row>
    <row r="5" spans="1:4">
      <c r="A5" s="571" t="s">
        <v>22</v>
      </c>
      <c r="B5" s="572" t="s">
        <v>23</v>
      </c>
      <c r="C5" s="16" t="s">
        <v>21</v>
      </c>
      <c r="D5" s="17" t="s">
        <v>480</v>
      </c>
    </row>
    <row r="6" spans="1:4">
      <c r="A6" s="571"/>
      <c r="B6" s="572"/>
      <c r="C6" s="128"/>
      <c r="D6" s="129" t="s">
        <v>481</v>
      </c>
    </row>
    <row r="7" spans="1:4">
      <c r="A7" s="571"/>
      <c r="B7" s="572" t="s">
        <v>475</v>
      </c>
      <c r="C7" s="16" t="s">
        <v>21</v>
      </c>
      <c r="D7" s="17" t="s">
        <v>482</v>
      </c>
    </row>
    <row r="8" spans="1:4">
      <c r="A8" s="571"/>
      <c r="B8" s="572"/>
      <c r="C8" s="128"/>
      <c r="D8" s="129" t="s">
        <v>483</v>
      </c>
    </row>
    <row r="9" spans="1:4">
      <c r="A9" s="571"/>
      <c r="B9" s="572" t="s">
        <v>24</v>
      </c>
      <c r="C9" s="16" t="s">
        <v>21</v>
      </c>
      <c r="D9" s="17" t="s">
        <v>484</v>
      </c>
    </row>
    <row r="10" spans="1:4">
      <c r="A10" s="571"/>
      <c r="B10" s="572"/>
      <c r="C10" s="128"/>
      <c r="D10" s="129" t="s">
        <v>485</v>
      </c>
    </row>
    <row r="11" spans="1:4">
      <c r="A11" s="571"/>
      <c r="B11" s="572" t="s">
        <v>25</v>
      </c>
      <c r="C11" s="16" t="s">
        <v>21</v>
      </c>
      <c r="D11" s="17" t="s">
        <v>486</v>
      </c>
    </row>
    <row r="12" spans="1:4">
      <c r="A12" s="571"/>
      <c r="B12" s="572"/>
      <c r="C12" s="130"/>
      <c r="D12" s="129" t="s">
        <v>487</v>
      </c>
    </row>
    <row r="13" spans="1:4">
      <c r="A13" s="571" t="s">
        <v>26</v>
      </c>
      <c r="B13" s="571" t="s">
        <v>25</v>
      </c>
      <c r="C13" s="570" t="s">
        <v>21</v>
      </c>
      <c r="D13" s="17" t="s">
        <v>486</v>
      </c>
    </row>
    <row r="14" spans="1:4">
      <c r="A14" s="571"/>
      <c r="B14" s="571"/>
      <c r="C14" s="570"/>
      <c r="D14" s="129" t="s">
        <v>487</v>
      </c>
    </row>
    <row r="15" spans="1:4">
      <c r="A15" s="571" t="s">
        <v>27</v>
      </c>
      <c r="B15" s="571" t="s">
        <v>28</v>
      </c>
      <c r="C15" s="570" t="s">
        <v>21</v>
      </c>
      <c r="D15" s="17" t="s">
        <v>488</v>
      </c>
    </row>
    <row r="16" spans="1:4">
      <c r="A16" s="571"/>
      <c r="B16" s="571"/>
      <c r="C16" s="570"/>
      <c r="D16" s="129" t="s">
        <v>489</v>
      </c>
    </row>
    <row r="17" spans="1:4">
      <c r="A17" s="571" t="s">
        <v>490</v>
      </c>
      <c r="B17" s="571" t="s">
        <v>28</v>
      </c>
      <c r="C17" s="570" t="s">
        <v>21</v>
      </c>
      <c r="D17" s="17" t="s">
        <v>488</v>
      </c>
    </row>
    <row r="18" spans="1:4">
      <c r="A18" s="571"/>
      <c r="B18" s="571"/>
      <c r="C18" s="570"/>
      <c r="D18" s="129" t="s">
        <v>489</v>
      </c>
    </row>
    <row r="19" spans="1:4">
      <c r="A19" s="572" t="s">
        <v>477</v>
      </c>
      <c r="B19" s="572" t="s">
        <v>29</v>
      </c>
      <c r="C19" s="570" t="s">
        <v>21</v>
      </c>
      <c r="D19" s="17" t="s">
        <v>492</v>
      </c>
    </row>
    <row r="20" spans="1:4">
      <c r="A20" s="572"/>
      <c r="B20" s="572"/>
      <c r="C20" s="570"/>
      <c r="D20" s="129" t="s">
        <v>493</v>
      </c>
    </row>
    <row r="21" spans="1:4">
      <c r="A21" s="571" t="s">
        <v>30</v>
      </c>
      <c r="B21" s="571" t="s">
        <v>29</v>
      </c>
      <c r="C21" s="570" t="s">
        <v>21</v>
      </c>
      <c r="D21" s="17" t="s">
        <v>492</v>
      </c>
    </row>
    <row r="22" spans="1:4">
      <c r="A22" s="571"/>
      <c r="B22" s="571"/>
      <c r="C22" s="570"/>
      <c r="D22" s="129" t="s">
        <v>493</v>
      </c>
    </row>
    <row r="23" spans="1:4">
      <c r="A23" s="571" t="s">
        <v>31</v>
      </c>
      <c r="B23" s="571" t="s">
        <v>32</v>
      </c>
      <c r="C23" s="570" t="s">
        <v>21</v>
      </c>
      <c r="D23" s="17" t="s">
        <v>491</v>
      </c>
    </row>
    <row r="24" spans="1:4">
      <c r="A24" s="571"/>
      <c r="B24" s="571"/>
      <c r="C24" s="570"/>
      <c r="D24" s="129" t="s">
        <v>494</v>
      </c>
    </row>
    <row r="25" spans="1:4">
      <c r="A25" s="571" t="s">
        <v>33</v>
      </c>
      <c r="B25" s="571" t="s">
        <v>20</v>
      </c>
      <c r="C25" s="570" t="s">
        <v>21</v>
      </c>
      <c r="D25" s="17" t="s">
        <v>478</v>
      </c>
    </row>
    <row r="26" spans="1:4">
      <c r="A26" s="571"/>
      <c r="B26" s="571"/>
      <c r="C26" s="570"/>
      <c r="D26" s="129" t="s">
        <v>479</v>
      </c>
    </row>
    <row r="30" spans="1:4">
      <c r="A30" s="574" t="s">
        <v>495</v>
      </c>
      <c r="B30" s="574"/>
      <c r="C30" s="574"/>
      <c r="D30" s="574"/>
    </row>
    <row r="31" spans="1:4">
      <c r="A31" s="5"/>
    </row>
    <row r="32" spans="1:4" ht="14.25">
      <c r="A32" s="257" t="s">
        <v>496</v>
      </c>
      <c r="B32" s="131" t="s">
        <v>497</v>
      </c>
      <c r="C32" s="258" t="s">
        <v>498</v>
      </c>
      <c r="D32" s="131" t="s">
        <v>499</v>
      </c>
    </row>
    <row r="33" spans="1:4">
      <c r="A33" s="257" t="s">
        <v>500</v>
      </c>
      <c r="B33" s="131" t="s">
        <v>501</v>
      </c>
      <c r="C33" s="258" t="s">
        <v>502</v>
      </c>
      <c r="D33" s="131" t="s">
        <v>503</v>
      </c>
    </row>
    <row r="34" spans="1:4">
      <c r="A34" s="257" t="s">
        <v>504</v>
      </c>
      <c r="B34" s="131" t="s">
        <v>505</v>
      </c>
      <c r="C34" s="258" t="s">
        <v>506</v>
      </c>
      <c r="D34" s="131" t="s">
        <v>507</v>
      </c>
    </row>
    <row r="35" spans="1:4">
      <c r="A35" s="257" t="s">
        <v>508</v>
      </c>
      <c r="B35" s="131" t="s">
        <v>509</v>
      </c>
      <c r="C35" s="258" t="s">
        <v>510</v>
      </c>
      <c r="D35" s="131" t="s">
        <v>511</v>
      </c>
    </row>
    <row r="36" spans="1:4" ht="17.45" customHeight="1">
      <c r="A36" s="257" t="s">
        <v>512</v>
      </c>
      <c r="B36" s="131" t="s">
        <v>513</v>
      </c>
      <c r="C36" s="258" t="s">
        <v>514</v>
      </c>
      <c r="D36" s="131" t="s">
        <v>515</v>
      </c>
    </row>
    <row r="37" spans="1:4">
      <c r="A37" s="257" t="s">
        <v>516</v>
      </c>
      <c r="B37" s="131" t="s">
        <v>517</v>
      </c>
      <c r="C37" s="258" t="s">
        <v>303</v>
      </c>
      <c r="D37" s="131" t="s">
        <v>518</v>
      </c>
    </row>
    <row r="38" spans="1:4" ht="14.25">
      <c r="A38" s="257" t="s">
        <v>519</v>
      </c>
      <c r="B38" s="131" t="s">
        <v>520</v>
      </c>
      <c r="C38" s="258"/>
      <c r="D38" s="131"/>
    </row>
    <row r="39" spans="1:4">
      <c r="A39" s="131"/>
      <c r="B39" s="131"/>
      <c r="C39" s="131"/>
      <c r="D39" s="131"/>
    </row>
    <row r="40" spans="1:4">
      <c r="A40" s="132"/>
    </row>
    <row r="41" spans="1:4">
      <c r="A41" s="132"/>
    </row>
    <row r="42" spans="1:4">
      <c r="A42" s="574" t="s">
        <v>521</v>
      </c>
      <c r="B42" s="574"/>
      <c r="C42" s="574"/>
      <c r="D42" s="574"/>
    </row>
    <row r="43" spans="1:4">
      <c r="A43" s="132"/>
    </row>
    <row r="44" spans="1:4" ht="29.25" customHeight="1">
      <c r="A44" s="257" t="s">
        <v>522</v>
      </c>
      <c r="B44" s="572" t="s">
        <v>523</v>
      </c>
      <c r="C44" s="572"/>
      <c r="D44" s="572"/>
    </row>
    <row r="45" spans="1:4">
      <c r="A45" s="257" t="s">
        <v>524</v>
      </c>
      <c r="B45" s="131" t="s">
        <v>525</v>
      </c>
    </row>
    <row r="46" spans="1:4" ht="17.25" customHeight="1">
      <c r="A46" s="316">
        <v>0</v>
      </c>
      <c r="B46" s="573" t="s">
        <v>526</v>
      </c>
      <c r="C46" s="573"/>
      <c r="D46" s="573"/>
    </row>
    <row r="47" spans="1:4">
      <c r="A47" s="15"/>
    </row>
    <row r="48" spans="1:4" ht="15.75" customHeight="1"/>
    <row r="50" ht="22.15" customHeight="1"/>
  </sheetData>
  <mergeCells count="34">
    <mergeCell ref="B46:D46"/>
    <mergeCell ref="A25:A26"/>
    <mergeCell ref="B25:B26"/>
    <mergeCell ref="C25:C26"/>
    <mergeCell ref="A30:D30"/>
    <mergeCell ref="A42:D42"/>
    <mergeCell ref="A5:A12"/>
    <mergeCell ref="A13:A14"/>
    <mergeCell ref="B13:B14"/>
    <mergeCell ref="C13:C14"/>
    <mergeCell ref="B44:D44"/>
    <mergeCell ref="C19:C20"/>
    <mergeCell ref="B19:B20"/>
    <mergeCell ref="A19:A20"/>
    <mergeCell ref="B5:B6"/>
    <mergeCell ref="B7:B8"/>
    <mergeCell ref="B9:B10"/>
    <mergeCell ref="B11:B12"/>
    <mergeCell ref="A1:D1"/>
    <mergeCell ref="C23:C24"/>
    <mergeCell ref="A15:A16"/>
    <mergeCell ref="B15:B16"/>
    <mergeCell ref="C15:C16"/>
    <mergeCell ref="A17:A18"/>
    <mergeCell ref="B17:B18"/>
    <mergeCell ref="C17:C18"/>
    <mergeCell ref="A21:A22"/>
    <mergeCell ref="B21:B22"/>
    <mergeCell ref="C21:C22"/>
    <mergeCell ref="A23:A24"/>
    <mergeCell ref="B23:B24"/>
    <mergeCell ref="A3:A4"/>
    <mergeCell ref="B3:B4"/>
    <mergeCell ref="C3:C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workbookViewId="0">
      <selection activeCell="G32" sqref="G31:G32"/>
    </sheetView>
  </sheetViews>
  <sheetFormatPr defaultRowHeight="12.75"/>
  <cols>
    <col min="1" max="1" width="41.42578125" customWidth="1"/>
    <col min="2" max="4" width="16.7109375" customWidth="1"/>
  </cols>
  <sheetData>
    <row r="1" spans="1:6" ht="15">
      <c r="A1" s="584" t="s">
        <v>537</v>
      </c>
      <c r="B1" s="584"/>
      <c r="C1" s="584"/>
      <c r="D1" s="584"/>
      <c r="E1" s="100"/>
      <c r="F1" s="100"/>
    </row>
    <row r="3" spans="1:6" ht="30.75" customHeight="1">
      <c r="A3" s="611" t="s">
        <v>462</v>
      </c>
      <c r="B3" s="611"/>
      <c r="C3" s="611"/>
      <c r="D3" s="611"/>
    </row>
    <row r="4" spans="1:6">
      <c r="A4" s="95"/>
      <c r="B4" s="24"/>
      <c r="C4" s="24"/>
    </row>
    <row r="5" spans="1:6" ht="38.25">
      <c r="A5" s="54"/>
      <c r="B5" s="46" t="s">
        <v>604</v>
      </c>
      <c r="C5" s="22" t="s">
        <v>294</v>
      </c>
      <c r="D5" s="323" t="s">
        <v>605</v>
      </c>
    </row>
    <row r="6" spans="1:6">
      <c r="A6" s="28" t="s">
        <v>295</v>
      </c>
      <c r="B6" s="322">
        <v>653</v>
      </c>
      <c r="C6" s="322">
        <v>99.7</v>
      </c>
      <c r="D6" s="519">
        <v>655</v>
      </c>
    </row>
    <row r="7" spans="1:6">
      <c r="A7" s="168" t="s">
        <v>147</v>
      </c>
      <c r="B7" s="155"/>
      <c r="C7" s="155"/>
      <c r="D7" s="287"/>
    </row>
    <row r="8" spans="1:6" ht="25.5">
      <c r="A8" s="134" t="s">
        <v>296</v>
      </c>
      <c r="B8" s="322">
        <v>640.5</v>
      </c>
      <c r="C8" s="322">
        <v>99.8</v>
      </c>
      <c r="D8" s="520">
        <v>642.1</v>
      </c>
    </row>
    <row r="9" spans="1:6">
      <c r="A9" s="134" t="s">
        <v>297</v>
      </c>
      <c r="B9" s="155">
        <v>5</v>
      </c>
      <c r="C9" s="322">
        <v>102</v>
      </c>
      <c r="D9" s="520">
        <v>5.4</v>
      </c>
    </row>
    <row r="10" spans="1:6" ht="25.5">
      <c r="A10" s="138" t="s">
        <v>298</v>
      </c>
      <c r="B10" s="521">
        <v>7.6</v>
      </c>
      <c r="C10" s="521">
        <v>95.7</v>
      </c>
      <c r="D10" s="522">
        <v>7.5</v>
      </c>
    </row>
    <row r="57" spans="2:2">
      <c r="B57" s="280"/>
    </row>
  </sheetData>
  <mergeCells count="2">
    <mergeCell ref="A3:D3"/>
    <mergeCell ref="A1:D1"/>
  </mergeCells>
  <pageMargins left="0.70866141732283472" right="0.70866141732283472" top="0.74803149606299213" bottom="0.74803149606299213" header="0.31496062992125984" footer="0.31496062992125984"/>
  <pageSetup paperSize="9" scale="96"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zoomScaleNormal="100" workbookViewId="0">
      <selection activeCell="C17" sqref="C17"/>
    </sheetView>
  </sheetViews>
  <sheetFormatPr defaultRowHeight="12.75"/>
  <cols>
    <col min="1" max="1" width="19.7109375" customWidth="1"/>
    <col min="2" max="5" width="17" customWidth="1"/>
  </cols>
  <sheetData>
    <row r="1" spans="1:5" ht="40.5" customHeight="1">
      <c r="A1" s="649" t="s">
        <v>539</v>
      </c>
      <c r="B1" s="649"/>
      <c r="C1" s="649"/>
      <c r="D1" s="649"/>
      <c r="E1" s="649"/>
    </row>
    <row r="2" spans="1:5" ht="24" customHeight="1">
      <c r="A2" s="650" t="s">
        <v>540</v>
      </c>
      <c r="B2" s="650"/>
      <c r="C2" s="650"/>
      <c r="D2" s="650"/>
      <c r="E2" s="650"/>
    </row>
    <row r="3" spans="1:5">
      <c r="A3" s="58"/>
      <c r="B3" s="24"/>
      <c r="C3" s="24"/>
      <c r="D3" s="24"/>
      <c r="E3" s="24"/>
    </row>
    <row r="4" spans="1:5">
      <c r="A4" s="628" t="s">
        <v>299</v>
      </c>
      <c r="B4" s="628"/>
      <c r="C4" s="628"/>
      <c r="D4" s="628"/>
      <c r="E4" s="628"/>
    </row>
    <row r="5" spans="1:5">
      <c r="A5" s="87"/>
      <c r="B5" s="80" t="s">
        <v>300</v>
      </c>
      <c r="C5" s="588" t="s">
        <v>301</v>
      </c>
      <c r="D5" s="627"/>
      <c r="E5" s="589"/>
    </row>
    <row r="6" spans="1:5" ht="11.45" customHeight="1">
      <c r="A6" s="21"/>
      <c r="B6" s="84" t="s">
        <v>302</v>
      </c>
      <c r="C6" s="84" t="s">
        <v>303</v>
      </c>
      <c r="D6" s="588" t="s">
        <v>154</v>
      </c>
      <c r="E6" s="589"/>
    </row>
    <row r="7" spans="1:5" ht="54" customHeight="1">
      <c r="A7" s="88"/>
      <c r="B7" s="81" t="s">
        <v>304</v>
      </c>
      <c r="C7" s="81" t="s">
        <v>305</v>
      </c>
      <c r="D7" s="81" t="s">
        <v>52</v>
      </c>
      <c r="E7" s="82" t="s">
        <v>306</v>
      </c>
    </row>
    <row r="8" spans="1:5" ht="16.5" customHeight="1">
      <c r="A8" s="221" t="s">
        <v>529</v>
      </c>
      <c r="B8" s="184"/>
      <c r="C8" s="222"/>
      <c r="D8" s="222"/>
      <c r="E8" s="222"/>
    </row>
    <row r="9" spans="1:5">
      <c r="A9" s="241" t="s">
        <v>54</v>
      </c>
      <c r="B9" s="66">
        <v>6.1</v>
      </c>
      <c r="C9" s="66">
        <v>4</v>
      </c>
      <c r="D9" s="66">
        <v>90.3</v>
      </c>
      <c r="E9" s="66">
        <v>15.7</v>
      </c>
    </row>
    <row r="10" spans="1:5">
      <c r="A10" s="241" t="s">
        <v>55</v>
      </c>
      <c r="B10" s="66">
        <v>6.1</v>
      </c>
      <c r="C10" s="66">
        <v>4.2</v>
      </c>
      <c r="D10" s="66">
        <v>103.3</v>
      </c>
      <c r="E10" s="66">
        <v>18.5</v>
      </c>
    </row>
    <row r="11" spans="1:5">
      <c r="A11" s="305" t="s">
        <v>56</v>
      </c>
      <c r="B11" s="66">
        <v>6.5</v>
      </c>
      <c r="C11" s="66">
        <v>4.0999999999999996</v>
      </c>
      <c r="D11" s="66">
        <v>99.1</v>
      </c>
      <c r="E11" s="66">
        <v>23.8</v>
      </c>
    </row>
    <row r="12" spans="1:5">
      <c r="A12" s="134" t="s">
        <v>58</v>
      </c>
      <c r="B12" s="66">
        <v>6.8</v>
      </c>
      <c r="C12" s="66">
        <v>4.4000000000000004</v>
      </c>
      <c r="D12" s="66">
        <v>107.2</v>
      </c>
      <c r="E12" s="66">
        <v>31.3</v>
      </c>
    </row>
    <row r="13" spans="1:5">
      <c r="A13" s="135" t="s">
        <v>59</v>
      </c>
      <c r="B13" s="66">
        <v>6.3</v>
      </c>
      <c r="C13" s="66">
        <v>4.0999999999999996</v>
      </c>
      <c r="D13" s="66">
        <v>93.2</v>
      </c>
      <c r="E13" s="66">
        <v>34.200000000000003</v>
      </c>
    </row>
    <row r="14" spans="1:5">
      <c r="A14" s="134" t="s">
        <v>60</v>
      </c>
      <c r="B14" s="66">
        <v>6</v>
      </c>
      <c r="C14" s="66">
        <v>3.9</v>
      </c>
      <c r="D14" s="66">
        <v>95.2</v>
      </c>
      <c r="E14" s="66">
        <v>40.200000000000003</v>
      </c>
    </row>
    <row r="15" spans="1:5">
      <c r="A15" s="134" t="s">
        <v>62</v>
      </c>
      <c r="B15" s="66">
        <v>5.5</v>
      </c>
      <c r="C15" s="66">
        <v>3.7</v>
      </c>
      <c r="D15" s="66">
        <v>94.8</v>
      </c>
      <c r="E15" s="66">
        <v>45</v>
      </c>
    </row>
    <row r="16" spans="1:5">
      <c r="A16" s="134" t="s">
        <v>38</v>
      </c>
      <c r="B16" s="66">
        <v>5.5</v>
      </c>
      <c r="C16" s="66">
        <v>3.5</v>
      </c>
      <c r="D16" s="66">
        <v>94.6</v>
      </c>
      <c r="E16" s="66">
        <v>52.3</v>
      </c>
    </row>
    <row r="17" spans="1:5">
      <c r="A17" s="135" t="s">
        <v>63</v>
      </c>
      <c r="B17" s="66">
        <v>5.3</v>
      </c>
      <c r="C17" s="66">
        <v>3.5</v>
      </c>
      <c r="D17" s="66">
        <v>98.7</v>
      </c>
      <c r="E17" s="66">
        <v>74.3</v>
      </c>
    </row>
    <row r="18" spans="1:5">
      <c r="A18" s="234" t="s">
        <v>39</v>
      </c>
      <c r="B18" s="60"/>
      <c r="C18" s="235"/>
      <c r="D18" s="235"/>
      <c r="E18" s="235"/>
    </row>
    <row r="19" spans="1:5">
      <c r="A19" s="134" t="s">
        <v>54</v>
      </c>
      <c r="B19" s="66">
        <v>30</v>
      </c>
      <c r="C19" s="66">
        <v>25.6</v>
      </c>
      <c r="D19" s="66">
        <v>93.2</v>
      </c>
      <c r="E19" s="66" t="s">
        <v>530</v>
      </c>
    </row>
    <row r="20" spans="1:5">
      <c r="A20" s="134" t="s">
        <v>55</v>
      </c>
      <c r="B20" s="66">
        <v>27.2</v>
      </c>
      <c r="C20" s="66">
        <v>22.5</v>
      </c>
      <c r="D20" s="66">
        <v>87.7</v>
      </c>
      <c r="E20" s="66" t="s">
        <v>531</v>
      </c>
    </row>
    <row r="21" spans="1:5">
      <c r="A21" s="134" t="s">
        <v>56</v>
      </c>
      <c r="B21" s="66">
        <v>22.4</v>
      </c>
      <c r="C21" s="66">
        <v>17.3</v>
      </c>
      <c r="D21" s="66">
        <v>77.099999999999994</v>
      </c>
      <c r="E21" s="66" t="s">
        <v>532</v>
      </c>
    </row>
    <row r="22" spans="1:5">
      <c r="A22" s="134" t="s">
        <v>58</v>
      </c>
      <c r="B22" s="66">
        <v>18.899999999999999</v>
      </c>
      <c r="C22" s="66">
        <v>14.1</v>
      </c>
      <c r="D22" s="66">
        <v>81.400000000000006</v>
      </c>
      <c r="E22" s="66">
        <v>152</v>
      </c>
    </row>
    <row r="23" spans="1:5">
      <c r="A23" s="134" t="s">
        <v>59</v>
      </c>
      <c r="B23" s="66">
        <v>16.399999999999999</v>
      </c>
      <c r="C23" s="66">
        <v>12</v>
      </c>
      <c r="D23" s="66">
        <v>85.4</v>
      </c>
      <c r="E23" s="66">
        <v>73.2</v>
      </c>
    </row>
    <row r="24" spans="1:5">
      <c r="A24" s="134" t="s">
        <v>60</v>
      </c>
      <c r="B24" s="66">
        <v>14.3</v>
      </c>
      <c r="C24" s="66">
        <v>9.8000000000000007</v>
      </c>
      <c r="D24" s="66">
        <v>81</v>
      </c>
      <c r="E24" s="66">
        <v>42.7</v>
      </c>
    </row>
    <row r="25" spans="1:5">
      <c r="A25" s="134" t="s">
        <v>62</v>
      </c>
      <c r="B25" s="66">
        <v>13.1</v>
      </c>
      <c r="C25" s="66">
        <v>8.3000000000000007</v>
      </c>
      <c r="D25" s="66">
        <v>84.7</v>
      </c>
      <c r="E25" s="66">
        <v>29.1</v>
      </c>
    </row>
    <row r="26" spans="1:5">
      <c r="A26" s="134" t="s">
        <v>38</v>
      </c>
      <c r="B26" s="66">
        <v>10.9</v>
      </c>
      <c r="C26" s="66">
        <v>6.7</v>
      </c>
      <c r="D26" s="66">
        <v>81.3</v>
      </c>
      <c r="E26" s="66">
        <v>22.7</v>
      </c>
    </row>
    <row r="27" spans="1:5">
      <c r="A27" s="134" t="s">
        <v>63</v>
      </c>
      <c r="B27" s="66">
        <v>8.1</v>
      </c>
      <c r="C27" s="66">
        <v>4.7</v>
      </c>
      <c r="D27" s="66">
        <v>69.5</v>
      </c>
      <c r="E27" s="66">
        <v>15.8</v>
      </c>
    </row>
    <row r="28" spans="1:5">
      <c r="A28" s="134" t="s">
        <v>65</v>
      </c>
      <c r="B28" s="66">
        <v>6.7</v>
      </c>
      <c r="C28" s="66">
        <v>4.5</v>
      </c>
      <c r="D28" s="66">
        <v>97.2</v>
      </c>
      <c r="E28" s="66">
        <v>15.6</v>
      </c>
    </row>
    <row r="29" spans="1:5">
      <c r="A29" s="134" t="s">
        <v>66</v>
      </c>
      <c r="B29" s="66">
        <v>6.4</v>
      </c>
      <c r="C29" s="66">
        <v>4.3</v>
      </c>
      <c r="D29" s="66">
        <v>93.9</v>
      </c>
      <c r="E29" s="66">
        <v>15.2</v>
      </c>
    </row>
    <row r="30" spans="1:5" ht="15.6" customHeight="1">
      <c r="A30" s="138" t="s">
        <v>67</v>
      </c>
      <c r="B30" s="65">
        <v>6.1</v>
      </c>
      <c r="C30" s="65">
        <v>4.5</v>
      </c>
      <c r="D30" s="65">
        <v>104.6</v>
      </c>
      <c r="E30" s="65">
        <v>16.2</v>
      </c>
    </row>
    <row r="31" spans="1:5" ht="15.6" customHeight="1"/>
    <row r="32" spans="1:5"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62" spans="2:2">
      <c r="B62" s="280"/>
    </row>
  </sheetData>
  <mergeCells count="5">
    <mergeCell ref="C5:E5"/>
    <mergeCell ref="D6:E6"/>
    <mergeCell ref="A1:E1"/>
    <mergeCell ref="A4:E4"/>
    <mergeCell ref="A2:E2"/>
  </mergeCells>
  <pageMargins left="0.70866141732283472" right="0.70866141732283472" top="0.74803149606299213" bottom="0.74803149606299213" header="0.31496062992125984" footer="0.31496062992125984"/>
  <pageSetup paperSize="9"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H19" sqref="H19"/>
    </sheetView>
  </sheetViews>
  <sheetFormatPr defaultRowHeight="12.75"/>
  <cols>
    <col min="1" max="1" width="32" customWidth="1"/>
    <col min="2" max="2" width="10.28515625" customWidth="1"/>
    <col min="3" max="3" width="10" customWidth="1"/>
    <col min="4" max="4" width="9.5703125" customWidth="1"/>
    <col min="5" max="5" width="9.140625" customWidth="1"/>
    <col min="6" max="6" width="10.28515625" customWidth="1"/>
    <col min="7" max="7" width="9.7109375" customWidth="1"/>
    <col min="9" max="9" width="10.5703125" bestFit="1" customWidth="1"/>
  </cols>
  <sheetData>
    <row r="1" spans="1:9" ht="15">
      <c r="A1" s="584" t="s">
        <v>473</v>
      </c>
      <c r="B1" s="584"/>
      <c r="C1" s="584"/>
      <c r="D1" s="584"/>
      <c r="E1" s="584"/>
      <c r="F1" s="584"/>
      <c r="G1" s="584"/>
    </row>
    <row r="2" spans="1:9" ht="15">
      <c r="A2" s="490"/>
      <c r="B2" s="490"/>
      <c r="C2" s="490"/>
      <c r="D2" s="490"/>
      <c r="E2" s="490"/>
      <c r="F2" s="490"/>
      <c r="G2" s="490"/>
    </row>
    <row r="3" spans="1:9" ht="27.75" customHeight="1">
      <c r="A3" s="652" t="s">
        <v>790</v>
      </c>
      <c r="B3" s="652"/>
      <c r="C3" s="652"/>
      <c r="D3" s="652"/>
      <c r="E3" s="652"/>
      <c r="F3" s="652"/>
      <c r="G3" s="652"/>
    </row>
    <row r="5" spans="1:9" ht="14.45" customHeight="1">
      <c r="A5" s="587" t="s">
        <v>308</v>
      </c>
      <c r="B5" s="587"/>
      <c r="C5" s="587"/>
      <c r="D5" s="587"/>
      <c r="E5" s="587"/>
      <c r="F5" s="587"/>
      <c r="G5" s="587"/>
    </row>
    <row r="6" spans="1:9" ht="14.45" customHeight="1">
      <c r="A6" s="491"/>
      <c r="B6" s="24"/>
      <c r="C6" s="24"/>
      <c r="D6" s="24"/>
      <c r="E6" s="24"/>
      <c r="F6" s="24"/>
      <c r="G6" s="24"/>
    </row>
    <row r="7" spans="1:9" ht="14.45" customHeight="1">
      <c r="A7" s="487"/>
      <c r="B7" s="613" t="s">
        <v>605</v>
      </c>
      <c r="C7" s="640"/>
      <c r="D7" s="641"/>
      <c r="E7" s="613" t="s">
        <v>636</v>
      </c>
      <c r="F7" s="640"/>
      <c r="G7" s="641"/>
    </row>
    <row r="8" spans="1:9" ht="103.5" customHeight="1">
      <c r="A8" s="488"/>
      <c r="B8" s="489" t="s">
        <v>309</v>
      </c>
      <c r="C8" s="486" t="s">
        <v>310</v>
      </c>
      <c r="D8" s="20" t="s">
        <v>574</v>
      </c>
      <c r="E8" s="486" t="s">
        <v>309</v>
      </c>
      <c r="F8" s="486" t="s">
        <v>310</v>
      </c>
      <c r="G8" s="20" t="s">
        <v>574</v>
      </c>
    </row>
    <row r="9" spans="1:9" ht="14.45" customHeight="1">
      <c r="A9" s="21" t="s">
        <v>311</v>
      </c>
      <c r="B9" s="328">
        <v>12698</v>
      </c>
      <c r="C9" s="74">
        <v>11.2</v>
      </c>
      <c r="D9" s="330">
        <v>97.4</v>
      </c>
      <c r="E9" s="330">
        <v>13034</v>
      </c>
      <c r="F9" s="330">
        <v>11.6</v>
      </c>
      <c r="G9" s="277">
        <v>97.5</v>
      </c>
      <c r="I9" s="308"/>
    </row>
    <row r="10" spans="1:9" ht="14.45" customHeight="1">
      <c r="A10" s="21" t="s">
        <v>312</v>
      </c>
      <c r="B10" s="328">
        <v>7432</v>
      </c>
      <c r="C10" s="74">
        <v>6.5</v>
      </c>
      <c r="D10" s="74">
        <v>83.6</v>
      </c>
      <c r="E10" s="330">
        <v>8887</v>
      </c>
      <c r="F10" s="330">
        <v>7.9</v>
      </c>
      <c r="G10" s="330">
        <v>116.8</v>
      </c>
      <c r="I10" s="308"/>
    </row>
    <row r="11" spans="1:9" ht="14.45" customHeight="1">
      <c r="A11" s="35" t="s">
        <v>317</v>
      </c>
      <c r="B11" s="328">
        <v>38</v>
      </c>
      <c r="C11" s="422" t="s">
        <v>791</v>
      </c>
      <c r="D11" s="74">
        <v>80.900000000000006</v>
      </c>
      <c r="E11" s="330">
        <v>47</v>
      </c>
      <c r="F11" s="422" t="s">
        <v>792</v>
      </c>
      <c r="G11" s="74">
        <v>95.9</v>
      </c>
      <c r="I11" s="308"/>
    </row>
    <row r="12" spans="1:9" ht="28.5" customHeight="1">
      <c r="A12" s="21" t="s">
        <v>313</v>
      </c>
      <c r="B12" s="328">
        <v>5266</v>
      </c>
      <c r="C12" s="330">
        <v>4.7</v>
      </c>
      <c r="D12" s="74">
        <v>127</v>
      </c>
      <c r="E12" s="330">
        <v>4147</v>
      </c>
      <c r="F12" s="74">
        <v>3.7</v>
      </c>
      <c r="G12" s="330">
        <v>72.099999999999994</v>
      </c>
      <c r="I12" s="308"/>
    </row>
    <row r="13" spans="1:9" ht="14.45" customHeight="1">
      <c r="A13" s="21" t="s">
        <v>314</v>
      </c>
      <c r="B13" s="328">
        <v>7617</v>
      </c>
      <c r="C13" s="330">
        <v>6.7</v>
      </c>
      <c r="D13" s="330">
        <v>90.5</v>
      </c>
      <c r="E13" s="330">
        <v>8412</v>
      </c>
      <c r="F13" s="74">
        <v>7.5</v>
      </c>
      <c r="G13" s="330">
        <v>133.19999999999999</v>
      </c>
      <c r="I13" s="308"/>
    </row>
    <row r="14" spans="1:9" ht="14.45" customHeight="1">
      <c r="A14" s="492" t="s">
        <v>315</v>
      </c>
      <c r="B14" s="329">
        <v>6124</v>
      </c>
      <c r="C14" s="160">
        <v>5.4</v>
      </c>
      <c r="D14" s="160">
        <v>105.4</v>
      </c>
      <c r="E14" s="423">
        <v>5811</v>
      </c>
      <c r="F14" s="423">
        <v>5.2</v>
      </c>
      <c r="G14" s="423">
        <v>136.6</v>
      </c>
      <c r="I14" s="308"/>
    </row>
    <row r="15" spans="1:9" s="94" customFormat="1" ht="27" customHeight="1">
      <c r="A15" s="651" t="s">
        <v>316</v>
      </c>
      <c r="B15" s="651"/>
      <c r="C15" s="651"/>
      <c r="D15" s="651"/>
      <c r="E15" s="651"/>
      <c r="F15" s="651"/>
      <c r="G15" s="651"/>
    </row>
    <row r="57" spans="2:2">
      <c r="B57" s="280"/>
    </row>
  </sheetData>
  <mergeCells count="6">
    <mergeCell ref="B7:D7"/>
    <mergeCell ref="E7:G7"/>
    <mergeCell ref="A15:G15"/>
    <mergeCell ref="A1:G1"/>
    <mergeCell ref="A5:G5"/>
    <mergeCell ref="A3:G3"/>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T32" sqref="T32"/>
    </sheetView>
  </sheetViews>
  <sheetFormatPr defaultRowHeight="12.75"/>
  <cols>
    <col min="1" max="1" width="35" customWidth="1"/>
    <col min="2" max="2" width="13.42578125" customWidth="1"/>
    <col min="3" max="3" width="13" customWidth="1"/>
    <col min="4" max="4" width="14.7109375" customWidth="1"/>
    <col min="5" max="5" width="14.5703125" customWidth="1"/>
  </cols>
  <sheetData>
    <row r="1" spans="1:5" ht="15">
      <c r="A1" s="587" t="s">
        <v>318</v>
      </c>
      <c r="B1" s="587"/>
      <c r="C1" s="587"/>
      <c r="D1" s="587"/>
      <c r="E1" s="587"/>
    </row>
    <row r="2" spans="1:5">
      <c r="A2" s="47"/>
      <c r="B2" s="24"/>
      <c r="C2" s="24"/>
      <c r="D2" s="24"/>
      <c r="E2" s="24"/>
    </row>
    <row r="3" spans="1:5">
      <c r="A3" s="98"/>
      <c r="B3" s="653" t="s">
        <v>605</v>
      </c>
      <c r="C3" s="654"/>
      <c r="D3" s="655" t="s">
        <v>636</v>
      </c>
      <c r="E3" s="654"/>
    </row>
    <row r="4" spans="1:5" ht="29.45" customHeight="1">
      <c r="A4" s="99"/>
      <c r="B4" s="203" t="s">
        <v>305</v>
      </c>
      <c r="C4" s="203" t="s">
        <v>319</v>
      </c>
      <c r="D4" s="203" t="s">
        <v>305</v>
      </c>
      <c r="E4" s="92" t="s">
        <v>542</v>
      </c>
    </row>
    <row r="5" spans="1:5" ht="14.45" customHeight="1">
      <c r="A5" s="28" t="s">
        <v>320</v>
      </c>
      <c r="B5" s="207"/>
      <c r="C5" s="344"/>
      <c r="D5" s="362"/>
      <c r="E5" s="344"/>
    </row>
    <row r="6" spans="1:5" ht="14.45" customHeight="1">
      <c r="A6" s="168" t="s">
        <v>321</v>
      </c>
      <c r="B6" s="161">
        <v>50022</v>
      </c>
      <c r="C6" s="139">
        <v>439.94824606109722</v>
      </c>
      <c r="D6" s="457">
        <v>49009</v>
      </c>
      <c r="E6" s="139">
        <v>434.81324410768741</v>
      </c>
    </row>
    <row r="7" spans="1:5" ht="14.45" customHeight="1">
      <c r="A7" s="168" t="s">
        <v>322</v>
      </c>
      <c r="B7" s="161">
        <v>44096</v>
      </c>
      <c r="C7" s="139">
        <v>387.82851262064975</v>
      </c>
      <c r="D7" s="457">
        <v>42442</v>
      </c>
      <c r="E7" s="139">
        <v>376.55009705193879</v>
      </c>
    </row>
    <row r="8" spans="1:5" ht="14.45" customHeight="1">
      <c r="A8" s="168" t="s">
        <v>323</v>
      </c>
      <c r="B8" s="161">
        <v>5926</v>
      </c>
      <c r="C8" s="139">
        <v>52.11973344044744</v>
      </c>
      <c r="D8" s="457">
        <v>6567</v>
      </c>
      <c r="E8" s="139">
        <v>58.263147055748597</v>
      </c>
    </row>
    <row r="9" spans="1:5" ht="14.45" customHeight="1">
      <c r="A9" s="208" t="s">
        <v>147</v>
      </c>
      <c r="B9" s="161"/>
      <c r="C9" s="139"/>
      <c r="D9" s="457"/>
      <c r="E9" s="139"/>
    </row>
    <row r="10" spans="1:5" ht="14.45" customHeight="1">
      <c r="A10" s="209" t="s">
        <v>324</v>
      </c>
      <c r="B10" s="161"/>
      <c r="C10" s="139"/>
      <c r="D10" s="457"/>
      <c r="E10" s="139"/>
    </row>
    <row r="11" spans="1:5" ht="14.45" customHeight="1">
      <c r="A11" s="210" t="s">
        <v>321</v>
      </c>
      <c r="B11" s="161">
        <v>34666</v>
      </c>
      <c r="C11" s="139">
        <v>304.89076602203022</v>
      </c>
      <c r="D11" s="457">
        <v>37004</v>
      </c>
      <c r="E11" s="139">
        <v>328.30356230408421</v>
      </c>
    </row>
    <row r="12" spans="1:5" ht="14.45" customHeight="1">
      <c r="A12" s="211" t="s">
        <v>322</v>
      </c>
      <c r="B12" s="161">
        <v>35427</v>
      </c>
      <c r="C12" s="139">
        <v>311.58383337744374</v>
      </c>
      <c r="D12" s="457">
        <v>38758</v>
      </c>
      <c r="E12" s="139">
        <v>343.86524342724294</v>
      </c>
    </row>
    <row r="13" spans="1:5" ht="14.45" customHeight="1">
      <c r="A13" s="211" t="s">
        <v>323</v>
      </c>
      <c r="B13" s="161">
        <v>-761</v>
      </c>
      <c r="C13" s="139">
        <v>-6.6930673554135174</v>
      </c>
      <c r="D13" s="457">
        <v>-1754</v>
      </c>
      <c r="E13" s="139">
        <v>-15.56168112315868</v>
      </c>
    </row>
    <row r="14" spans="1:5" ht="14.45" customHeight="1">
      <c r="A14" s="209" t="s">
        <v>325</v>
      </c>
      <c r="B14" s="161"/>
      <c r="C14" s="139"/>
      <c r="D14" s="457"/>
      <c r="E14" s="139"/>
    </row>
    <row r="15" spans="1:5" ht="14.45" customHeight="1">
      <c r="A15" s="211" t="s">
        <v>321</v>
      </c>
      <c r="B15" s="161">
        <v>15356</v>
      </c>
      <c r="C15" s="139">
        <v>135.05748003906695</v>
      </c>
      <c r="D15" s="457">
        <v>12005</v>
      </c>
      <c r="E15" s="139">
        <v>106.50968180360316</v>
      </c>
    </row>
    <row r="16" spans="1:5" ht="14.45" customHeight="1">
      <c r="A16" s="211" t="s">
        <v>322</v>
      </c>
      <c r="B16" s="161">
        <v>8669</v>
      </c>
      <c r="C16" s="139">
        <v>76.244679243206008</v>
      </c>
      <c r="D16" s="457">
        <v>3684</v>
      </c>
      <c r="E16" s="139">
        <v>32.684853624695876</v>
      </c>
    </row>
    <row r="17" spans="1:5" ht="14.45" customHeight="1">
      <c r="A17" s="211" t="s">
        <v>323</v>
      </c>
      <c r="B17" s="161">
        <v>6687</v>
      </c>
      <c r="C17" s="139">
        <v>58.812800795860944</v>
      </c>
      <c r="D17" s="457">
        <v>8321</v>
      </c>
      <c r="E17" s="139">
        <v>73.824828178907268</v>
      </c>
    </row>
    <row r="18" spans="1:5" ht="14.45" customHeight="1">
      <c r="A18" s="212" t="s">
        <v>147</v>
      </c>
      <c r="B18" s="161"/>
      <c r="C18" s="139"/>
      <c r="D18" s="457"/>
      <c r="E18" s="139"/>
    </row>
    <row r="19" spans="1:5" ht="14.45" customHeight="1">
      <c r="A19" s="213" t="s">
        <v>326</v>
      </c>
      <c r="B19" s="161"/>
      <c r="C19" s="139"/>
      <c r="D19" s="457"/>
      <c r="E19" s="139"/>
    </row>
    <row r="20" spans="1:5" ht="14.45" customHeight="1">
      <c r="A20" s="208" t="s">
        <v>321</v>
      </c>
      <c r="B20" s="161">
        <v>15265</v>
      </c>
      <c r="C20" s="139">
        <v>134.25712638684274</v>
      </c>
      <c r="D20" s="457">
        <v>11871</v>
      </c>
      <c r="E20" s="139">
        <v>105.32081904961042</v>
      </c>
    </row>
    <row r="21" spans="1:5" ht="14.45" customHeight="1">
      <c r="A21" s="208" t="s">
        <v>322</v>
      </c>
      <c r="B21" s="161">
        <v>8566</v>
      </c>
      <c r="C21" s="139">
        <v>75.338784450029152</v>
      </c>
      <c r="D21" s="457">
        <v>3637</v>
      </c>
      <c r="E21" s="139">
        <v>32.267864449787979</v>
      </c>
    </row>
    <row r="22" spans="1:5" ht="14.45" customHeight="1">
      <c r="A22" s="208" t="s">
        <v>323</v>
      </c>
      <c r="B22" s="161">
        <v>6699</v>
      </c>
      <c r="C22" s="139">
        <v>58.918341936813604</v>
      </c>
      <c r="D22" s="457">
        <v>8234</v>
      </c>
      <c r="E22" s="139">
        <v>73.052954599822442</v>
      </c>
    </row>
    <row r="23" spans="1:5" ht="24" customHeight="1">
      <c r="A23" s="213" t="s">
        <v>327</v>
      </c>
      <c r="B23" s="161"/>
      <c r="C23" s="139"/>
      <c r="D23" s="457"/>
      <c r="E23" s="139"/>
    </row>
    <row r="24" spans="1:5" ht="14.45" customHeight="1">
      <c r="A24" s="208" t="s">
        <v>321</v>
      </c>
      <c r="B24" s="161">
        <v>91</v>
      </c>
      <c r="C24" s="139">
        <v>0.80035365222421817</v>
      </c>
      <c r="D24" s="457">
        <v>134</v>
      </c>
      <c r="E24" s="139">
        <v>1.1888627539927383</v>
      </c>
    </row>
    <row r="25" spans="1:5" ht="14.45" customHeight="1">
      <c r="A25" s="208" t="s">
        <v>322</v>
      </c>
      <c r="B25" s="161">
        <v>103</v>
      </c>
      <c r="C25" s="139">
        <v>0.90589479317686228</v>
      </c>
      <c r="D25" s="457">
        <v>47</v>
      </c>
      <c r="E25" s="139">
        <v>0.41698917490790077</v>
      </c>
    </row>
    <row r="26" spans="1:5" ht="14.45" customHeight="1">
      <c r="A26" s="214" t="s">
        <v>323</v>
      </c>
      <c r="B26" s="353">
        <v>-12</v>
      </c>
      <c r="C26" s="503">
        <v>-0.10554114095264416</v>
      </c>
      <c r="D26" s="502">
        <v>87</v>
      </c>
      <c r="E26" s="396">
        <v>0.77187357908483756</v>
      </c>
    </row>
    <row r="27" spans="1:5" ht="21" customHeight="1">
      <c r="A27" s="614"/>
      <c r="B27" s="614"/>
      <c r="C27" s="614"/>
      <c r="D27" s="614"/>
      <c r="E27" s="614"/>
    </row>
    <row r="28" spans="1:5" ht="14.25">
      <c r="A28" s="244"/>
    </row>
    <row r="57" spans="2:2">
      <c r="B57" s="280"/>
    </row>
  </sheetData>
  <mergeCells count="4">
    <mergeCell ref="B3:C3"/>
    <mergeCell ref="D3:E3"/>
    <mergeCell ref="A27:E27"/>
    <mergeCell ref="A1:E1"/>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zoomScaleNormal="100" workbookViewId="0">
      <selection activeCell="O12" sqref="O12"/>
    </sheetView>
  </sheetViews>
  <sheetFormatPr defaultRowHeight="12.75"/>
  <cols>
    <col min="1" max="1" width="89.28515625" customWidth="1"/>
  </cols>
  <sheetData>
    <row r="1" spans="1:1" ht="15">
      <c r="A1" s="91" t="s">
        <v>474</v>
      </c>
    </row>
    <row r="3" spans="1:1">
      <c r="A3" s="9" t="s">
        <v>338</v>
      </c>
    </row>
    <row r="4" spans="1:1" ht="138.6" customHeight="1">
      <c r="A4" s="108" t="s">
        <v>339</v>
      </c>
    </row>
    <row r="5" spans="1:1" ht="71.45" customHeight="1">
      <c r="A5" s="108" t="s">
        <v>340</v>
      </c>
    </row>
    <row r="6" spans="1:1" ht="28.9" customHeight="1">
      <c r="A6" s="9" t="s">
        <v>341</v>
      </c>
    </row>
    <row r="7" spans="1:1" ht="25.5">
      <c r="A7" s="9" t="s">
        <v>342</v>
      </c>
    </row>
    <row r="8" spans="1:1" ht="51">
      <c r="A8" s="108" t="s">
        <v>343</v>
      </c>
    </row>
    <row r="9" spans="1:1" ht="57.6" customHeight="1">
      <c r="A9" s="9" t="s">
        <v>344</v>
      </c>
    </row>
    <row r="10" spans="1:1" ht="30.6" customHeight="1">
      <c r="A10" s="9" t="s">
        <v>345</v>
      </c>
    </row>
    <row r="11" spans="1:1" ht="42" customHeight="1">
      <c r="A11" s="9" t="s">
        <v>346</v>
      </c>
    </row>
    <row r="12" spans="1:1" ht="57.6" customHeight="1">
      <c r="A12" s="9" t="s">
        <v>347</v>
      </c>
    </row>
    <row r="13" spans="1:1" ht="28.15" customHeight="1">
      <c r="A13" s="9" t="s">
        <v>348</v>
      </c>
    </row>
    <row r="14" spans="1:1" ht="70.150000000000006" customHeight="1">
      <c r="A14" s="108" t="s">
        <v>349</v>
      </c>
    </row>
    <row r="15" spans="1:1" ht="26.45" customHeight="1">
      <c r="A15" s="9" t="s">
        <v>350</v>
      </c>
    </row>
    <row r="16" spans="1:1">
      <c r="A16" s="9" t="s">
        <v>351</v>
      </c>
    </row>
    <row r="17" spans="1:1">
      <c r="A17" s="9"/>
    </row>
    <row r="18" spans="1:1">
      <c r="A18" s="9" t="s">
        <v>352</v>
      </c>
    </row>
    <row r="19" spans="1:1" ht="132.75">
      <c r="A19" s="108" t="s">
        <v>353</v>
      </c>
    </row>
    <row r="20" spans="1:1" ht="102">
      <c r="A20" s="108" t="s">
        <v>354</v>
      </c>
    </row>
    <row r="21" spans="1:1" ht="51">
      <c r="A21" s="9" t="s">
        <v>355</v>
      </c>
    </row>
    <row r="22" spans="1:1" ht="76.5">
      <c r="A22" s="108" t="s">
        <v>356</v>
      </c>
    </row>
    <row r="23" spans="1:1" ht="38.25">
      <c r="A23" s="108" t="s">
        <v>357</v>
      </c>
    </row>
    <row r="24" spans="1:1" ht="25.5">
      <c r="A24" s="108" t="s">
        <v>358</v>
      </c>
    </row>
    <row r="25" spans="1:1" ht="51">
      <c r="A25" s="108" t="s">
        <v>359</v>
      </c>
    </row>
    <row r="26" spans="1:1" ht="38.25">
      <c r="A26" s="108" t="s">
        <v>360</v>
      </c>
    </row>
    <row r="27" spans="1:1" ht="63.75">
      <c r="A27" s="9" t="s">
        <v>361</v>
      </c>
    </row>
    <row r="28" spans="1:1" ht="51">
      <c r="A28" s="9" t="s">
        <v>362</v>
      </c>
    </row>
    <row r="29" spans="1:1" ht="89.25">
      <c r="A29" s="108" t="s">
        <v>363</v>
      </c>
    </row>
    <row r="30" spans="1:1" ht="78">
      <c r="A30" s="108" t="s">
        <v>598</v>
      </c>
    </row>
    <row r="31" spans="1:1" ht="25.5">
      <c r="A31" s="108" t="s">
        <v>364</v>
      </c>
    </row>
    <row r="32" spans="1:1" ht="51">
      <c r="A32" s="108" t="s">
        <v>365</v>
      </c>
    </row>
    <row r="33" spans="1:1" ht="51">
      <c r="A33" s="108" t="s">
        <v>366</v>
      </c>
    </row>
    <row r="34" spans="1:1" ht="25.5">
      <c r="A34" s="109" t="s">
        <v>367</v>
      </c>
    </row>
    <row r="35" spans="1:1" ht="25.5">
      <c r="A35" s="108" t="s">
        <v>368</v>
      </c>
    </row>
    <row r="36" spans="1:1" ht="76.5">
      <c r="A36" s="9" t="s">
        <v>369</v>
      </c>
    </row>
    <row r="37" spans="1:1">
      <c r="A37" s="9"/>
    </row>
    <row r="38" spans="1:1">
      <c r="A38" s="9" t="s">
        <v>136</v>
      </c>
    </row>
    <row r="39" spans="1:1" ht="76.5">
      <c r="A39" s="108" t="s">
        <v>370</v>
      </c>
    </row>
    <row r="40" spans="1:1" ht="38.25">
      <c r="A40" s="9" t="s">
        <v>371</v>
      </c>
    </row>
    <row r="41" spans="1:1" ht="51">
      <c r="A41" s="9" t="s">
        <v>372</v>
      </c>
    </row>
    <row r="42" spans="1:1" ht="153">
      <c r="A42" s="108" t="s">
        <v>373</v>
      </c>
    </row>
    <row r="43" spans="1:1" ht="38.25">
      <c r="A43" s="9" t="s">
        <v>374</v>
      </c>
    </row>
    <row r="44" spans="1:1" ht="25.5">
      <c r="A44" s="9" t="s">
        <v>375</v>
      </c>
    </row>
    <row r="45" spans="1:1">
      <c r="A45" s="9" t="s">
        <v>376</v>
      </c>
    </row>
    <row r="46" spans="1:1" ht="51">
      <c r="A46" s="9" t="s">
        <v>377</v>
      </c>
    </row>
    <row r="47" spans="1:1">
      <c r="A47" s="9"/>
    </row>
    <row r="48" spans="1:1">
      <c r="A48" s="9" t="s">
        <v>378</v>
      </c>
    </row>
    <row r="49" spans="1:2" ht="63.75">
      <c r="A49" s="108" t="s">
        <v>379</v>
      </c>
    </row>
    <row r="50" spans="1:2">
      <c r="A50" s="9"/>
    </row>
    <row r="51" spans="1:2">
      <c r="A51" s="9" t="s">
        <v>35</v>
      </c>
    </row>
    <row r="52" spans="1:2" ht="63.75">
      <c r="A52" s="108" t="s">
        <v>380</v>
      </c>
    </row>
    <row r="53" spans="1:2" ht="76.5">
      <c r="A53" s="9" t="s">
        <v>381</v>
      </c>
    </row>
    <row r="54" spans="1:2" ht="63.75">
      <c r="A54" s="9" t="s">
        <v>382</v>
      </c>
    </row>
    <row r="55" spans="1:2" ht="102">
      <c r="A55" s="9" t="s">
        <v>383</v>
      </c>
    </row>
    <row r="56" spans="1:2" ht="25.5">
      <c r="A56" s="9" t="s">
        <v>384</v>
      </c>
    </row>
    <row r="57" spans="1:2" ht="38.25">
      <c r="A57" s="108" t="s">
        <v>385</v>
      </c>
      <c r="B57" s="280"/>
    </row>
    <row r="58" spans="1:2" ht="102">
      <c r="A58" s="108" t="s">
        <v>579</v>
      </c>
    </row>
    <row r="59" spans="1:2" ht="51">
      <c r="A59" s="9" t="s">
        <v>386</v>
      </c>
    </row>
    <row r="60" spans="1:2">
      <c r="A60" s="9"/>
    </row>
    <row r="61" spans="1:2">
      <c r="A61" s="9" t="s">
        <v>36</v>
      </c>
    </row>
    <row r="62" spans="1:2" ht="63.75">
      <c r="A62" s="108" t="s">
        <v>387</v>
      </c>
    </row>
    <row r="63" spans="1:2" ht="25.5">
      <c r="A63" s="9" t="s">
        <v>388</v>
      </c>
    </row>
    <row r="64" spans="1:2" ht="51">
      <c r="A64" s="9" t="s">
        <v>389</v>
      </c>
    </row>
    <row r="65" spans="1:1" ht="51">
      <c r="A65" s="9" t="s">
        <v>390</v>
      </c>
    </row>
    <row r="66" spans="1:1" ht="63.75">
      <c r="A66" s="9" t="s">
        <v>391</v>
      </c>
    </row>
    <row r="67" spans="1:1" ht="51">
      <c r="A67" s="9" t="s">
        <v>392</v>
      </c>
    </row>
    <row r="68" spans="1:1" ht="63.75">
      <c r="A68" s="108" t="s">
        <v>393</v>
      </c>
    </row>
    <row r="69" spans="1:1" ht="63.75">
      <c r="A69" s="108" t="s">
        <v>394</v>
      </c>
    </row>
    <row r="70" spans="1:1" ht="76.5">
      <c r="A70" s="108" t="s">
        <v>395</v>
      </c>
    </row>
    <row r="71" spans="1:1" ht="51">
      <c r="A71" s="9" t="s">
        <v>396</v>
      </c>
    </row>
    <row r="72" spans="1:1" ht="63.75">
      <c r="A72" s="108" t="s">
        <v>397</v>
      </c>
    </row>
    <row r="73" spans="1:1">
      <c r="A73" s="9"/>
    </row>
    <row r="74" spans="1:1">
      <c r="A74" s="9" t="s">
        <v>398</v>
      </c>
    </row>
    <row r="75" spans="1:1" ht="90.75" customHeight="1">
      <c r="A75" s="348" t="s">
        <v>595</v>
      </c>
    </row>
    <row r="76" spans="1:1" ht="102.75" customHeight="1">
      <c r="A76" s="349" t="s">
        <v>596</v>
      </c>
    </row>
    <row r="77" spans="1:1" ht="27" customHeight="1">
      <c r="A77" s="350" t="s">
        <v>551</v>
      </c>
    </row>
    <row r="78" spans="1:1" ht="51">
      <c r="A78" s="108" t="s">
        <v>399</v>
      </c>
    </row>
    <row r="79" spans="1:1">
      <c r="A79" s="9"/>
    </row>
    <row r="80" spans="1:1">
      <c r="A80" s="9" t="s">
        <v>400</v>
      </c>
    </row>
    <row r="81" spans="1:1" ht="89.25">
      <c r="A81" s="108" t="s">
        <v>401</v>
      </c>
    </row>
    <row r="82" spans="1:1" ht="63.75">
      <c r="A82" s="9" t="s">
        <v>402</v>
      </c>
    </row>
    <row r="83" spans="1:1" ht="57">
      <c r="A83" s="9" t="s">
        <v>403</v>
      </c>
    </row>
    <row r="84" spans="1:1" ht="25.5">
      <c r="A84" s="108" t="s">
        <v>404</v>
      </c>
    </row>
    <row r="85" spans="1:1" ht="89.25">
      <c r="A85" s="108" t="s">
        <v>405</v>
      </c>
    </row>
    <row r="86" spans="1:1" ht="25.5">
      <c r="A86" s="110" t="s">
        <v>406</v>
      </c>
    </row>
    <row r="87" spans="1:1" ht="25.5">
      <c r="A87" s="9" t="s">
        <v>407</v>
      </c>
    </row>
    <row r="88" spans="1:1">
      <c r="A88" s="9" t="s">
        <v>408</v>
      </c>
    </row>
    <row r="89" spans="1:1" ht="51">
      <c r="A89" s="108" t="s">
        <v>409</v>
      </c>
    </row>
    <row r="90" spans="1:1" ht="51">
      <c r="A90" s="108" t="s">
        <v>410</v>
      </c>
    </row>
    <row r="91" spans="1:1" ht="97.5" customHeight="1">
      <c r="A91" s="11" t="s">
        <v>593</v>
      </c>
    </row>
    <row r="92" spans="1:1" ht="113.25" customHeight="1">
      <c r="A92" s="11" t="s">
        <v>594</v>
      </c>
    </row>
    <row r="93" spans="1:1">
      <c r="A93" s="9"/>
    </row>
    <row r="94" spans="1:1">
      <c r="A94" s="9" t="s">
        <v>411</v>
      </c>
    </row>
    <row r="95" spans="1:1" ht="38.25">
      <c r="A95" s="108" t="s">
        <v>412</v>
      </c>
    </row>
    <row r="96" spans="1:1" ht="63.75">
      <c r="A96" s="108" t="s">
        <v>413</v>
      </c>
    </row>
    <row r="97" spans="1:1" ht="38.25">
      <c r="A97" s="108" t="s">
        <v>414</v>
      </c>
    </row>
    <row r="98" spans="1:1">
      <c r="A98" s="111" t="s">
        <v>603</v>
      </c>
    </row>
    <row r="99" spans="1:1" ht="63.75">
      <c r="A99" s="111" t="s">
        <v>601</v>
      </c>
    </row>
    <row r="100" spans="1:1" ht="38.25">
      <c r="A100" s="11" t="s">
        <v>602</v>
      </c>
    </row>
    <row r="101" spans="1:1" ht="102">
      <c r="A101" s="9" t="s">
        <v>415</v>
      </c>
    </row>
    <row r="102" spans="1:1" ht="63.75">
      <c r="A102" s="108" t="s">
        <v>416</v>
      </c>
    </row>
    <row r="103" spans="1:1" ht="89.25">
      <c r="A103" s="108" t="s">
        <v>417</v>
      </c>
    </row>
    <row r="104" spans="1:1" ht="76.5">
      <c r="A104" s="108" t="s">
        <v>418</v>
      </c>
    </row>
    <row r="105" spans="1:1">
      <c r="A105" s="9"/>
    </row>
    <row r="106" spans="1:1">
      <c r="A106" s="9" t="s">
        <v>307</v>
      </c>
    </row>
    <row r="107" spans="1:1" ht="63.75">
      <c r="A107" s="108" t="s">
        <v>419</v>
      </c>
    </row>
    <row r="108" spans="1:1" ht="51">
      <c r="A108" s="111" t="s">
        <v>420</v>
      </c>
    </row>
    <row r="109" spans="1:1" ht="25.5">
      <c r="A109" s="108" t="s">
        <v>421</v>
      </c>
    </row>
    <row r="110" spans="1:1" ht="25.5">
      <c r="A110" s="108" t="s">
        <v>422</v>
      </c>
    </row>
    <row r="111" spans="1:1" ht="38.25">
      <c r="A111" s="109" t="s">
        <v>423</v>
      </c>
    </row>
    <row r="112" spans="1:1" ht="38.25">
      <c r="A112" s="108" t="s">
        <v>424</v>
      </c>
    </row>
    <row r="113" spans="1:1" ht="38.25">
      <c r="A113" s="108" t="s">
        <v>425</v>
      </c>
    </row>
    <row r="114" spans="1:1" ht="38.25">
      <c r="A114" s="108" t="s">
        <v>426</v>
      </c>
    </row>
    <row r="115" spans="1:1" ht="51">
      <c r="A115" s="111" t="s">
        <v>427</v>
      </c>
    </row>
    <row r="116" spans="1:1" ht="51">
      <c r="A116" s="9" t="s">
        <v>428</v>
      </c>
    </row>
    <row r="117" spans="1:1" ht="38.25">
      <c r="A117" s="111" t="s">
        <v>429</v>
      </c>
    </row>
    <row r="118" spans="1:1" ht="51">
      <c r="A118" s="9" t="s">
        <v>430</v>
      </c>
    </row>
    <row r="119" spans="1:1" ht="102">
      <c r="A119" s="9" t="s">
        <v>431</v>
      </c>
    </row>
    <row r="120" spans="1:1" ht="38.25">
      <c r="A120" s="108" t="s">
        <v>432</v>
      </c>
    </row>
    <row r="121" spans="1:1" ht="38.25">
      <c r="A121" s="108" t="s">
        <v>433</v>
      </c>
    </row>
  </sheetData>
  <pageMargins left="0.7" right="0.7" top="0.75" bottom="0.75" header="0.3" footer="0.3"/>
  <pageSetup paperSize="9" scale="74"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A34" zoomScaleNormal="100" workbookViewId="0">
      <selection activeCell="B40" sqref="B40"/>
    </sheetView>
  </sheetViews>
  <sheetFormatPr defaultRowHeight="12.75"/>
  <cols>
    <col min="1" max="1" width="6" customWidth="1"/>
    <col min="2" max="2" width="91.85546875" customWidth="1"/>
  </cols>
  <sheetData>
    <row r="1" spans="1:6" ht="15">
      <c r="B1" s="468" t="s">
        <v>34</v>
      </c>
    </row>
    <row r="2" spans="1:6">
      <c r="B2" s="183"/>
    </row>
    <row r="3" spans="1:6">
      <c r="B3" s="247" t="s">
        <v>17</v>
      </c>
      <c r="C3" s="18"/>
    </row>
    <row r="4" spans="1:6">
      <c r="A4" s="469">
        <v>1</v>
      </c>
      <c r="B4" s="247" t="s">
        <v>468</v>
      </c>
      <c r="C4" s="18"/>
    </row>
    <row r="5" spans="1:6">
      <c r="A5" s="469"/>
      <c r="B5" s="149" t="s">
        <v>469</v>
      </c>
      <c r="C5" s="18"/>
    </row>
    <row r="6" spans="1:6">
      <c r="A6" s="469"/>
      <c r="B6" s="150" t="s">
        <v>338</v>
      </c>
      <c r="C6" s="18"/>
    </row>
    <row r="7" spans="1:6">
      <c r="A7" s="469">
        <v>2</v>
      </c>
      <c r="B7" s="245" t="s">
        <v>534</v>
      </c>
      <c r="C7" s="18"/>
    </row>
    <row r="8" spans="1:6">
      <c r="A8" s="469">
        <v>3</v>
      </c>
      <c r="B8" s="246" t="s">
        <v>69</v>
      </c>
      <c r="C8" s="18"/>
    </row>
    <row r="9" spans="1:6" ht="25.5">
      <c r="A9" s="469">
        <v>4</v>
      </c>
      <c r="B9" s="485" t="s">
        <v>96</v>
      </c>
      <c r="C9" s="249"/>
      <c r="D9" s="250"/>
    </row>
    <row r="10" spans="1:6">
      <c r="A10" s="469">
        <v>5</v>
      </c>
      <c r="B10" s="485" t="s">
        <v>98</v>
      </c>
      <c r="C10" s="249"/>
      <c r="D10" s="250"/>
    </row>
    <row r="11" spans="1:6">
      <c r="A11" s="469"/>
      <c r="B11" s="473" t="s">
        <v>536</v>
      </c>
      <c r="C11" s="312"/>
      <c r="D11" s="279"/>
      <c r="E11" s="279"/>
      <c r="F11" s="279"/>
    </row>
    <row r="12" spans="1:6">
      <c r="A12" s="476"/>
      <c r="B12" s="250" t="s">
        <v>680</v>
      </c>
    </row>
    <row r="13" spans="1:6">
      <c r="A13" s="469">
        <v>6</v>
      </c>
      <c r="B13" s="375" t="s">
        <v>681</v>
      </c>
    </row>
    <row r="14" spans="1:6" ht="10.5" customHeight="1">
      <c r="A14" s="476"/>
      <c r="B14" s="250" t="s">
        <v>682</v>
      </c>
      <c r="C14" s="32"/>
      <c r="D14" s="279"/>
      <c r="E14" s="279"/>
      <c r="F14" s="279"/>
    </row>
    <row r="15" spans="1:6" ht="10.5" customHeight="1">
      <c r="A15" s="469">
        <v>7</v>
      </c>
      <c r="B15" s="484" t="s">
        <v>809</v>
      </c>
      <c r="C15" s="312"/>
      <c r="D15" s="279"/>
      <c r="E15" s="279"/>
      <c r="F15" s="279"/>
    </row>
    <row r="16" spans="1:6" ht="28.5" customHeight="1">
      <c r="A16" s="469">
        <v>8</v>
      </c>
      <c r="B16" s="484" t="s">
        <v>584</v>
      </c>
      <c r="C16" s="312"/>
      <c r="D16" s="279"/>
      <c r="E16" s="279"/>
      <c r="F16" s="279"/>
    </row>
    <row r="17" spans="1:7" ht="27.75" customHeight="1">
      <c r="A17" s="469">
        <v>9</v>
      </c>
      <c r="B17" s="482" t="s">
        <v>810</v>
      </c>
      <c r="C17" s="312"/>
      <c r="D17" s="279"/>
      <c r="E17" s="279"/>
      <c r="F17" s="279"/>
    </row>
    <row r="18" spans="1:7" ht="13.15" customHeight="1">
      <c r="A18" s="469">
        <v>10</v>
      </c>
      <c r="B18" s="482" t="s">
        <v>535</v>
      </c>
      <c r="C18" s="312"/>
      <c r="D18" s="279"/>
      <c r="E18" s="279"/>
      <c r="F18" s="279"/>
      <c r="G18" s="280"/>
    </row>
    <row r="19" spans="1:7" ht="16.5" customHeight="1">
      <c r="A19" s="469"/>
      <c r="B19" s="477" t="s">
        <v>136</v>
      </c>
      <c r="C19" s="312"/>
      <c r="D19" s="279"/>
      <c r="E19" s="279"/>
      <c r="F19" s="279"/>
      <c r="G19" s="280"/>
    </row>
    <row r="20" spans="1:7" ht="13.5" customHeight="1">
      <c r="A20" s="469">
        <v>11</v>
      </c>
      <c r="B20" s="482" t="s">
        <v>135</v>
      </c>
      <c r="C20" s="312"/>
      <c r="D20" s="279"/>
      <c r="E20" s="279"/>
      <c r="F20" s="279"/>
      <c r="G20" s="280"/>
    </row>
    <row r="21" spans="1:7" ht="23.25" customHeight="1">
      <c r="A21" s="469">
        <v>12</v>
      </c>
      <c r="B21" s="482" t="s">
        <v>811</v>
      </c>
      <c r="C21" s="312"/>
      <c r="D21" s="279"/>
      <c r="E21" s="279"/>
      <c r="F21" s="279"/>
      <c r="G21" s="280"/>
    </row>
    <row r="22" spans="1:7">
      <c r="A22" s="469"/>
      <c r="B22" s="478" t="s">
        <v>329</v>
      </c>
      <c r="C22" s="312"/>
      <c r="D22" s="279"/>
      <c r="E22" s="279"/>
      <c r="F22" s="279"/>
      <c r="G22" s="280"/>
    </row>
    <row r="23" spans="1:7" ht="25.5">
      <c r="A23" s="469">
        <v>13</v>
      </c>
      <c r="B23" s="482" t="s">
        <v>812</v>
      </c>
      <c r="C23" s="312"/>
      <c r="D23" s="279"/>
      <c r="E23" s="279"/>
      <c r="F23" s="279"/>
      <c r="G23" s="280"/>
    </row>
    <row r="24" spans="1:7">
      <c r="A24" s="469"/>
      <c r="B24" s="479" t="s">
        <v>470</v>
      </c>
      <c r="C24" s="312"/>
      <c r="D24" s="279"/>
      <c r="E24" s="279"/>
      <c r="F24" s="279"/>
      <c r="G24" s="280"/>
    </row>
    <row r="25" spans="1:7">
      <c r="A25" s="469"/>
      <c r="B25" s="477" t="s">
        <v>145</v>
      </c>
      <c r="C25" s="312"/>
      <c r="D25" s="279"/>
      <c r="E25" s="279"/>
      <c r="F25" s="279"/>
      <c r="G25" s="280"/>
    </row>
    <row r="26" spans="1:7" ht="12" customHeight="1">
      <c r="A26" s="469">
        <v>14</v>
      </c>
      <c r="B26" s="482" t="s">
        <v>143</v>
      </c>
      <c r="C26" s="312"/>
      <c r="D26" s="279"/>
      <c r="E26" s="279"/>
      <c r="F26" s="279"/>
      <c r="G26" s="280"/>
    </row>
    <row r="27" spans="1:7" ht="25.5">
      <c r="A27" s="469">
        <v>15</v>
      </c>
      <c r="B27" s="482" t="s">
        <v>150</v>
      </c>
      <c r="C27" s="312"/>
      <c r="D27" s="279"/>
      <c r="E27" s="279"/>
      <c r="F27" s="279"/>
      <c r="G27" s="280"/>
    </row>
    <row r="28" spans="1:7" ht="25.5">
      <c r="A28" s="469">
        <v>16</v>
      </c>
      <c r="B28" s="482" t="s">
        <v>151</v>
      </c>
      <c r="C28" s="312"/>
      <c r="D28" s="279"/>
      <c r="E28" s="279"/>
      <c r="F28" s="279"/>
      <c r="G28" s="280"/>
    </row>
    <row r="29" spans="1:7" ht="15" customHeight="1">
      <c r="A29" s="469"/>
      <c r="B29" s="477" t="s">
        <v>157</v>
      </c>
      <c r="C29" s="312"/>
      <c r="D29" s="279"/>
      <c r="E29" s="279"/>
      <c r="F29" s="279"/>
      <c r="G29" s="280"/>
    </row>
    <row r="30" spans="1:7" ht="12" customHeight="1">
      <c r="A30" s="469">
        <v>17</v>
      </c>
      <c r="B30" s="483" t="s">
        <v>158</v>
      </c>
      <c r="C30" s="312"/>
      <c r="D30" s="279"/>
      <c r="E30" s="279"/>
      <c r="F30" s="279"/>
      <c r="G30" s="280"/>
    </row>
    <row r="31" spans="1:7">
      <c r="A31" s="469"/>
      <c r="B31" s="480" t="s">
        <v>471</v>
      </c>
      <c r="C31" s="312"/>
      <c r="D31" s="279"/>
      <c r="E31" s="279"/>
      <c r="F31" s="279"/>
      <c r="G31" s="280"/>
    </row>
    <row r="32" spans="1:7">
      <c r="A32" s="469"/>
      <c r="B32" s="477" t="s">
        <v>159</v>
      </c>
      <c r="C32" s="312"/>
      <c r="D32" s="279"/>
      <c r="E32" s="279"/>
      <c r="F32" s="279"/>
      <c r="G32" s="280"/>
    </row>
    <row r="33" spans="1:7" ht="12.75" customHeight="1">
      <c r="A33" s="469">
        <v>18</v>
      </c>
      <c r="B33" s="483" t="s">
        <v>586</v>
      </c>
      <c r="C33" s="312"/>
      <c r="D33" s="279"/>
      <c r="E33" s="279"/>
      <c r="F33" s="279"/>
      <c r="G33" s="280"/>
    </row>
    <row r="34" spans="1:7">
      <c r="A34" s="469">
        <v>19</v>
      </c>
      <c r="B34" s="483" t="s">
        <v>587</v>
      </c>
      <c r="C34" s="312"/>
      <c r="D34" s="279"/>
      <c r="E34" s="279"/>
      <c r="F34" s="279"/>
      <c r="G34" s="280"/>
    </row>
    <row r="35" spans="1:7">
      <c r="A35" s="469">
        <v>20</v>
      </c>
      <c r="B35" s="483" t="s">
        <v>461</v>
      </c>
      <c r="C35" s="312"/>
      <c r="D35" s="279"/>
      <c r="E35" s="279"/>
      <c r="F35" s="279"/>
      <c r="G35" s="280"/>
    </row>
    <row r="36" spans="1:7">
      <c r="A36" s="469">
        <v>21</v>
      </c>
      <c r="B36" s="483" t="s">
        <v>588</v>
      </c>
      <c r="C36" s="312"/>
      <c r="D36" s="279"/>
      <c r="E36" s="279"/>
      <c r="F36" s="279"/>
      <c r="G36" s="280"/>
    </row>
    <row r="37" spans="1:7">
      <c r="A37" s="469">
        <v>22</v>
      </c>
      <c r="B37" s="483" t="s">
        <v>198</v>
      </c>
      <c r="C37" s="312"/>
      <c r="D37" s="279"/>
      <c r="E37" s="279"/>
      <c r="F37" s="279"/>
      <c r="G37" s="280"/>
    </row>
    <row r="38" spans="1:7">
      <c r="A38" s="469">
        <v>23</v>
      </c>
      <c r="B38" s="483" t="s">
        <v>208</v>
      </c>
      <c r="C38" s="312"/>
      <c r="D38" s="279"/>
      <c r="E38" s="279"/>
      <c r="F38" s="279"/>
      <c r="G38" s="280"/>
    </row>
    <row r="39" spans="1:7">
      <c r="A39" s="469">
        <v>24</v>
      </c>
      <c r="B39" s="483" t="s">
        <v>589</v>
      </c>
      <c r="C39" s="312"/>
      <c r="D39" s="279"/>
      <c r="E39" s="279"/>
      <c r="F39" s="279"/>
      <c r="G39" s="280"/>
    </row>
    <row r="40" spans="1:7">
      <c r="A40" s="469">
        <v>25</v>
      </c>
      <c r="B40" s="483" t="s">
        <v>464</v>
      </c>
      <c r="C40" s="312"/>
      <c r="D40" s="279"/>
      <c r="E40" s="279"/>
      <c r="F40" s="279"/>
      <c r="G40" s="280"/>
    </row>
    <row r="41" spans="1:7">
      <c r="A41" s="469"/>
      <c r="B41" s="478" t="s">
        <v>220</v>
      </c>
      <c r="C41" s="312"/>
      <c r="D41" s="279"/>
      <c r="E41" s="279"/>
      <c r="F41" s="279"/>
      <c r="G41" s="280"/>
    </row>
    <row r="42" spans="1:7" ht="28.5" customHeight="1">
      <c r="A42" s="469">
        <v>26</v>
      </c>
      <c r="B42" s="482" t="s">
        <v>476</v>
      </c>
      <c r="C42" s="312"/>
      <c r="D42" s="279"/>
      <c r="E42" s="279"/>
      <c r="F42" s="279"/>
      <c r="G42" s="280"/>
    </row>
    <row r="43" spans="1:7" ht="25.5">
      <c r="A43" s="469">
        <v>27</v>
      </c>
      <c r="B43" s="482" t="s">
        <v>459</v>
      </c>
      <c r="C43" s="312"/>
      <c r="D43" s="279"/>
      <c r="E43" s="279"/>
      <c r="F43" s="279"/>
      <c r="G43" s="280"/>
    </row>
    <row r="44" spans="1:7" ht="25.5">
      <c r="A44" s="469">
        <v>28</v>
      </c>
      <c r="B44" s="482" t="s">
        <v>447</v>
      </c>
      <c r="C44" s="312"/>
      <c r="D44" s="279"/>
      <c r="E44" s="279"/>
      <c r="F44" s="279"/>
      <c r="G44" s="280"/>
    </row>
    <row r="45" spans="1:7" ht="25.5">
      <c r="A45" s="469">
        <v>29</v>
      </c>
      <c r="B45" s="482" t="s">
        <v>608</v>
      </c>
      <c r="C45" s="312"/>
      <c r="D45" s="279"/>
      <c r="E45" s="279"/>
      <c r="F45" s="279"/>
      <c r="G45" s="280"/>
    </row>
    <row r="46" spans="1:7">
      <c r="A46" s="469">
        <v>30</v>
      </c>
      <c r="B46" s="483" t="s">
        <v>332</v>
      </c>
      <c r="C46" s="279"/>
      <c r="D46" s="279"/>
      <c r="E46" s="279"/>
      <c r="F46" s="279"/>
      <c r="G46" s="280"/>
    </row>
    <row r="47" spans="1:7" ht="14.25" customHeight="1">
      <c r="A47" s="469"/>
      <c r="B47" s="479" t="s">
        <v>472</v>
      </c>
      <c r="C47" s="279"/>
      <c r="D47" s="279"/>
      <c r="E47" s="279"/>
      <c r="F47" s="279"/>
      <c r="G47" s="280"/>
    </row>
    <row r="48" spans="1:7">
      <c r="A48" s="469"/>
      <c r="B48" s="478" t="s">
        <v>239</v>
      </c>
      <c r="C48" s="279"/>
      <c r="D48" s="279"/>
      <c r="E48" s="279"/>
      <c r="F48" s="279"/>
      <c r="G48" s="280"/>
    </row>
    <row r="49" spans="1:7" ht="24.75" customHeight="1">
      <c r="A49" s="469">
        <v>31</v>
      </c>
      <c r="B49" s="485" t="s">
        <v>794</v>
      </c>
      <c r="C49" s="510"/>
      <c r="D49" s="510"/>
      <c r="E49" s="510"/>
      <c r="F49" s="510"/>
      <c r="G49" s="280"/>
    </row>
    <row r="50" spans="1:7">
      <c r="A50" s="469"/>
      <c r="B50" s="481" t="s">
        <v>538</v>
      </c>
      <c r="C50" s="279"/>
      <c r="D50" s="279"/>
      <c r="E50" s="279"/>
      <c r="F50" s="279"/>
      <c r="G50" s="280"/>
    </row>
    <row r="51" spans="1:7">
      <c r="A51" s="469"/>
      <c r="B51" s="478" t="s">
        <v>37</v>
      </c>
      <c r="C51" s="279"/>
      <c r="D51" s="279"/>
      <c r="E51" s="279"/>
      <c r="F51" s="279"/>
      <c r="G51" s="280"/>
    </row>
    <row r="52" spans="1:7" ht="25.5">
      <c r="A52" s="469">
        <v>32</v>
      </c>
      <c r="B52" s="482" t="s">
        <v>583</v>
      </c>
      <c r="C52" s="279"/>
      <c r="D52" s="279"/>
      <c r="E52" s="279"/>
      <c r="F52" s="279"/>
      <c r="G52" s="280"/>
    </row>
    <row r="53" spans="1:7" ht="25.5">
      <c r="A53" s="469">
        <v>33</v>
      </c>
      <c r="B53" s="482" t="s">
        <v>813</v>
      </c>
      <c r="C53" s="279"/>
      <c r="D53" s="279"/>
      <c r="E53" s="279"/>
      <c r="F53" s="279"/>
      <c r="G53" s="280"/>
    </row>
    <row r="54" spans="1:7" ht="25.5">
      <c r="A54" s="469">
        <v>34</v>
      </c>
      <c r="B54" s="482" t="s">
        <v>275</v>
      </c>
      <c r="C54" s="279"/>
      <c r="D54" s="279"/>
      <c r="E54" s="279"/>
      <c r="F54" s="279"/>
      <c r="G54" s="280"/>
    </row>
    <row r="55" spans="1:7" ht="12" customHeight="1">
      <c r="A55" s="469"/>
      <c r="B55" s="480" t="s">
        <v>537</v>
      </c>
      <c r="C55" s="279"/>
      <c r="D55" s="279"/>
      <c r="E55" s="279"/>
      <c r="F55" s="279"/>
      <c r="G55" s="280"/>
    </row>
    <row r="56" spans="1:7">
      <c r="A56" s="469">
        <v>35</v>
      </c>
      <c r="B56" s="483" t="s">
        <v>462</v>
      </c>
      <c r="C56" s="279"/>
      <c r="D56" s="279"/>
      <c r="E56" s="279"/>
      <c r="F56" s="279"/>
      <c r="G56" s="280"/>
    </row>
    <row r="57" spans="1:7" ht="14.25" customHeight="1">
      <c r="A57" s="325">
        <v>36</v>
      </c>
      <c r="B57" s="482" t="s">
        <v>539</v>
      </c>
      <c r="C57" s="279"/>
      <c r="D57" s="279"/>
      <c r="E57" s="279"/>
      <c r="F57" s="279"/>
      <c r="G57" s="280"/>
    </row>
    <row r="58" spans="1:7">
      <c r="A58" s="325"/>
      <c r="B58" s="480" t="s">
        <v>473</v>
      </c>
      <c r="C58" s="279"/>
      <c r="D58" s="279"/>
      <c r="E58" s="279"/>
      <c r="F58" s="279"/>
      <c r="G58" s="280"/>
    </row>
    <row r="59" spans="1:7">
      <c r="A59" s="325">
        <v>37</v>
      </c>
      <c r="B59" s="482" t="s">
        <v>308</v>
      </c>
      <c r="C59" s="279"/>
      <c r="D59" s="279"/>
      <c r="E59" s="279"/>
      <c r="F59" s="279"/>
      <c r="G59" s="280"/>
    </row>
    <row r="60" spans="1:7">
      <c r="A60" s="325">
        <v>38</v>
      </c>
      <c r="B60" s="483" t="s">
        <v>318</v>
      </c>
      <c r="C60" s="279"/>
      <c r="D60" s="279"/>
      <c r="E60" s="279"/>
      <c r="F60" s="279"/>
    </row>
    <row r="61" spans="1:7">
      <c r="A61" s="325">
        <v>39</v>
      </c>
      <c r="B61" s="481" t="s">
        <v>474</v>
      </c>
    </row>
    <row r="62" spans="1:7">
      <c r="A62" s="469"/>
      <c r="B62" s="474"/>
    </row>
    <row r="63" spans="1:7">
      <c r="A63" s="469"/>
      <c r="B63" s="475"/>
    </row>
    <row r="64" spans="1:7">
      <c r="B64" s="125"/>
    </row>
    <row r="65" spans="2:2">
      <c r="B65" s="127"/>
    </row>
    <row r="66" spans="2:2">
      <c r="B66" s="127"/>
    </row>
    <row r="67" spans="2:2">
      <c r="B67" s="126"/>
    </row>
    <row r="68" spans="2:2">
      <c r="B68" s="125"/>
    </row>
    <row r="69" spans="2:2">
      <c r="B69" s="127"/>
    </row>
    <row r="70" spans="2:2">
      <c r="B70" s="127"/>
    </row>
    <row r="71" spans="2:2">
      <c r="B71" s="125"/>
    </row>
  </sheetData>
  <hyperlinks>
    <hyperlink ref="B3" location="Предисловие!A1" display="Предисловие!A1"/>
    <hyperlink ref="B4" location="'1'!A1" display="I.  ОСНОВНЫЕ ЭКОНОМИЧЕСКИЕ И СОЦИАЛЬНЫЕ ПОКАЗАТЕЛИ"/>
    <hyperlink ref="B7" location="'2'!A1" display="Динамика индекса промышленного производства"/>
    <hyperlink ref="B8" location="'3'!A1" display="'3'!A1"/>
    <hyperlink ref="B9" location="'4'!A1" display="'4'!A1"/>
    <hyperlink ref="B10" location="'5'!A1" display="'5'!A1"/>
    <hyperlink ref="B15" location="'7'!A1" display="'7'!A1"/>
    <hyperlink ref="B16" location="'8'!A1" display="'8'!A1"/>
    <hyperlink ref="B17" location="'9'!A1" display="'9'!A1"/>
    <hyperlink ref="B18" location="'10'!A1" display="Производство основных видов продукции животноводства в сельскохозяйственных организациях"/>
    <hyperlink ref="B20" location="'11'!A1" display="'11'!A1"/>
    <hyperlink ref="B21" location="'12'!A1" display="'12'!A1"/>
    <hyperlink ref="B23" location="'13'!A1" display="'13'!A1"/>
    <hyperlink ref="B26" location="'14'!A1" display="'14'!A1"/>
    <hyperlink ref="B27" location="'15'!A1" display="'15'!A1"/>
    <hyperlink ref="B28" location="'16'!A1" display="'16'!A1"/>
    <hyperlink ref="B30" location="'17'!A1" display="'17'!A1"/>
    <hyperlink ref="B33" location="'18'!A1" display="'18'!A1"/>
    <hyperlink ref="B34" location="'19'!A1" display="'19'!A1"/>
    <hyperlink ref="B35" location="'20'!A1" display="'20'!A1"/>
    <hyperlink ref="B36" location="'21'!A1" display="'21'!A1"/>
    <hyperlink ref="B37" location="'22'!A1" display="'22'!A1"/>
    <hyperlink ref="B38" location="'23'!A1" display="'23'!A1"/>
    <hyperlink ref="B39" location="'24'!A1" display="'24'!A1"/>
    <hyperlink ref="B40" location="'25'!A1" display="'25'!A1"/>
    <hyperlink ref="B42" location="'26'!A1" display="'26'!A1"/>
    <hyperlink ref="B43" location="'27'!A1" display="'27'!A1"/>
    <hyperlink ref="B44" location="'28'!A1" display="'28'!A1"/>
    <hyperlink ref="B45" location="'29'!A1" display="'29'!A1"/>
    <hyperlink ref="B46" location="'30'!A1" display="'30'!A1"/>
    <hyperlink ref="B52" location="'32'!A1" display="'32'!A1"/>
    <hyperlink ref="B53" location="'33'!A1" display="'33'!A1"/>
    <hyperlink ref="B54" location="'34'!A1" display="'34'!A1"/>
    <hyperlink ref="B56" location="'35'!A1" display="'35'!A1"/>
    <hyperlink ref="B57" location="'36'!A1" display="'36'!A1"/>
    <hyperlink ref="B59" location="'37'!A1" display="'37'!A1"/>
    <hyperlink ref="B60" location="'38'!A1" display="'38'!A1"/>
    <hyperlink ref="B61" location="'39'!A1" display="'39'!A1"/>
    <hyperlink ref="B13" location="'6'!A1" display="Производство основных видов растениеводсва в хозяйствах всех категорий на 1 октября"/>
    <hyperlink ref="B49" location="'31'!A1" display="Просроченная кредиторская задолженность организаций (без субъектов малого предпринимательства) по видам экономической деятельности в августе 2022 года"/>
  </hyperlinks>
  <pageMargins left="0.7" right="0.7" top="0.75" bottom="0.75" header="0.3" footer="0.3"/>
  <pageSetup paperSize="9" scale="76" orientation="portrait" r:id="rId1"/>
  <headerFooter>
    <oddFooter>&amp;C&amp;"Arial,курсив"&amp;K00-031Социально-экономическое положение Ханты-Мансийского автономного округа – Югры 09'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J6" sqref="J6"/>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577" t="s">
        <v>468</v>
      </c>
      <c r="B1" s="577"/>
      <c r="C1" s="577"/>
      <c r="D1" s="577"/>
      <c r="E1" s="577"/>
      <c r="F1" s="577"/>
    </row>
    <row r="2" spans="1:7">
      <c r="A2" s="19"/>
      <c r="B2" s="19"/>
      <c r="C2" s="19"/>
      <c r="D2" s="19"/>
      <c r="E2" s="19"/>
    </row>
    <row r="3" spans="1:7" ht="13.9" customHeight="1">
      <c r="A3" s="580"/>
      <c r="B3" s="582" t="s">
        <v>625</v>
      </c>
      <c r="C3" s="575" t="s">
        <v>567</v>
      </c>
      <c r="D3" s="575" t="s">
        <v>626</v>
      </c>
      <c r="E3" s="575" t="s">
        <v>568</v>
      </c>
      <c r="F3" s="22" t="s">
        <v>40</v>
      </c>
    </row>
    <row r="4" spans="1:7" ht="76.5">
      <c r="A4" s="581"/>
      <c r="B4" s="583"/>
      <c r="C4" s="576"/>
      <c r="D4" s="576"/>
      <c r="E4" s="576"/>
      <c r="F4" s="20" t="s">
        <v>627</v>
      </c>
    </row>
    <row r="5" spans="1:7" ht="19.5" customHeight="1">
      <c r="A5" s="137" t="s">
        <v>41</v>
      </c>
      <c r="B5" s="253"/>
      <c r="C5" s="74">
        <v>102</v>
      </c>
      <c r="D5" s="330"/>
      <c r="E5" s="74">
        <v>104</v>
      </c>
      <c r="F5" s="523">
        <v>99.4</v>
      </c>
    </row>
    <row r="6" spans="1:7" ht="38.25">
      <c r="A6" s="21" t="s">
        <v>42</v>
      </c>
      <c r="B6" s="524" t="s">
        <v>685</v>
      </c>
      <c r="C6" s="277" t="s">
        <v>686</v>
      </c>
      <c r="D6" s="525" t="s">
        <v>687</v>
      </c>
      <c r="E6" s="277" t="s">
        <v>688</v>
      </c>
      <c r="F6" s="277" t="s">
        <v>689</v>
      </c>
    </row>
    <row r="7" spans="1:7" ht="68.25" customHeight="1">
      <c r="A7" s="23" t="s">
        <v>558</v>
      </c>
      <c r="B7" s="526">
        <v>61748</v>
      </c>
      <c r="C7" s="527" t="s">
        <v>690</v>
      </c>
      <c r="D7" s="417">
        <v>596981</v>
      </c>
      <c r="E7" s="525" t="s">
        <v>691</v>
      </c>
      <c r="F7" s="528" t="s">
        <v>692</v>
      </c>
      <c r="G7" s="313"/>
    </row>
    <row r="8" spans="1:7" ht="41.25" customHeight="1">
      <c r="A8" s="189" t="s">
        <v>559</v>
      </c>
      <c r="B8" s="158">
        <v>174.4</v>
      </c>
      <c r="C8" s="74">
        <v>100.3</v>
      </c>
      <c r="D8" s="74">
        <v>1624.1</v>
      </c>
      <c r="E8" s="74">
        <v>93.4</v>
      </c>
      <c r="F8" s="74">
        <v>90</v>
      </c>
    </row>
    <row r="9" spans="1:7">
      <c r="A9" s="23" t="s">
        <v>793</v>
      </c>
      <c r="B9" s="158">
        <v>41551.5</v>
      </c>
      <c r="C9" s="74">
        <v>91.2</v>
      </c>
      <c r="D9" s="74">
        <v>370639</v>
      </c>
      <c r="E9" s="74">
        <v>95.9</v>
      </c>
      <c r="F9" s="277">
        <v>105.3</v>
      </c>
    </row>
    <row r="10" spans="1:7">
      <c r="A10" s="23" t="s">
        <v>597</v>
      </c>
      <c r="B10" s="328">
        <v>11657.6</v>
      </c>
      <c r="C10" s="330">
        <v>104.7</v>
      </c>
      <c r="D10" s="74">
        <v>110992.9</v>
      </c>
      <c r="E10" s="330">
        <v>109.3</v>
      </c>
      <c r="F10" s="529">
        <v>118.7</v>
      </c>
    </row>
    <row r="11" spans="1:7" ht="25.5">
      <c r="A11" s="21" t="s">
        <v>44</v>
      </c>
      <c r="B11" s="253"/>
      <c r="C11" s="530">
        <v>108.43</v>
      </c>
      <c r="D11" s="158"/>
      <c r="E11" s="530">
        <v>109.03</v>
      </c>
      <c r="F11" s="530">
        <v>104.36</v>
      </c>
    </row>
    <row r="12" spans="1:7" ht="39.75">
      <c r="A12" s="137" t="s">
        <v>45</v>
      </c>
      <c r="B12" s="253"/>
      <c r="C12" s="531">
        <v>95.054693745444453</v>
      </c>
      <c r="D12" s="158"/>
      <c r="E12" s="531">
        <v>119.83210918901254</v>
      </c>
      <c r="F12" s="532">
        <v>169.95</v>
      </c>
    </row>
    <row r="13" spans="1:7" ht="53.25" customHeight="1">
      <c r="A13" s="200" t="s">
        <v>560</v>
      </c>
      <c r="B13" s="533"/>
      <c r="C13" s="158">
        <v>116.23</v>
      </c>
      <c r="D13" s="158"/>
      <c r="E13" s="158">
        <v>116.52</v>
      </c>
      <c r="F13" s="158">
        <v>102.57</v>
      </c>
    </row>
    <row r="14" spans="1:7" ht="41.25" customHeight="1">
      <c r="A14" s="200" t="s">
        <v>615</v>
      </c>
      <c r="B14" s="533"/>
      <c r="C14" s="534">
        <v>113.6387</v>
      </c>
      <c r="D14" s="158"/>
      <c r="E14" s="534">
        <v>112.3206</v>
      </c>
      <c r="F14" s="534">
        <v>104.14870000000001</v>
      </c>
    </row>
    <row r="15" spans="1:7" ht="25.5">
      <c r="A15" s="117" t="s">
        <v>328</v>
      </c>
      <c r="B15" s="254"/>
      <c r="C15" s="535" t="s">
        <v>696</v>
      </c>
      <c r="D15" s="536"/>
      <c r="E15" s="535">
        <v>135.2121294116514</v>
      </c>
      <c r="F15" s="158">
        <v>102.79</v>
      </c>
    </row>
    <row r="16" spans="1:7" ht="27">
      <c r="A16" s="21" t="s">
        <v>49</v>
      </c>
      <c r="B16" s="253"/>
      <c r="C16" s="215"/>
      <c r="D16" s="215"/>
      <c r="E16" s="215"/>
      <c r="F16" s="215"/>
    </row>
    <row r="17" spans="1:6">
      <c r="A17" s="59" t="s">
        <v>46</v>
      </c>
      <c r="B17" s="328">
        <v>88220</v>
      </c>
      <c r="C17" s="74">
        <v>116.4</v>
      </c>
      <c r="D17" s="330">
        <v>93838</v>
      </c>
      <c r="E17" s="74">
        <v>112.3</v>
      </c>
      <c r="F17" s="537">
        <v>105.7</v>
      </c>
    </row>
    <row r="18" spans="1:6">
      <c r="A18" s="59" t="s">
        <v>47</v>
      </c>
      <c r="B18" s="538"/>
      <c r="C18" s="330">
        <v>106.8</v>
      </c>
      <c r="D18" s="537"/>
      <c r="E18" s="330">
        <v>102.9</v>
      </c>
      <c r="F18" s="537">
        <v>101.3</v>
      </c>
    </row>
    <row r="19" spans="1:6" ht="25.5">
      <c r="A19" s="201" t="s">
        <v>50</v>
      </c>
      <c r="B19" s="329">
        <v>3.5</v>
      </c>
      <c r="C19" s="423">
        <v>74.3</v>
      </c>
      <c r="D19" s="423"/>
      <c r="E19" s="423"/>
      <c r="F19" s="423"/>
    </row>
    <row r="20" spans="1:6" ht="17.25" customHeight="1"/>
    <row r="21" spans="1:6" ht="40.5" customHeight="1">
      <c r="A21" s="578" t="s">
        <v>48</v>
      </c>
      <c r="B21" s="578"/>
      <c r="C21" s="578"/>
      <c r="D21" s="578"/>
      <c r="E21" s="578"/>
      <c r="F21" s="578"/>
    </row>
    <row r="22" spans="1:6" ht="26.25" customHeight="1">
      <c r="A22" s="579" t="s">
        <v>804</v>
      </c>
      <c r="B22" s="579"/>
      <c r="C22" s="579"/>
      <c r="D22" s="579"/>
      <c r="E22" s="579"/>
      <c r="F22" s="579"/>
    </row>
    <row r="23" spans="1:6" ht="18" customHeight="1">
      <c r="A23" s="385"/>
      <c r="B23" s="385"/>
      <c r="C23" s="385"/>
      <c r="D23" s="385"/>
      <c r="E23" s="385"/>
      <c r="F23" s="385"/>
    </row>
    <row r="24" spans="1:6" ht="24.6" customHeight="1">
      <c r="A24" s="24"/>
      <c r="B24" s="24"/>
      <c r="C24" s="24"/>
      <c r="D24" s="24"/>
      <c r="E24" s="24"/>
      <c r="F24" s="24"/>
    </row>
    <row r="25" spans="1:6">
      <c r="A25" s="24"/>
      <c r="B25" s="24"/>
      <c r="C25" s="24"/>
      <c r="D25" s="24"/>
      <c r="E25" s="24"/>
      <c r="F25" s="24"/>
    </row>
    <row r="26" spans="1:6">
      <c r="A26" s="24"/>
      <c r="B26" s="24"/>
      <c r="C26" s="24"/>
      <c r="D26" s="24"/>
      <c r="E26" s="24"/>
      <c r="F26" s="24"/>
    </row>
    <row r="56" spans="2:2">
      <c r="B56" s="280"/>
    </row>
  </sheetData>
  <mergeCells count="8">
    <mergeCell ref="E3:E4"/>
    <mergeCell ref="A1:F1"/>
    <mergeCell ref="A21:F21"/>
    <mergeCell ref="A22:F22"/>
    <mergeCell ref="A3:A4"/>
    <mergeCell ref="B3:B4"/>
    <mergeCell ref="C3:C4"/>
    <mergeCell ref="D3:D4"/>
  </mergeCells>
  <pageMargins left="0.7" right="0.7" top="0.75" bottom="0.75" header="0.3" footer="0.3"/>
  <pageSetup paperSize="9" scale="74" fitToHeight="0" orientation="portrait" r:id="rId1"/>
  <headerFooter>
    <oddFooter>&amp;C&amp;"Arial,курсив"&amp;K00-034Социально-экономическое положение Ханты-Мансийского автономного округа – Югры 09' 2022</oddFooter>
  </headerFooter>
  <ignoredErrors>
    <ignoredError sqref="B6:F6 C7 E7:F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zoomScaleNormal="100" workbookViewId="0">
      <selection activeCell="B21" sqref="B21"/>
    </sheetView>
  </sheetViews>
  <sheetFormatPr defaultRowHeight="12.75"/>
  <cols>
    <col min="1" max="1" width="35.28515625" customWidth="1"/>
    <col min="2" max="3" width="26.7109375" customWidth="1"/>
  </cols>
  <sheetData>
    <row r="1" spans="1:3" ht="15">
      <c r="A1" s="584" t="s">
        <v>469</v>
      </c>
      <c r="B1" s="584"/>
      <c r="C1" s="584"/>
    </row>
    <row r="3" spans="1:3" ht="18" customHeight="1">
      <c r="A3" s="586" t="s">
        <v>338</v>
      </c>
      <c r="B3" s="586"/>
      <c r="C3" s="586"/>
    </row>
    <row r="4" spans="1:3" ht="13.15" customHeight="1">
      <c r="A4" s="26"/>
      <c r="B4" s="27"/>
      <c r="C4" s="24"/>
    </row>
    <row r="5" spans="1:3" ht="17.25">
      <c r="A5" s="587" t="s">
        <v>566</v>
      </c>
      <c r="B5" s="587"/>
      <c r="C5" s="587"/>
    </row>
    <row r="6" spans="1:3" ht="14.25">
      <c r="A6" s="25"/>
      <c r="B6" s="24"/>
      <c r="C6" s="24"/>
    </row>
    <row r="7" spans="1:3">
      <c r="A7" s="121"/>
      <c r="B7" s="588" t="s">
        <v>51</v>
      </c>
      <c r="C7" s="589"/>
    </row>
    <row r="8" spans="1:3" ht="28.15" customHeight="1">
      <c r="A8" s="122"/>
      <c r="B8" s="22" t="s">
        <v>52</v>
      </c>
      <c r="C8" s="120" t="s">
        <v>53</v>
      </c>
    </row>
    <row r="9" spans="1:3" ht="12.75" customHeight="1">
      <c r="A9" s="365" t="s">
        <v>529</v>
      </c>
      <c r="B9" s="364"/>
      <c r="C9" s="363"/>
    </row>
    <row r="10" spans="1:3" ht="12.75" customHeight="1">
      <c r="A10" s="189" t="s">
        <v>54</v>
      </c>
      <c r="B10" s="366">
        <v>99.2</v>
      </c>
      <c r="C10" s="367">
        <v>108.8</v>
      </c>
    </row>
    <row r="11" spans="1:3" ht="12.75" customHeight="1">
      <c r="A11" s="189" t="s">
        <v>55</v>
      </c>
      <c r="B11" s="368">
        <v>90.8</v>
      </c>
      <c r="C11" s="368">
        <v>110.7</v>
      </c>
    </row>
    <row r="12" spans="1:3" ht="12.75" customHeight="1">
      <c r="A12" s="305" t="s">
        <v>56</v>
      </c>
      <c r="B12" s="368">
        <v>108.5</v>
      </c>
      <c r="C12" s="368">
        <v>107.2</v>
      </c>
    </row>
    <row r="13" spans="1:3" ht="12.75" customHeight="1">
      <c r="A13" s="281" t="s">
        <v>57</v>
      </c>
      <c r="B13" s="366"/>
      <c r="C13" s="367">
        <v>109</v>
      </c>
    </row>
    <row r="14" spans="1:3" ht="12.75" customHeight="1">
      <c r="A14" s="305" t="s">
        <v>58</v>
      </c>
      <c r="B14" s="366">
        <v>88</v>
      </c>
      <c r="C14" s="367">
        <v>95.1</v>
      </c>
    </row>
    <row r="15" spans="1:3" ht="12.75" customHeight="1">
      <c r="A15" s="241" t="s">
        <v>59</v>
      </c>
      <c r="B15" s="368">
        <v>107.7</v>
      </c>
      <c r="C15" s="368">
        <v>100.5</v>
      </c>
    </row>
    <row r="16" spans="1:3" ht="12.75" customHeight="1">
      <c r="A16" s="305" t="s">
        <v>60</v>
      </c>
      <c r="B16" s="368">
        <v>97.8</v>
      </c>
      <c r="C16" s="368">
        <v>101.8</v>
      </c>
    </row>
    <row r="17" spans="1:3" ht="12.75" customHeight="1">
      <c r="A17" s="281" t="s">
        <v>61</v>
      </c>
      <c r="B17" s="368"/>
      <c r="C17" s="366">
        <v>104</v>
      </c>
    </row>
    <row r="18" spans="1:3" ht="12.75" customHeight="1">
      <c r="A18" s="305" t="s">
        <v>62</v>
      </c>
      <c r="B18" s="368">
        <v>104.8</v>
      </c>
      <c r="C18" s="368">
        <v>103.4</v>
      </c>
    </row>
    <row r="19" spans="1:3" ht="12.75" customHeight="1">
      <c r="A19" s="305" t="s">
        <v>38</v>
      </c>
      <c r="B19" s="368">
        <v>97.2</v>
      </c>
      <c r="C19" s="368">
        <v>106.7</v>
      </c>
    </row>
    <row r="20" spans="1:3" ht="12.75" customHeight="1">
      <c r="A20" s="241" t="s">
        <v>624</v>
      </c>
      <c r="B20" s="368">
        <v>101.4</v>
      </c>
      <c r="C20" s="366">
        <v>102</v>
      </c>
    </row>
    <row r="21" spans="1:3" ht="12.75" customHeight="1">
      <c r="A21" s="281" t="s">
        <v>64</v>
      </c>
      <c r="B21" s="368"/>
      <c r="C21" s="366">
        <v>104</v>
      </c>
    </row>
    <row r="22" spans="1:3" ht="12.75" customHeight="1">
      <c r="A22" s="342" t="s">
        <v>39</v>
      </c>
      <c r="B22" s="369"/>
      <c r="C22" s="370"/>
    </row>
    <row r="23" spans="1:3" ht="12.75" customHeight="1">
      <c r="A23" s="305" t="s">
        <v>54</v>
      </c>
      <c r="B23" s="366">
        <v>97</v>
      </c>
      <c r="C23" s="367">
        <v>88.5</v>
      </c>
    </row>
    <row r="24" spans="1:3" ht="12.75" customHeight="1">
      <c r="A24" s="305" t="s">
        <v>55</v>
      </c>
      <c r="B24" s="371">
        <v>91.8</v>
      </c>
      <c r="C24" s="372">
        <v>86.5</v>
      </c>
    </row>
    <row r="25" spans="1:3" ht="12.75" customHeight="1">
      <c r="A25" s="305" t="s">
        <v>56</v>
      </c>
      <c r="B25" s="371">
        <v>109</v>
      </c>
      <c r="C25" s="372">
        <v>90.2</v>
      </c>
    </row>
    <row r="26" spans="1:3" ht="12.75" customHeight="1">
      <c r="A26" s="281" t="s">
        <v>57</v>
      </c>
      <c r="B26" s="371"/>
      <c r="C26" s="372">
        <v>88.5</v>
      </c>
    </row>
    <row r="27" spans="1:3" ht="12.75" customHeight="1">
      <c r="A27" s="305" t="s">
        <v>58</v>
      </c>
      <c r="B27" s="371">
        <v>99.2</v>
      </c>
      <c r="C27" s="372">
        <v>93.5</v>
      </c>
    </row>
    <row r="28" spans="1:3" ht="12.75" customHeight="1">
      <c r="A28" s="305" t="s">
        <v>59</v>
      </c>
      <c r="B28" s="371">
        <v>101.9</v>
      </c>
      <c r="C28" s="372">
        <v>113.7</v>
      </c>
    </row>
    <row r="29" spans="1:3" ht="12.75" customHeight="1">
      <c r="A29" s="305" t="s">
        <v>60</v>
      </c>
      <c r="B29" s="371">
        <v>96.6</v>
      </c>
      <c r="C29" s="372">
        <v>114.8</v>
      </c>
    </row>
    <row r="30" spans="1:3" ht="12.75" customHeight="1">
      <c r="A30" s="281" t="s">
        <v>61</v>
      </c>
      <c r="B30" s="371"/>
      <c r="C30" s="372">
        <v>96.8</v>
      </c>
    </row>
    <row r="31" spans="1:3" ht="12.75" customHeight="1">
      <c r="A31" s="305" t="s">
        <v>62</v>
      </c>
      <c r="B31" s="371">
        <v>103.1</v>
      </c>
      <c r="C31" s="372">
        <v>110.3</v>
      </c>
    </row>
    <row r="32" spans="1:3" ht="12.75" customHeight="1">
      <c r="A32" s="305" t="s">
        <v>38</v>
      </c>
      <c r="B32" s="371">
        <v>94.2</v>
      </c>
      <c r="C32" s="372">
        <v>98.9</v>
      </c>
    </row>
    <row r="33" spans="1:3" ht="12.75" customHeight="1">
      <c r="A33" s="305" t="s">
        <v>63</v>
      </c>
      <c r="B33" s="371">
        <v>106.2</v>
      </c>
      <c r="C33" s="372">
        <v>106.2</v>
      </c>
    </row>
    <row r="34" spans="1:3" ht="12.75" customHeight="1">
      <c r="A34" s="281" t="s">
        <v>64</v>
      </c>
      <c r="B34" s="371"/>
      <c r="C34" s="372">
        <v>99.4</v>
      </c>
    </row>
    <row r="35" spans="1:3" ht="12.75" customHeight="1">
      <c r="A35" s="305" t="s">
        <v>65</v>
      </c>
      <c r="B35" s="371">
        <v>104.8</v>
      </c>
      <c r="C35" s="372">
        <v>107.9</v>
      </c>
    </row>
    <row r="36" spans="1:3" ht="12.75" customHeight="1">
      <c r="A36" s="241" t="s">
        <v>66</v>
      </c>
      <c r="B36" s="371">
        <v>98.9</v>
      </c>
      <c r="C36" s="372">
        <v>110.5</v>
      </c>
    </row>
    <row r="37" spans="1:3" ht="12.75" customHeight="1">
      <c r="A37" s="189" t="s">
        <v>67</v>
      </c>
      <c r="B37" s="371">
        <v>105.2</v>
      </c>
      <c r="C37" s="372">
        <v>110.6</v>
      </c>
    </row>
    <row r="38" spans="1:3" ht="12.75" customHeight="1">
      <c r="A38" s="342" t="s">
        <v>68</v>
      </c>
      <c r="B38" s="373"/>
      <c r="C38" s="372">
        <v>102</v>
      </c>
    </row>
    <row r="39" spans="1:3">
      <c r="A39" s="190"/>
      <c r="B39" s="191"/>
      <c r="C39" s="191"/>
    </row>
    <row r="40" spans="1:3" ht="51" customHeight="1">
      <c r="A40" s="579" t="s">
        <v>48</v>
      </c>
      <c r="B40" s="590"/>
      <c r="C40" s="590"/>
    </row>
    <row r="41" spans="1:3">
      <c r="A41" s="585"/>
      <c r="B41" s="585"/>
      <c r="C41" s="585"/>
    </row>
    <row r="56" spans="2:2" ht="55.5" customHeight="1"/>
    <row r="57" spans="2:2" ht="38.25" customHeight="1"/>
    <row r="64" spans="2:2">
      <c r="B64" s="280"/>
    </row>
  </sheetData>
  <mergeCells count="6">
    <mergeCell ref="A1:C1"/>
    <mergeCell ref="A41:C41"/>
    <mergeCell ref="A3:C3"/>
    <mergeCell ref="A5:C5"/>
    <mergeCell ref="B7:C7"/>
    <mergeCell ref="A40:C40"/>
  </mergeCells>
  <pageMargins left="0.7" right="0.7" top="0.75" bottom="0.75" header="0.3" footer="0.3"/>
  <pageSetup paperSize="9"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zoomScaleNormal="100" workbookViewId="0">
      <selection activeCell="J14" sqref="J14"/>
    </sheetView>
  </sheetViews>
  <sheetFormatPr defaultRowHeight="12.75"/>
  <cols>
    <col min="1" max="1" width="45.5703125" customWidth="1"/>
    <col min="2" max="2" width="24.7109375" customWidth="1"/>
    <col min="3" max="3" width="23.42578125" customWidth="1"/>
  </cols>
  <sheetData>
    <row r="1" spans="1:3" ht="26.25" customHeight="1">
      <c r="A1" s="577" t="s">
        <v>69</v>
      </c>
      <c r="B1" s="577"/>
      <c r="C1" s="577"/>
    </row>
    <row r="2" spans="1:3">
      <c r="A2" s="31"/>
    </row>
    <row r="3" spans="1:3" ht="54" customHeight="1">
      <c r="A3" s="22"/>
      <c r="B3" s="124" t="s">
        <v>628</v>
      </c>
      <c r="C3" s="509" t="s">
        <v>629</v>
      </c>
    </row>
    <row r="4" spans="1:3">
      <c r="A4" s="223" t="s">
        <v>70</v>
      </c>
      <c r="B4" s="372">
        <v>102.8</v>
      </c>
      <c r="C4" s="367">
        <v>105</v>
      </c>
    </row>
    <row r="5" spans="1:3">
      <c r="A5" s="288" t="s">
        <v>577</v>
      </c>
      <c r="B5" s="372">
        <v>102.6</v>
      </c>
      <c r="C5" s="367">
        <v>104.8</v>
      </c>
    </row>
    <row r="6" spans="1:3" ht="12.75" customHeight="1">
      <c r="A6" s="376" t="s">
        <v>71</v>
      </c>
      <c r="B6" s="372">
        <v>124.8</v>
      </c>
      <c r="C6" s="367">
        <v>102.7</v>
      </c>
    </row>
    <row r="7" spans="1:3" ht="25.5">
      <c r="A7" s="288" t="s">
        <v>72</v>
      </c>
      <c r="B7" s="372">
        <v>104.7</v>
      </c>
      <c r="C7" s="367">
        <v>108.1</v>
      </c>
    </row>
    <row r="8" spans="1:3">
      <c r="A8" s="223" t="s">
        <v>73</v>
      </c>
      <c r="B8" s="372">
        <v>99</v>
      </c>
      <c r="C8" s="367">
        <v>100</v>
      </c>
    </row>
    <row r="9" spans="1:3">
      <c r="A9" s="290" t="s">
        <v>74</v>
      </c>
      <c r="B9" s="372">
        <v>93.5</v>
      </c>
      <c r="C9" s="367">
        <v>93.6</v>
      </c>
    </row>
    <row r="10" spans="1:3">
      <c r="A10" s="290" t="s">
        <v>75</v>
      </c>
      <c r="B10" s="372">
        <v>68.8</v>
      </c>
      <c r="C10" s="367">
        <v>93.7</v>
      </c>
    </row>
    <row r="11" spans="1:3" ht="12.75" customHeight="1">
      <c r="A11" s="376" t="s">
        <v>90</v>
      </c>
      <c r="B11" s="557" t="s">
        <v>797</v>
      </c>
      <c r="C11" s="367">
        <v>132.6</v>
      </c>
    </row>
    <row r="12" spans="1:3">
      <c r="A12" s="290" t="s">
        <v>91</v>
      </c>
      <c r="B12" s="372">
        <v>98.5</v>
      </c>
      <c r="C12" s="367">
        <v>106.9</v>
      </c>
    </row>
    <row r="13" spans="1:3" s="513" customFormat="1">
      <c r="A13" s="514" t="s">
        <v>92</v>
      </c>
      <c r="B13" s="558" t="s">
        <v>524</v>
      </c>
      <c r="C13" s="515">
        <v>25.4</v>
      </c>
    </row>
    <row r="14" spans="1:3" ht="39.75" customHeight="1">
      <c r="A14" s="377" t="s">
        <v>76</v>
      </c>
      <c r="B14" s="372">
        <v>110.4</v>
      </c>
      <c r="C14" s="367">
        <v>104</v>
      </c>
    </row>
    <row r="15" spans="1:3" s="250" customFormat="1" ht="12.75" customHeight="1">
      <c r="A15" s="514" t="s">
        <v>77</v>
      </c>
      <c r="B15" s="559">
        <v>38.700000000000003</v>
      </c>
      <c r="C15" s="515">
        <v>50.4</v>
      </c>
    </row>
    <row r="16" spans="1:3" ht="25.5" customHeight="1">
      <c r="A16" s="376" t="s">
        <v>78</v>
      </c>
      <c r="B16" s="372">
        <v>173.2</v>
      </c>
      <c r="C16" s="367">
        <v>95.3</v>
      </c>
    </row>
    <row r="17" spans="1:3">
      <c r="A17" s="377" t="s">
        <v>79</v>
      </c>
      <c r="B17" s="372">
        <v>98.3</v>
      </c>
      <c r="C17" s="367">
        <v>99.8</v>
      </c>
    </row>
    <row r="18" spans="1:3" ht="25.5">
      <c r="A18" s="377" t="s">
        <v>80</v>
      </c>
      <c r="B18" s="372">
        <v>89</v>
      </c>
      <c r="C18" s="367">
        <v>91.7</v>
      </c>
    </row>
    <row r="19" spans="1:3" ht="25.5" customHeight="1">
      <c r="A19" s="376" t="s">
        <v>81</v>
      </c>
      <c r="B19" s="372">
        <v>98.9</v>
      </c>
      <c r="C19" s="367">
        <v>104.3</v>
      </c>
    </row>
    <row r="20" spans="1:3" ht="25.5">
      <c r="A20" s="377" t="s">
        <v>82</v>
      </c>
      <c r="B20" s="372">
        <v>87.2</v>
      </c>
      <c r="C20" s="367">
        <v>86.5</v>
      </c>
    </row>
    <row r="21" spans="1:3">
      <c r="A21" s="376" t="s">
        <v>93</v>
      </c>
      <c r="B21" s="372">
        <v>79.400000000000006</v>
      </c>
      <c r="C21" s="367">
        <v>87.1</v>
      </c>
    </row>
    <row r="22" spans="1:3" ht="25.5">
      <c r="A22" s="290" t="s">
        <v>83</v>
      </c>
      <c r="B22" s="372">
        <v>158.19999999999999</v>
      </c>
      <c r="C22" s="367">
        <v>162.19999999999999</v>
      </c>
    </row>
    <row r="23" spans="1:3" ht="27" customHeight="1">
      <c r="A23" s="290" t="s">
        <v>84</v>
      </c>
      <c r="B23" s="372">
        <v>86.8</v>
      </c>
      <c r="C23" s="367">
        <v>94.6</v>
      </c>
    </row>
    <row r="24" spans="1:3" ht="15" customHeight="1">
      <c r="A24" s="290" t="s">
        <v>94</v>
      </c>
      <c r="B24" s="557" t="s">
        <v>798</v>
      </c>
      <c r="C24" s="367">
        <v>122.4</v>
      </c>
    </row>
    <row r="25" spans="1:3" ht="25.5">
      <c r="A25" s="290" t="s">
        <v>85</v>
      </c>
      <c r="B25" s="560">
        <v>162</v>
      </c>
      <c r="C25" s="424">
        <v>111.7</v>
      </c>
    </row>
    <row r="26" spans="1:3" ht="25.5" customHeight="1">
      <c r="A26" s="290" t="s">
        <v>95</v>
      </c>
      <c r="B26" s="560">
        <v>50.5</v>
      </c>
      <c r="C26" s="424">
        <v>84.8</v>
      </c>
    </row>
    <row r="27" spans="1:3" s="250" customFormat="1">
      <c r="A27" s="514" t="s">
        <v>86</v>
      </c>
      <c r="B27" s="561">
        <v>96.9</v>
      </c>
      <c r="C27" s="516">
        <v>78.3</v>
      </c>
    </row>
    <row r="28" spans="1:3">
      <c r="A28" s="288" t="s">
        <v>87</v>
      </c>
      <c r="B28" s="560">
        <v>114.3</v>
      </c>
      <c r="C28" s="424">
        <v>106.4</v>
      </c>
    </row>
    <row r="29" spans="1:3" ht="25.15" customHeight="1">
      <c r="A29" s="223" t="s">
        <v>88</v>
      </c>
      <c r="B29" s="560">
        <v>97.3</v>
      </c>
      <c r="C29" s="424">
        <v>101.8</v>
      </c>
    </row>
    <row r="30" spans="1:3" ht="38.25">
      <c r="A30" s="378" t="s">
        <v>89</v>
      </c>
      <c r="B30" s="562">
        <v>122.7</v>
      </c>
      <c r="C30" s="511">
        <v>112.7</v>
      </c>
    </row>
    <row r="31" spans="1:3">
      <c r="B31" s="32"/>
    </row>
    <row r="32" spans="1:3">
      <c r="B32" s="32"/>
    </row>
    <row r="33" spans="2:3">
      <c r="B33" s="32"/>
    </row>
    <row r="39" spans="2:3">
      <c r="C39" s="306"/>
    </row>
    <row r="57" spans="2:2">
      <c r="B57" s="280"/>
    </row>
  </sheetData>
  <mergeCells count="1">
    <mergeCell ref="A1:C1"/>
  </mergeCells>
  <pageMargins left="0.7" right="0.7" top="0.75" bottom="0.75" header="0.3" footer="0.3"/>
  <pageSetup paperSize="9" scale="94"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activeCell="N17" sqref="N17"/>
    </sheetView>
  </sheetViews>
  <sheetFormatPr defaultColWidth="8.85546875" defaultRowHeight="12.75"/>
  <cols>
    <col min="1" max="1" width="45.140625" style="24" customWidth="1"/>
    <col min="2" max="2" width="14.7109375" style="24" customWidth="1"/>
    <col min="3" max="3" width="16.140625" style="24" customWidth="1"/>
    <col min="4" max="4" width="14.7109375" style="24" customWidth="1"/>
    <col min="5" max="5" width="17.140625" style="24" customWidth="1"/>
    <col min="6" max="16384" width="8.85546875" style="24"/>
  </cols>
  <sheetData>
    <row r="1" spans="1:5" ht="30" customHeight="1">
      <c r="A1" s="586" t="s">
        <v>96</v>
      </c>
      <c r="B1" s="586"/>
      <c r="C1" s="586"/>
      <c r="D1" s="586"/>
      <c r="E1" s="586"/>
    </row>
    <row r="2" spans="1:5" ht="14.25">
      <c r="A2" s="36"/>
    </row>
    <row r="3" spans="1:5">
      <c r="A3" s="592" t="s">
        <v>97</v>
      </c>
      <c r="B3" s="592"/>
      <c r="C3" s="592"/>
      <c r="D3" s="592"/>
      <c r="E3" s="592"/>
    </row>
    <row r="4" spans="1:5" ht="13.15" customHeight="1">
      <c r="A4" s="505"/>
      <c r="B4" s="591" t="s">
        <v>625</v>
      </c>
      <c r="C4" s="589"/>
      <c r="D4" s="591" t="s">
        <v>626</v>
      </c>
      <c r="E4" s="589"/>
    </row>
    <row r="5" spans="1:5" ht="61.5" customHeight="1">
      <c r="A5" s="506"/>
      <c r="B5" s="504" t="s">
        <v>43</v>
      </c>
      <c r="C5" s="20" t="s">
        <v>569</v>
      </c>
      <c r="D5" s="504" t="s">
        <v>43</v>
      </c>
      <c r="E5" s="20" t="s">
        <v>561</v>
      </c>
    </row>
    <row r="6" spans="1:5">
      <c r="A6" s="29" t="s">
        <v>70</v>
      </c>
      <c r="B6" s="158">
        <v>380515.1</v>
      </c>
      <c r="C6" s="74">
        <v>96.9</v>
      </c>
      <c r="D6" s="74">
        <v>4273135.7</v>
      </c>
      <c r="E6" s="74">
        <v>134.4</v>
      </c>
    </row>
    <row r="7" spans="1:5">
      <c r="A7" s="35" t="s">
        <v>577</v>
      </c>
      <c r="B7" s="158">
        <v>299888</v>
      </c>
      <c r="C7" s="74">
        <v>91.3</v>
      </c>
      <c r="D7" s="74">
        <v>3638010.2</v>
      </c>
      <c r="E7" s="74">
        <v>137.69999999999999</v>
      </c>
    </row>
    <row r="8" spans="1:5">
      <c r="A8" s="34" t="s">
        <v>71</v>
      </c>
      <c r="B8" s="158">
        <v>2035.6</v>
      </c>
      <c r="C8" s="563" t="s">
        <v>800</v>
      </c>
      <c r="D8" s="74">
        <v>9652.1</v>
      </c>
      <c r="E8" s="74">
        <v>122.5</v>
      </c>
    </row>
    <row r="9" spans="1:5" ht="25.5">
      <c r="A9" s="34" t="s">
        <v>72</v>
      </c>
      <c r="B9" s="158">
        <v>78591.5</v>
      </c>
      <c r="C9" s="544">
        <v>123</v>
      </c>
      <c r="D9" s="74">
        <v>625473.4</v>
      </c>
      <c r="E9" s="74">
        <v>117.9</v>
      </c>
    </row>
    <row r="10" spans="1:5">
      <c r="A10" s="29" t="s">
        <v>73</v>
      </c>
      <c r="B10" s="158">
        <v>66799</v>
      </c>
      <c r="C10" s="544">
        <v>86.7</v>
      </c>
      <c r="D10" s="74">
        <v>788928.7</v>
      </c>
      <c r="E10" s="74">
        <v>127.7</v>
      </c>
    </row>
    <row r="11" spans="1:5">
      <c r="A11" s="34" t="s">
        <v>74</v>
      </c>
      <c r="B11" s="75">
        <v>467.4</v>
      </c>
      <c r="C11" s="564">
        <v>101.1</v>
      </c>
      <c r="D11" s="73">
        <v>4390.7</v>
      </c>
      <c r="E11" s="74">
        <v>109.1</v>
      </c>
    </row>
    <row r="12" spans="1:5">
      <c r="A12" s="34" t="s">
        <v>75</v>
      </c>
      <c r="B12" s="158">
        <v>59</v>
      </c>
      <c r="C12" s="544">
        <v>119.2</v>
      </c>
      <c r="D12" s="74">
        <v>479.3</v>
      </c>
      <c r="E12" s="74">
        <v>106.5</v>
      </c>
    </row>
    <row r="13" spans="1:5">
      <c r="A13" s="34" t="s">
        <v>90</v>
      </c>
      <c r="B13" s="158">
        <v>4.8</v>
      </c>
      <c r="C13" s="544">
        <v>68.8</v>
      </c>
      <c r="D13" s="74">
        <v>56.4</v>
      </c>
      <c r="E13" s="74">
        <v>89.3</v>
      </c>
    </row>
    <row r="14" spans="1:5">
      <c r="A14" s="34" t="s">
        <v>91</v>
      </c>
      <c r="B14" s="158">
        <v>1.6</v>
      </c>
      <c r="C14" s="544">
        <v>51.2</v>
      </c>
      <c r="D14" s="74">
        <v>23.9</v>
      </c>
      <c r="E14" s="74">
        <v>84.1</v>
      </c>
    </row>
    <row r="15" spans="1:5" ht="37.5" customHeight="1">
      <c r="A15" s="140" t="s">
        <v>76</v>
      </c>
      <c r="B15" s="158">
        <v>880.5</v>
      </c>
      <c r="C15" s="544">
        <v>74.8</v>
      </c>
      <c r="D15" s="74">
        <v>8643.7000000000007</v>
      </c>
      <c r="E15" s="74">
        <v>91</v>
      </c>
    </row>
    <row r="16" spans="1:5" ht="15.75" customHeight="1">
      <c r="A16" s="140" t="s">
        <v>77</v>
      </c>
      <c r="B16" s="158">
        <v>0.9</v>
      </c>
      <c r="C16" s="544">
        <v>79.8</v>
      </c>
      <c r="D16" s="74">
        <v>9</v>
      </c>
      <c r="E16" s="74">
        <v>93.7</v>
      </c>
    </row>
    <row r="17" spans="1:8" ht="25.5">
      <c r="A17" s="34" t="s">
        <v>78</v>
      </c>
      <c r="B17" s="158">
        <v>36.9</v>
      </c>
      <c r="C17" s="544">
        <v>63.3</v>
      </c>
      <c r="D17" s="74">
        <v>436</v>
      </c>
      <c r="E17" s="74">
        <v>84.7</v>
      </c>
    </row>
    <row r="18" spans="1:8">
      <c r="A18" s="34" t="s">
        <v>79</v>
      </c>
      <c r="B18" s="158">
        <v>58856.3</v>
      </c>
      <c r="C18" s="544">
        <v>84.3</v>
      </c>
      <c r="D18" s="74">
        <v>723456</v>
      </c>
      <c r="E18" s="74">
        <v>129.19999999999999</v>
      </c>
    </row>
    <row r="19" spans="1:8" ht="25.5">
      <c r="A19" s="34" t="s">
        <v>80</v>
      </c>
      <c r="B19" s="158">
        <v>289.7</v>
      </c>
      <c r="C19" s="544">
        <v>121.7</v>
      </c>
      <c r="D19" s="74">
        <v>1827.8</v>
      </c>
      <c r="E19" s="74">
        <v>122.2</v>
      </c>
    </row>
    <row r="20" spans="1:8" ht="25.5">
      <c r="A20" s="34" t="s">
        <v>81</v>
      </c>
      <c r="B20" s="158">
        <v>39.9</v>
      </c>
      <c r="C20" s="544">
        <v>102.9</v>
      </c>
      <c r="D20" s="74">
        <v>331.8</v>
      </c>
      <c r="E20" s="74">
        <v>95.2</v>
      </c>
    </row>
    <row r="21" spans="1:8" ht="25.5">
      <c r="A21" s="35" t="s">
        <v>82</v>
      </c>
      <c r="B21" s="158">
        <v>342.5</v>
      </c>
      <c r="C21" s="565">
        <v>52</v>
      </c>
      <c r="D21" s="158">
        <v>4289.3999999999996</v>
      </c>
      <c r="E21" s="158">
        <v>126.6</v>
      </c>
    </row>
    <row r="22" spans="1:8" ht="12.75" customHeight="1">
      <c r="A22" s="34" t="s">
        <v>93</v>
      </c>
      <c r="B22" s="158">
        <v>70.099999999999994</v>
      </c>
      <c r="C22" s="563" t="s">
        <v>801</v>
      </c>
      <c r="D22" s="74">
        <v>292.60000000000002</v>
      </c>
      <c r="E22" s="74">
        <v>199.9</v>
      </c>
    </row>
    <row r="23" spans="1:8" ht="25.5" customHeight="1">
      <c r="A23" s="34" t="s">
        <v>83</v>
      </c>
      <c r="B23" s="158">
        <v>1285.8</v>
      </c>
      <c r="C23" s="544">
        <v>182.9</v>
      </c>
      <c r="D23" s="74">
        <v>9789.6</v>
      </c>
      <c r="E23" s="74">
        <v>178.8</v>
      </c>
    </row>
    <row r="24" spans="1:8" ht="25.5" customHeight="1">
      <c r="A24" s="34" t="s">
        <v>84</v>
      </c>
      <c r="B24" s="158">
        <v>5.5</v>
      </c>
      <c r="C24" s="544">
        <v>56.4</v>
      </c>
      <c r="D24" s="74">
        <v>62</v>
      </c>
      <c r="E24" s="74">
        <v>68.900000000000006</v>
      </c>
    </row>
    <row r="25" spans="1:8" ht="12.75" customHeight="1">
      <c r="A25" s="34" t="s">
        <v>94</v>
      </c>
      <c r="B25" s="158">
        <v>303.39999999999998</v>
      </c>
      <c r="C25" s="563" t="s">
        <v>802</v>
      </c>
      <c r="D25" s="74">
        <v>2034.4</v>
      </c>
      <c r="E25" s="277" t="s">
        <v>796</v>
      </c>
      <c r="F25" s="593"/>
      <c r="G25" s="593"/>
      <c r="H25" s="593"/>
    </row>
    <row r="26" spans="1:8" ht="25.5" customHeight="1">
      <c r="A26" s="34" t="s">
        <v>85</v>
      </c>
      <c r="B26" s="158">
        <v>243.9</v>
      </c>
      <c r="C26" s="544">
        <v>185.5</v>
      </c>
      <c r="D26" s="74">
        <v>1702.6</v>
      </c>
      <c r="E26" s="74">
        <v>149.19999999999999</v>
      </c>
    </row>
    <row r="27" spans="1:8" ht="25.5" customHeight="1">
      <c r="A27" s="34" t="s">
        <v>95</v>
      </c>
      <c r="B27" s="158">
        <v>77.8</v>
      </c>
      <c r="C27" s="563" t="s">
        <v>799</v>
      </c>
      <c r="D27" s="74">
        <v>322.3</v>
      </c>
      <c r="E27" s="74">
        <v>170.6</v>
      </c>
    </row>
    <row r="28" spans="1:8">
      <c r="A28" s="34" t="s">
        <v>86</v>
      </c>
      <c r="B28" s="158">
        <v>5.9</v>
      </c>
      <c r="C28" s="544">
        <v>15.9</v>
      </c>
      <c r="D28" s="74">
        <v>196.7</v>
      </c>
      <c r="E28" s="74">
        <v>58.3</v>
      </c>
    </row>
    <row r="29" spans="1:8">
      <c r="A29" s="34" t="s">
        <v>87</v>
      </c>
      <c r="B29" s="158">
        <v>3811.1</v>
      </c>
      <c r="C29" s="544">
        <v>107.2</v>
      </c>
      <c r="D29" s="74">
        <v>30457.3</v>
      </c>
      <c r="E29" s="74">
        <v>101.7</v>
      </c>
    </row>
    <row r="30" spans="1:8" ht="25.5">
      <c r="A30" s="29" t="s">
        <v>88</v>
      </c>
      <c r="B30" s="158">
        <v>18931.7</v>
      </c>
      <c r="C30" s="544">
        <v>100.4</v>
      </c>
      <c r="D30" s="74">
        <v>169896.9</v>
      </c>
      <c r="E30" s="74">
        <v>101</v>
      </c>
    </row>
    <row r="31" spans="1:8" ht="38.25">
      <c r="A31" s="507" t="s">
        <v>89</v>
      </c>
      <c r="B31" s="159">
        <v>2726.8</v>
      </c>
      <c r="C31" s="566">
        <v>139.1</v>
      </c>
      <c r="D31" s="160">
        <v>21928.3</v>
      </c>
      <c r="E31" s="160">
        <v>133</v>
      </c>
    </row>
    <row r="39" spans="3:3">
      <c r="C39" s="267"/>
    </row>
    <row r="57" spans="2:2">
      <c r="B57" s="285"/>
    </row>
  </sheetData>
  <mergeCells count="5">
    <mergeCell ref="B4:C4"/>
    <mergeCell ref="D4:E4"/>
    <mergeCell ref="A3:E3"/>
    <mergeCell ref="A1:E1"/>
    <mergeCell ref="F25:H25"/>
  </mergeCells>
  <pageMargins left="0.7" right="0.7" top="0.75" bottom="0.75" header="0.3" footer="0.3"/>
  <pageSetup paperSize="9" scale="76" orientation="portrait" r:id="rId1"/>
  <headerFooter>
    <oddFooter>&amp;C&amp;"Arial,курсив"&amp;K00-034Социально-экономическое положение Ханты-Мансийского автономного округа – Югры 09'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3</vt:i4>
      </vt:variant>
    </vt:vector>
  </HeadingPairs>
  <TitlesOfParts>
    <vt:vector size="47"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'33'!Заголовки_для_печати</vt:lpstr>
      <vt:lpstr>Просроченная_кредиторская_задолженность_организаций__без_субъектов_малого_предпринимательства__по_видам_экономической_деятельности_в_августе_2022_года</vt:lpstr>
      <vt:lpstr>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2022-11-02T11:47:21Z</cp:lastPrinted>
  <dcterms:created xsi:type="dcterms:W3CDTF">2021-09-29T03:52:36Z</dcterms:created>
  <dcterms:modified xsi:type="dcterms:W3CDTF">2023-04-20T06:23:19Z</dcterms:modified>
</cp:coreProperties>
</file>