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 yWindow="240" windowWidth="15816" windowHeight="12552"/>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86" r:id="rId9"/>
    <sheet name="5" sheetId="12" r:id="rId10"/>
    <sheet name="6" sheetId="93" r:id="rId11"/>
    <sheet name="7" sheetId="95" r:id="rId12"/>
    <sheet name="8" sheetId="74" r:id="rId13"/>
    <sheet name="9" sheetId="96" r:id="rId14"/>
    <sheet name="10" sheetId="53" r:id="rId15"/>
    <sheet name="11" sheetId="16" r:id="rId16"/>
    <sheet name="12" sheetId="17" r:id="rId17"/>
    <sheet name="13" sheetId="18" r:id="rId18"/>
    <sheet name="14" sheetId="19" r:id="rId19"/>
    <sheet name="15" sheetId="20" r:id="rId20"/>
    <sheet name="16" sheetId="21" r:id="rId21"/>
    <sheet name="17" sheetId="22" r:id="rId22"/>
    <sheet name="18" sheetId="23" r:id="rId23"/>
    <sheet name="19" sheetId="24" r:id="rId24"/>
    <sheet name="20" sheetId="25" r:id="rId25"/>
    <sheet name="21" sheetId="26" r:id="rId26"/>
    <sheet name="22" sheetId="27" r:id="rId27"/>
    <sheet name="23" sheetId="61" r:id="rId28"/>
    <sheet name="24" sheetId="57" r:id="rId29"/>
    <sheet name="25" sheetId="58" r:id="rId30"/>
    <sheet name="26" sheetId="28" r:id="rId31"/>
    <sheet name="27" sheetId="29" r:id="rId32"/>
    <sheet name="28" sheetId="56" r:id="rId33"/>
    <sheet name="29" sheetId="65" r:id="rId34"/>
    <sheet name="30" sheetId="47" r:id="rId35"/>
    <sheet name="31" sheetId="84" r:id="rId36"/>
    <sheet name="32" sheetId="33" r:id="rId37"/>
    <sheet name="33" sheetId="77" r:id="rId38"/>
    <sheet name="34" sheetId="35" r:id="rId39"/>
    <sheet name="35" sheetId="37" r:id="rId40"/>
    <sheet name="36" sheetId="38" r:id="rId41"/>
    <sheet name="37" sheetId="39" r:id="rId42"/>
    <sheet name="38" sheetId="40" r:id="rId43"/>
    <sheet name="39" sheetId="50" r:id="rId44"/>
  </sheets>
  <definedNames>
    <definedName name="_Toc114998263" localSheetId="5">'1'!#REF!</definedName>
    <definedName name="_xlnm.Print_Titles" localSheetId="37">'33'!$3:$5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 localSheetId="35">#REF!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 localSheetId="35">#REF!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5621"/>
</workbook>
</file>

<file path=xl/calcChain.xml><?xml version="1.0" encoding="utf-8"?>
<calcChain xmlns="http://schemas.openxmlformats.org/spreadsheetml/2006/main">
  <c r="E19" i="21" l="1"/>
  <c r="B19" i="21"/>
  <c r="B22" i="19"/>
  <c r="E14" i="21" l="1"/>
  <c r="B14" i="21"/>
  <c r="B17" i="19"/>
  <c r="E39" i="21" l="1"/>
  <c r="B39" i="21"/>
  <c r="E34" i="21"/>
  <c r="B34" i="21"/>
  <c r="E29" i="21"/>
  <c r="B29" i="21"/>
  <c r="B42" i="19"/>
  <c r="B37" i="19"/>
  <c r="B32" i="19"/>
</calcChain>
</file>

<file path=xl/sharedStrings.xml><?xml version="1.0" encoding="utf-8"?>
<sst xmlns="http://schemas.openxmlformats.org/spreadsheetml/2006/main" count="2054" uniqueCount="1045">
  <si>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</si>
  <si>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</si>
  <si>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</si>
  <si>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</si>
  <si>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</si>
  <si>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</si>
  <si>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</si>
  <si>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</si>
  <si>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</si>
  <si>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</si>
  <si>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</si>
  <si>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</si>
  <si>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</si>
  <si>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</si>
  <si>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</si>
  <si>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</si>
  <si>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</si>
  <si>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</si>
  <si>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</si>
  <si>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</si>
  <si>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</si>
  <si>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</si>
  <si>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</si>
  <si>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</si>
  <si>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</si>
  <si>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</si>
  <si>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</si>
  <si>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</si>
  <si>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</si>
  <si>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</si>
  <si>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</si>
  <si>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</si>
  <si>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</si>
  <si>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</si>
  <si>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</si>
  <si>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</si>
  <si>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</si>
  <si>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</si>
  <si>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</si>
  <si>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</si>
  <si>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</si>
  <si>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</si>
  <si>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</si>
  <si>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</si>
  <si>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</si>
  <si>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</si>
  <si>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</si>
  <si>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</si>
  <si>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</si>
  <si>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</si>
  <si>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</si>
  <si>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</si>
  <si>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</si>
  <si>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</si>
  <si>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</si>
  <si>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</si>
  <si>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</si>
  <si>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</si>
  <si>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</si>
  <si>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</si>
  <si>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</si>
  <si>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</si>
  <si>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</si>
  <si>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</si>
  <si>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</si>
  <si>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</si>
  <si>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</si>
  <si>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</si>
  <si>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</si>
  <si>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</si>
  <si>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</si>
  <si>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</si>
  <si>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</si>
  <si>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</si>
  <si>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</si>
  <si>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</si>
  <si>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</si>
  <si>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</si>
  <si>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</si>
  <si>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</si>
  <si>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</si>
  <si>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</si>
  <si>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</si>
  <si>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</si>
  <si>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</si>
  <si>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</si>
  <si>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</si>
  <si>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</si>
  <si>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</si>
  <si>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</si>
  <si>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</si>
  <si>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</si>
  <si>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</si>
  <si>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</si>
  <si>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</si>
  <si>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</si>
  <si>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</si>
  <si>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</si>
  <si>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</si>
  <si>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</si>
  <si>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</si>
  <si>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</si>
  <si>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</si>
  <si>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</si>
  <si>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</si>
  <si>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</si>
  <si>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</si>
  <si>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</si>
  <si>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</si>
  <si>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</si>
  <si>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</si>
  <si>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</si>
  <si>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</si>
  <si>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</si>
  <si>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</si>
  <si>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</si>
  <si>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</si>
  <si>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</si>
  <si>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</si>
  <si>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</si>
  <si>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</si>
  <si>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</si>
  <si>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</si>
  <si>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</si>
  <si>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</si>
  <si>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</si>
  <si>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</si>
  <si>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</si>
  <si>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</si>
  <si>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</si>
  <si>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</si>
  <si>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</si>
  <si>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</si>
  <si>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</si>
  <si>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</si>
  <si>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</si>
  <si>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</si>
  <si>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</si>
  <si>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</si>
  <si>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</si>
  <si>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</si>
  <si>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</si>
  <si>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</si>
  <si>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</si>
  <si>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</si>
  <si>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</si>
  <si>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</si>
  <si>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</si>
  <si>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</si>
  <si>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</si>
  <si>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</si>
  <si>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</si>
  <si>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</si>
  <si>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</si>
  <si>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</si>
  <si>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</si>
  <si>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</si>
  <si>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</si>
  <si>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</si>
  <si>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</si>
  <si>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</si>
  <si>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</si>
  <si>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</si>
  <si>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</si>
  <si>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</si>
  <si>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</si>
  <si>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</si>
  <si>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</si>
  <si>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</si>
  <si>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</si>
  <si>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</si>
  <si>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</si>
  <si>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</si>
  <si>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</si>
  <si>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</si>
  <si>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</si>
  <si>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</si>
  <si>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</si>
  <si>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</si>
  <si>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</si>
  <si>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</si>
  <si>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</si>
  <si>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</si>
  <si>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</si>
  <si>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</si>
  <si>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</si>
  <si>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</si>
  <si>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</si>
  <si>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</si>
  <si>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</si>
  <si>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</si>
  <si>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</si>
  <si>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</si>
  <si>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</si>
  <si>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</si>
  <si>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</si>
  <si>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</si>
  <si>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</si>
  <si>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</si>
  <si>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</si>
  <si>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</si>
  <si>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</si>
  <si>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</si>
  <si>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</si>
  <si>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</si>
  <si>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</si>
  <si>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</si>
  <si>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</si>
  <si>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</si>
  <si>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</si>
  <si>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</si>
  <si>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</si>
  <si>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</si>
  <si>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</si>
  <si>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</si>
  <si>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</si>
  <si>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</si>
  <si>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</si>
  <si>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</si>
  <si>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</si>
  <si>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</si>
  <si>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</si>
  <si>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</si>
  <si>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</si>
  <si>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</si>
  <si>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</si>
  <si>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</si>
  <si>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</si>
  <si>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</si>
  <si>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</si>
  <si>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</si>
  <si>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</si>
  <si>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</si>
  <si>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</si>
  <si>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</si>
  <si>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</si>
  <si>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</si>
  <si>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</si>
  <si>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</si>
  <si>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</si>
  <si>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</si>
  <si>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</si>
  <si>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</si>
  <si>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</si>
  <si>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</si>
  <si>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</si>
  <si>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</si>
  <si>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</si>
  <si>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</si>
  <si>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</si>
  <si>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</si>
  <si>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</si>
  <si>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</si>
  <si>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</si>
  <si>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</si>
  <si>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</si>
  <si>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</si>
  <si>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</si>
  <si>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</si>
  <si>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</si>
  <si>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</si>
  <si>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</si>
  <si>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</si>
  <si>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</si>
  <si>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</si>
  <si>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</si>
  <si>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</si>
  <si>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</si>
  <si>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</si>
  <si>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</si>
  <si>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</si>
  <si>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</si>
  <si>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</si>
  <si>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</si>
  <si>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</si>
  <si>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</si>
  <si>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</si>
  <si>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</si>
  <si>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</si>
  <si>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</si>
  <si>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</si>
  <si>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</si>
  <si>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</si>
  <si>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</si>
  <si>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</si>
  <si>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</si>
  <si>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</si>
  <si>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</si>
  <si>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</si>
  <si>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</si>
  <si>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</si>
  <si>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</si>
  <si>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</si>
  <si>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</si>
  <si>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</si>
  <si>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</si>
  <si>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</si>
  <si>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</si>
  <si>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</si>
  <si>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</si>
  <si>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</si>
  <si>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</si>
  <si>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</si>
  <si>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</si>
  <si>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</si>
  <si>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</si>
  <si>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</si>
  <si>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</si>
  <si>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</si>
  <si>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</si>
  <si>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</si>
  <si>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</si>
  <si>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</si>
  <si>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</si>
  <si>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</si>
  <si>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</si>
  <si>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</si>
  <si>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</si>
  <si>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</si>
  <si>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</si>
  <si>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</si>
  <si>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</si>
  <si>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</si>
  <si>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</si>
  <si>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</si>
  <si>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</si>
  <si>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</si>
  <si>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</si>
  <si>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</si>
  <si>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</si>
  <si>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</si>
  <si>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</si>
  <si>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</si>
  <si>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</si>
  <si>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</si>
  <si>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</si>
  <si>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</si>
  <si>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</si>
  <si>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</si>
  <si>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</si>
  <si>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</si>
  <si>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</si>
  <si>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</si>
  <si>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</si>
  <si>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</si>
  <si>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</si>
  <si>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</si>
  <si>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</si>
  <si>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</si>
  <si>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</si>
  <si>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</si>
  <si>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</si>
  <si>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</si>
  <si>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</si>
  <si>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</si>
  <si>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</si>
  <si>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</si>
  <si>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</si>
  <si>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</si>
  <si>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</si>
  <si>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</si>
  <si>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</si>
  <si>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</si>
  <si>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</si>
  <si>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</si>
  <si>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</si>
  <si>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</si>
  <si>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</si>
  <si>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</si>
  <si>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</si>
  <si>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</si>
  <si>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</si>
  <si>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</si>
  <si>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</si>
  <si>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</si>
  <si>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</si>
  <si>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</si>
  <si>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</si>
  <si>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</si>
  <si>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</si>
  <si>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</si>
  <si>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</si>
  <si>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</si>
  <si>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</si>
  <si>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</si>
  <si>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</si>
  <si>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</si>
  <si>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</si>
  <si>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</si>
  <si>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</si>
  <si>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</si>
  <si>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</si>
  <si>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</si>
  <si>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</si>
  <si>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</si>
  <si>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</si>
  <si>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</si>
  <si>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</si>
  <si>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</si>
  <si>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</si>
  <si>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</si>
  <si>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</si>
  <si>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</si>
  <si>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</si>
  <si>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</si>
  <si>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</si>
  <si>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</si>
  <si>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</si>
  <si>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</si>
  <si>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</si>
  <si>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</si>
  <si>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</si>
  <si>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</si>
  <si>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</si>
  <si>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</si>
  <si>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</si>
  <si>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</si>
  <si>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</si>
  <si>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</si>
  <si>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</si>
  <si>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</si>
  <si>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</si>
  <si>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</si>
  <si>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</si>
  <si>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</si>
  <si>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</si>
  <si>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</si>
  <si>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</si>
  <si>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</si>
  <si>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</si>
  <si>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</si>
  <si>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</si>
  <si>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</si>
  <si>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</si>
  <si>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</si>
  <si>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</si>
  <si>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</si>
  <si>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</si>
  <si>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</si>
  <si>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</si>
  <si>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</si>
  <si>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</si>
  <si>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</si>
  <si>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</si>
  <si>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</si>
  <si>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</si>
  <si>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</si>
  <si>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</si>
  <si>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</si>
  <si>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</si>
  <si>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</si>
  <si>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</si>
  <si>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</si>
  <si>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</si>
  <si>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</si>
  <si>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</si>
  <si>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</si>
  <si>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</si>
  <si>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</si>
  <si>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</si>
  <si>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</si>
  <si>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</si>
  <si>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2022г.</t>
  </si>
  <si>
    <t>Птица</t>
  </si>
  <si>
    <t>Динамика индекса промышленного производства</t>
  </si>
  <si>
    <t>СЕЛЬСКОЕ ХОЗЯЙСТВО</t>
  </si>
  <si>
    <t>VII. ЗАНЯТОСТЬ И БЕЗРАБОТИЦА</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</si>
  <si>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</si>
  <si>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</si>
  <si>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</si>
  <si>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</si>
  <si>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</si>
  <si>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</si>
  <si>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</si>
  <si>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</si>
  <si>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</si>
  <si>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</si>
  <si>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</si>
  <si>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</si>
  <si>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</si>
  <si>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</si>
  <si>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</si>
  <si>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птица</t>
  </si>
  <si>
    <t>Жилищные и коммунальные услуги (включая аренду квартир)</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</si>
  <si>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</si>
  <si>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</si>
  <si>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</si>
  <si>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</si>
  <si>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2,3р</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</si>
  <si>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</si>
  <si>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</si>
  <si>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</si>
  <si>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</si>
  <si>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</si>
  <si>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</si>
  <si>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</si>
  <si>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</si>
  <si>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</si>
  <si>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</si>
  <si>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</si>
  <si>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</si>
  <si>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</si>
  <si>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</si>
  <si>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</si>
  <si>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</si>
  <si>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</si>
  <si>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</si>
  <si>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</si>
  <si>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</si>
  <si>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</si>
  <si>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</si>
  <si>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</si>
  <si>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</si>
  <si>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</si>
  <si>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98,4</t>
  </si>
  <si>
    <t>99,7</t>
  </si>
  <si>
    <t>98,7</t>
  </si>
  <si>
    <t>168,9</t>
  </si>
  <si>
    <t>154,2</t>
  </si>
  <si>
    <t xml:space="preserve">Сентябрь </t>
  </si>
  <si>
    <t>другие виды скота</t>
  </si>
  <si>
    <t>99,2</t>
  </si>
  <si>
    <t>85,7</t>
  </si>
  <si>
    <t>113,1</t>
  </si>
  <si>
    <t>66,2</t>
  </si>
  <si>
    <t>120,6</t>
  </si>
  <si>
    <t>79,4</t>
  </si>
  <si>
    <t>99,8</t>
  </si>
  <si>
    <t>100,4</t>
  </si>
  <si>
    <t>99,6</t>
  </si>
  <si>
    <t>98,3</t>
  </si>
  <si>
    <t>96,7</t>
  </si>
  <si>
    <t>98,6</t>
  </si>
  <si>
    <t>Оборот розничной торговли, млн рублей</t>
  </si>
  <si>
    <t>100,1</t>
  </si>
  <si>
    <t>99,3</t>
  </si>
  <si>
    <t>100,6</t>
  </si>
  <si>
    <t>полуфабрикаты мясные (мясосодержащие) охлажденные, замороженные, тонн</t>
  </si>
  <si>
    <t>Яйца куриные</t>
  </si>
  <si>
    <t>Касаткина В.Б.</t>
  </si>
  <si>
    <t>(доб. 1206)</t>
  </si>
  <si>
    <t>98,8</t>
  </si>
  <si>
    <t>116,3</t>
  </si>
  <si>
    <t>127,8</t>
  </si>
  <si>
    <t>100,3</t>
  </si>
  <si>
    <t>102,4</t>
  </si>
  <si>
    <t>100,5</t>
  </si>
  <si>
    <t>100,0</t>
  </si>
  <si>
    <t>94,9</t>
  </si>
  <si>
    <t>101,0</t>
  </si>
  <si>
    <t>соответст-вующему месяцу преды-дущего года</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</si>
  <si>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</si>
  <si>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</si>
  <si>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</si>
  <si>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содержание, ремонт жилья для граждан-собственников жилья </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</si>
  <si>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</si>
  <si>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</si>
  <si>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</si>
  <si>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</si>
  <si>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</si>
  <si>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</si>
  <si>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</si>
  <si>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</si>
  <si>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</si>
  <si>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</si>
  <si>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Динамика среднемесячной номинальной 
и реальной начисленной заработной платы работников организаций</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</si>
  <si>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</si>
  <si>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</si>
  <si>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</si>
  <si>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автономному округу, 2023</t>
  </si>
  <si>
    <t>крупный рогатый скот</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</si>
  <si>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</si>
  <si>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</si>
  <si>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</si>
  <si>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</si>
  <si>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</si>
  <si>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</si>
  <si>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</si>
  <si>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</si>
  <si>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</si>
  <si>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</si>
  <si>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</si>
  <si>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Среднемесячная начисленная заработная плата (без выплат социального характера) 
работников организаций по видам экономической деятельности</t>
  </si>
  <si>
    <t>98,5</t>
  </si>
  <si>
    <t>102,6</t>
  </si>
  <si>
    <t>102,0</t>
  </si>
  <si>
    <t>108,8</t>
  </si>
  <si>
    <t>90,8</t>
  </si>
  <si>
    <t>100,8</t>
  </si>
  <si>
    <t>103,5</t>
  </si>
  <si>
    <t>101,4</t>
  </si>
  <si>
    <t>99,1</t>
  </si>
  <si>
    <t>75,8</t>
  </si>
  <si>
    <t>21438,68</t>
  </si>
  <si>
    <t>21575,80</t>
  </si>
  <si>
    <t>22702,26</t>
  </si>
  <si>
    <t>22859,03</t>
  </si>
  <si>
    <t>22900,21</t>
  </si>
  <si>
    <t>22739,05</t>
  </si>
  <si>
    <t>22630,84</t>
  </si>
  <si>
    <t>22419,74</t>
  </si>
  <si>
    <t>22277,89</t>
  </si>
  <si>
    <t>22386,67</t>
  </si>
  <si>
    <t>22284,00</t>
  </si>
  <si>
    <t>22501,21</t>
  </si>
  <si>
    <t>414327,3</t>
  </si>
  <si>
    <t>94,5</t>
  </si>
  <si>
    <t>152,4</t>
  </si>
  <si>
    <t>57,9</t>
  </si>
  <si>
    <t>97,7</t>
  </si>
  <si>
    <t>133,5</t>
  </si>
  <si>
    <t xml:space="preserve">Динамика стоимости фиксированного набора потребительских товаров и услуг </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</si>
  <si>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</si>
  <si>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</si>
  <si>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</si>
  <si>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соответствующему месяцу предыдущего года</t>
  </si>
  <si>
    <t xml:space="preserve"> тонн</t>
  </si>
  <si>
    <t>в % к соответствующему месяцу предыдущего года</t>
  </si>
  <si>
    <t>36,1</t>
  </si>
  <si>
    <t>184,2</t>
  </si>
  <si>
    <t>101,2</t>
  </si>
  <si>
    <t>99,4</t>
  </si>
  <si>
    <t>декабрь 2022г.</t>
  </si>
  <si>
    <t>Услуги телекоммуникационные</t>
  </si>
  <si>
    <t>В % к         соответствующему месяцу    предыдущего года</t>
  </si>
  <si>
    <t>декабрю 2022г.</t>
  </si>
  <si>
    <t>Ю.А. Карявина, Е.В. Кулагина, Е.С. Мисюкевич</t>
  </si>
  <si>
    <t>Справочно</t>
  </si>
  <si>
    <t xml:space="preserve">Справочно 
</t>
  </si>
  <si>
    <t xml:space="preserve">Справочно   </t>
  </si>
  <si>
    <t>73,0</t>
  </si>
  <si>
    <t>91466,3</t>
  </si>
  <si>
    <t>114,5</t>
  </si>
  <si>
    <t>186417,5</t>
  </si>
  <si>
    <t>103,7</t>
  </si>
  <si>
    <t>294462,2</t>
  </si>
  <si>
    <r>
      <t>2)</t>
    </r>
    <r>
      <rPr>
        <i/>
        <sz val="9"/>
        <color theme="1"/>
        <rFont val="Arial"/>
        <family val="2"/>
        <charset val="204"/>
      </rPr>
      <t xml:space="preserve"> На 1000 родившихся живыми</t>
    </r>
  </si>
  <si>
    <r>
      <t xml:space="preserve">1) </t>
    </r>
    <r>
      <rPr>
        <i/>
        <sz val="9"/>
        <color theme="1"/>
        <rFont val="Arial"/>
        <family val="2"/>
        <charset val="204"/>
      </rPr>
      <t>С учетом итогов Всероссийской переписи населения 2020г.</t>
    </r>
  </si>
  <si>
    <t>91,6</t>
  </si>
  <si>
    <t>Производство основных видов продукции животноводства в сельскохозяйственных организациях</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</si>
  <si>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</si>
  <si>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</si>
  <si>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</si>
  <si>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VI. УРОВЕНЬ ЖИЗНИ НАСЕЛЕНИЯ</t>
  </si>
  <si>
    <t>В % к
предыдущему
месяцу</t>
  </si>
  <si>
    <t>в % к         соответствую-щему месяцу предыдущего года</t>
  </si>
  <si>
    <t>в % к         соответствую-щему периоду предыдущего года</t>
  </si>
  <si>
    <t xml:space="preserve">бензин автомобильный с октановым числом не менее 80, но не более 92 </t>
  </si>
  <si>
    <r>
      <t>на 1000</t>
    </r>
    <r>
      <rPr>
        <vertAlign val="superscript"/>
        <sz val="10"/>
        <color theme="1"/>
        <rFont val="Arial"/>
        <family val="2"/>
        <charset val="204"/>
      </rPr>
      <t xml:space="preserve"> </t>
    </r>
    <r>
      <rPr>
        <sz val="10"/>
        <color theme="1"/>
        <rFont val="Arial"/>
        <family val="2"/>
        <charset val="204"/>
      </rPr>
      <t>населения</t>
    </r>
    <r>
      <rPr>
        <vertAlign val="superscript"/>
        <sz val="10"/>
        <color theme="1"/>
        <rFont val="Arial"/>
        <family val="2"/>
        <charset val="204"/>
      </rPr>
      <t>1)</t>
    </r>
  </si>
  <si>
    <r>
      <t>на 10000</t>
    </r>
    <r>
      <rPr>
        <vertAlign val="superscript"/>
        <sz val="10"/>
        <color theme="1"/>
        <rFont val="Arial"/>
        <family val="2"/>
        <charset val="204"/>
      </rPr>
      <t xml:space="preserve"> </t>
    </r>
    <r>
      <rPr>
        <sz val="10"/>
        <color theme="1"/>
        <rFont val="Arial"/>
        <family val="2"/>
        <charset val="204"/>
      </rPr>
      <t xml:space="preserve">    населения</t>
    </r>
    <r>
      <rPr>
        <vertAlign val="superscript"/>
        <sz val="10"/>
        <color theme="1"/>
        <rFont val="Arial"/>
        <family val="2"/>
        <charset val="204"/>
      </rPr>
      <t>1)</t>
    </r>
  </si>
  <si>
    <t>63,6</t>
  </si>
  <si>
    <t>100,7</t>
  </si>
  <si>
    <t>102,3</t>
  </si>
  <si>
    <t>98,2</t>
  </si>
  <si>
    <t>108884,3</t>
  </si>
  <si>
    <t>109,9</t>
  </si>
  <si>
    <t>33,8</t>
  </si>
  <si>
    <t>88,0</t>
  </si>
  <si>
    <t>48,1</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</si>
  <si>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</si>
  <si>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</si>
  <si>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</si>
  <si>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Динамика численности незанятых трудовой деятельностью граждан, зарегистрированных в органах службы занятости населения </t>
  </si>
  <si>
    <t xml:space="preserve">   https://72.rosstat.gov.ru</t>
  </si>
  <si>
    <t>предыду-щему месяцу</t>
  </si>
  <si>
    <t>Динамика поголовья основных видов скота в сельскохозяйственных организациях</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</si>
  <si>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</si>
  <si>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Динамика среднемесячной номинальной и реальной начисленной заработной платы работников организаций</t>
  </si>
  <si>
    <t xml:space="preserve">Число замещенных рабочих мест в организациях (без субъектов малого предпринимательства) </t>
  </si>
  <si>
    <t>97,9</t>
  </si>
  <si>
    <t>В % к соответст-вующему периоду преды-дущего года</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</si>
  <si>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</si>
  <si>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99,9</t>
  </si>
  <si>
    <t>146,7</t>
  </si>
  <si>
    <t>2,4р</t>
  </si>
  <si>
    <t>Индекс цен производителей сельскохозяйственной продукции, реализованной сельскохозяйственными организациями, на конец периода</t>
  </si>
  <si>
    <t>в % к 
соответствующему месяцу предыдущего года</t>
  </si>
  <si>
    <t>53,4</t>
  </si>
  <si>
    <r>
      <t xml:space="preserve">1) </t>
    </r>
    <r>
      <rPr>
        <i/>
        <sz val="9"/>
        <color theme="1"/>
        <rFont val="Arial"/>
        <family val="2"/>
        <charset val="204"/>
      </rPr>
      <t>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</si>
  <si>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в % к   соответ-ствующему периоду преды-дущего года</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</si>
  <si>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</si>
  <si>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126,7</t>
  </si>
  <si>
    <t>210744,0</t>
  </si>
  <si>
    <t>104,6</t>
  </si>
  <si>
    <t>82,0</t>
  </si>
  <si>
    <t>92,1</t>
  </si>
  <si>
    <t>138,0</t>
  </si>
  <si>
    <t>163,7</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</si>
  <si>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</si>
  <si>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103,6</t>
  </si>
  <si>
    <t>в % к соответствующему периоду предыдущего года</t>
  </si>
  <si>
    <t xml:space="preserve">   e-mail:72@rosstat.gov.ru</t>
  </si>
  <si>
    <t>Динамика индексов потребительских цен и тарифов на товары и услуги населению</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</si>
  <si>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</si>
  <si>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Растениеводство</t>
  </si>
  <si>
    <t>Животноводство</t>
  </si>
  <si>
    <t>Динамика индексов цен производителей промышленных товаров, реализованных на внутреннем рынке</t>
  </si>
  <si>
    <t xml:space="preserve">Индексы цен производителей отдельных видов промышленных товаров, реализованных на внутреннем рынке </t>
  </si>
  <si>
    <t>100,9</t>
  </si>
  <si>
    <t>98,0</t>
  </si>
  <si>
    <t>97,1</t>
  </si>
  <si>
    <t>95,6</t>
  </si>
  <si>
    <t>106,3</t>
  </si>
  <si>
    <t>95,9</t>
  </si>
  <si>
    <t>107,1</t>
  </si>
  <si>
    <t>105,5</t>
  </si>
  <si>
    <t>104,4</t>
  </si>
  <si>
    <t>108,4</t>
  </si>
  <si>
    <t>106,7</t>
  </si>
  <si>
    <t>81,9</t>
  </si>
  <si>
    <t>94,1</t>
  </si>
  <si>
    <t>97,8</t>
  </si>
  <si>
    <t>95,0</t>
  </si>
  <si>
    <t>96,3</t>
  </si>
  <si>
    <t>95,7</t>
  </si>
  <si>
    <t>97,3</t>
  </si>
  <si>
    <t>109,2</t>
  </si>
  <si>
    <t>111,2</t>
  </si>
  <si>
    <t>107,5</t>
  </si>
  <si>
    <t>109,4</t>
  </si>
  <si>
    <t>95,4</t>
  </si>
  <si>
    <t>107,8</t>
  </si>
  <si>
    <t>104,3</t>
  </si>
  <si>
    <t>102,8</t>
  </si>
  <si>
    <t>Август 2023г.</t>
  </si>
  <si>
    <t>Январь-август</t>
  </si>
  <si>
    <t>Январь-август 2023г.</t>
  </si>
  <si>
    <t xml:space="preserve">Валовые сборы основных сельскохозяйственных культур в хозяйствах всех категорий </t>
  </si>
  <si>
    <t>Картофель</t>
  </si>
  <si>
    <t>центнеров</t>
  </si>
  <si>
    <t>Овощи открытого и закрытого грунта</t>
  </si>
  <si>
    <t>99,5</t>
  </si>
  <si>
    <t>85,1</t>
  </si>
  <si>
    <t>53,6</t>
  </si>
  <si>
    <t>97,2</t>
  </si>
  <si>
    <t>в январе-сентябре 2023 года</t>
  </si>
  <si>
    <t xml:space="preserve">    Социально-экономическое положение Ханты-Мансийского автономного округа – Югры в январе-сентябре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</si>
  <si>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Сентябрь 2023г.</t>
  </si>
  <si>
    <t>Январь-сентябрь 
2023г.</t>
  </si>
  <si>
    <t>январь-сентябрь 2022г. в % к 
январю-сентябрю 2021г.</t>
  </si>
  <si>
    <r>
      <t xml:space="preserve">2) </t>
    </r>
    <r>
      <rPr>
        <i/>
        <sz val="9"/>
        <color theme="1"/>
        <rFont val="Arial"/>
        <family val="2"/>
        <charset val="204"/>
      </rPr>
      <t>Абсолютные показатели за август,  январь-август 2023г., относительные – в % к августу, январю-августу 2022г. и январю-августу 2021г.</t>
    </r>
  </si>
  <si>
    <t>Сентябрь 2023г.
в % к 
соответствующему месяцу предыдущего года</t>
  </si>
  <si>
    <t>Январь-сентябрь 2023г.
в % к 
соответствующему периоду предыдущего года</t>
  </si>
  <si>
    <t>Январь-сентябрь 2023г.</t>
  </si>
  <si>
    <t xml:space="preserve">Справочно
январь-сентябрь 2022г. 
в % к 
январю-сентябрю 2021г.        </t>
  </si>
  <si>
    <t xml:space="preserve">Сентябрь 2023г. к </t>
  </si>
  <si>
    <t>сентябрь 2022г.</t>
  </si>
  <si>
    <t>Сентябрь 2023г. к</t>
  </si>
  <si>
    <t>Сентябрь 2023г. 
к декабрю 2022г.</t>
  </si>
  <si>
    <t>сентябрь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</si>
  <si>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августе 2023 года</t>
  </si>
  <si>
    <t>Справочно 
январь-август 2022г.</t>
  </si>
  <si>
    <t>На 1 октября 2023г.</t>
  </si>
  <si>
    <t>Справочно 
на 1 октября 2022г.</t>
  </si>
  <si>
    <r>
      <t>Динамика поголовья основных видов скота в хозяйствах всех категорий</t>
    </r>
    <r>
      <rPr>
        <b/>
        <sz val="11"/>
        <color rgb="FFFF0000"/>
        <rFont val="Arial"/>
        <family val="2"/>
        <charset val="204"/>
      </rPr>
      <t xml:space="preserve"> </t>
    </r>
  </si>
  <si>
    <t>Яйца, млн штук</t>
  </si>
  <si>
    <t>Скот и птица на убой (в живом весе), тонн</t>
  </si>
  <si>
    <t xml:space="preserve">Динамика поголовья основных видов скота в хозяйствах всех категорий </t>
  </si>
  <si>
    <t>Производство основных видов продукции животноводства 
в хозяйствах всех категорий</t>
  </si>
  <si>
    <t>Просроченная кредиторская задолженность организаций (без субъектов малого предпринимательства) по видам экономической деятельности в августе 2023 года</t>
  </si>
  <si>
    <t>Молоко, тонн</t>
  </si>
  <si>
    <t xml:space="preserve">     Надои молока на одну корову в сельскохозяйственных организациях (без субъектов малого предпринимательства) в январе-сентябре 2023г. составили 3078 килограммов (в январе-сентябре 2022г. – 2925 килограммов).</t>
  </si>
  <si>
    <r>
      <rPr>
        <sz val="10"/>
        <color theme="1"/>
        <rFont val="Arial"/>
        <family val="2"/>
        <charset val="204"/>
      </rPr>
      <t>2,3</t>
    </r>
    <r>
      <rPr>
        <vertAlign val="superscript"/>
        <sz val="10"/>
        <color theme="1"/>
        <rFont val="Arial"/>
        <family val="2"/>
        <charset val="204"/>
      </rPr>
      <t>2)</t>
    </r>
  </si>
  <si>
    <r>
      <rPr>
        <sz val="10"/>
        <color theme="1"/>
        <rFont val="Arial"/>
        <family val="2"/>
        <charset val="204"/>
      </rPr>
      <t>2,9</t>
    </r>
    <r>
      <rPr>
        <vertAlign val="superscript"/>
        <sz val="10"/>
        <color theme="1"/>
        <rFont val="Arial"/>
        <family val="2"/>
        <charset val="204"/>
      </rPr>
      <t>2)</t>
    </r>
  </si>
  <si>
    <t>14614,7</t>
  </si>
  <si>
    <t>9779,0</t>
  </si>
  <si>
    <t>2697,4</t>
  </si>
  <si>
    <t>8424,5</t>
  </si>
  <si>
    <t>6192,2</t>
  </si>
  <si>
    <t>1551,2</t>
  </si>
  <si>
    <t>16,2</t>
  </si>
  <si>
    <t>277,5</t>
  </si>
  <si>
    <t>272,4</t>
  </si>
  <si>
    <t>2161,1</t>
  </si>
  <si>
    <t>1338,8</t>
  </si>
  <si>
    <t>452,1</t>
  </si>
  <si>
    <t>201,6</t>
  </si>
  <si>
    <t>664,4</t>
  </si>
  <si>
    <t>158,0</t>
  </si>
  <si>
    <t>92,0</t>
  </si>
  <si>
    <t>72,2</t>
  </si>
  <si>
    <t>1123,2</t>
  </si>
  <si>
    <t>463,3</t>
  </si>
  <si>
    <t>352,6</t>
  </si>
  <si>
    <t>213,8</t>
  </si>
  <si>
    <t>76,9</t>
  </si>
  <si>
    <t>4,6</t>
  </si>
  <si>
    <t>2,4</t>
  </si>
  <si>
    <t>427,6</t>
  </si>
  <si>
    <t>331,2</t>
  </si>
  <si>
    <t>74,3</t>
  </si>
  <si>
    <t>22,1</t>
  </si>
  <si>
    <t>81,5</t>
  </si>
  <si>
    <t>1288,7</t>
  </si>
  <si>
    <t>820,7</t>
  </si>
  <si>
    <t>170,7</t>
  </si>
  <si>
    <t>155,0</t>
  </si>
  <si>
    <t>20,0</t>
  </si>
  <si>
    <t>30,0</t>
  </si>
  <si>
    <t>14,2</t>
  </si>
  <si>
    <t>В % к        соответствующему периоду предыдущего года</t>
  </si>
  <si>
    <t>327781,6</t>
  </si>
  <si>
    <t>103,0</t>
  </si>
  <si>
    <t>103,3</t>
  </si>
  <si>
    <t>83,6</t>
  </si>
  <si>
    <t>72,6</t>
  </si>
  <si>
    <t>76,2</t>
  </si>
  <si>
    <t>86,5</t>
  </si>
  <si>
    <t>40558,2</t>
  </si>
  <si>
    <t>2,7р</t>
  </si>
  <si>
    <t>2,8р</t>
  </si>
  <si>
    <t>2,7</t>
  </si>
  <si>
    <t>96,4</t>
  </si>
  <si>
    <t>97,6</t>
  </si>
  <si>
    <t>74,6</t>
  </si>
  <si>
    <t>96,1</t>
  </si>
  <si>
    <t>107,6</t>
  </si>
  <si>
    <t>105,2</t>
  </si>
  <si>
    <t>138,8</t>
  </si>
  <si>
    <t>131,3</t>
  </si>
  <si>
    <t>21,3</t>
  </si>
  <si>
    <t>35,0</t>
  </si>
  <si>
    <t>102,5</t>
  </si>
  <si>
    <t>93,8</t>
  </si>
  <si>
    <t>109,0</t>
  </si>
  <si>
    <t>105,9</t>
  </si>
  <si>
    <t>63,2</t>
  </si>
  <si>
    <t>78,4</t>
  </si>
  <si>
    <t>108,5</t>
  </si>
  <si>
    <t>96,6</t>
  </si>
  <si>
    <t>92,9</t>
  </si>
  <si>
    <t>91,3</t>
  </si>
  <si>
    <t>102,7</t>
  </si>
  <si>
    <t>93,3</t>
  </si>
  <si>
    <t>127,6</t>
  </si>
  <si>
    <t>89,4</t>
  </si>
  <si>
    <t>95,3</t>
  </si>
  <si>
    <t>141,5</t>
  </si>
  <si>
    <t>59,2</t>
  </si>
  <si>
    <t>110,7</t>
  </si>
  <si>
    <t>180,8</t>
  </si>
  <si>
    <t>2р</t>
  </si>
  <si>
    <t>95,5</t>
  </si>
  <si>
    <t>96,9</t>
  </si>
  <si>
    <t>86,1</t>
  </si>
  <si>
    <t>93,5</t>
  </si>
  <si>
    <t>103,8</t>
  </si>
  <si>
    <t>872767,9</t>
  </si>
  <si>
    <t>5207753,8</t>
  </si>
  <si>
    <t>121,8</t>
  </si>
  <si>
    <t>784297,0</t>
  </si>
  <si>
    <t>2,6р</t>
  </si>
  <si>
    <t>4465617,0</t>
  </si>
  <si>
    <t>122,8</t>
  </si>
  <si>
    <t>465,4</t>
  </si>
  <si>
    <t>22,9</t>
  </si>
  <si>
    <t>5550,6</t>
  </si>
  <si>
    <t>57,5</t>
  </si>
  <si>
    <t>88005,4</t>
  </si>
  <si>
    <t>113,2</t>
  </si>
  <si>
    <t>736586,3</t>
  </si>
  <si>
    <t>117,5</t>
  </si>
  <si>
    <t>94636,0</t>
  </si>
  <si>
    <t>141,7</t>
  </si>
  <si>
    <t>708126,8</t>
  </si>
  <si>
    <t>89,8</t>
  </si>
  <si>
    <t>802,6</t>
  </si>
  <si>
    <t>156,0</t>
  </si>
  <si>
    <t>6338,2</t>
  </si>
  <si>
    <t>142,4</t>
  </si>
  <si>
    <t>52,0</t>
  </si>
  <si>
    <t>88,1</t>
  </si>
  <si>
    <t>560,5</t>
  </si>
  <si>
    <t>116,9</t>
  </si>
  <si>
    <t>7,3</t>
  </si>
  <si>
    <t>151,7</t>
  </si>
  <si>
    <t>50,1</t>
  </si>
  <si>
    <t>88,8</t>
  </si>
  <si>
    <t>0,1</t>
  </si>
  <si>
    <t>3,8</t>
  </si>
  <si>
    <t>4,1</t>
  </si>
  <si>
    <t>17,1</t>
  </si>
  <si>
    <t>949,2</t>
  </si>
  <si>
    <t>8084,4</t>
  </si>
  <si>
    <t>1,1</t>
  </si>
  <si>
    <t>123,6</t>
  </si>
  <si>
    <t>8,5</t>
  </si>
  <si>
    <t>25,1</t>
  </si>
  <si>
    <t>67,9</t>
  </si>
  <si>
    <t>198,6</t>
  </si>
  <si>
    <t>45,6</t>
  </si>
  <si>
    <t>84482,7</t>
  </si>
  <si>
    <t>143,5</t>
  </si>
  <si>
    <t>624733,0</t>
  </si>
  <si>
    <t>86,4</t>
  </si>
  <si>
    <t>270,3</t>
  </si>
  <si>
    <t>2472,3</t>
  </si>
  <si>
    <t>135,3</t>
  </si>
  <si>
    <t>56,3</t>
  </si>
  <si>
    <t>141,2</t>
  </si>
  <si>
    <t>535,7</t>
  </si>
  <si>
    <t>569,5</t>
  </si>
  <si>
    <t>166,3</t>
  </si>
  <si>
    <t>7555,0</t>
  </si>
  <si>
    <t>176,1</t>
  </si>
  <si>
    <t>52,2</t>
  </si>
  <si>
    <t>74,5</t>
  </si>
  <si>
    <t>529,8</t>
  </si>
  <si>
    <t>181,1</t>
  </si>
  <si>
    <t>1220,5</t>
  </si>
  <si>
    <t>11316,2</t>
  </si>
  <si>
    <t>115,6</t>
  </si>
  <si>
    <t>80,0</t>
  </si>
  <si>
    <t>14,5р</t>
  </si>
  <si>
    <t>512,9</t>
  </si>
  <si>
    <t>8,3р</t>
  </si>
  <si>
    <t>419,4</t>
  </si>
  <si>
    <t>138,2</t>
  </si>
  <si>
    <t>4421,6</t>
  </si>
  <si>
    <t>269,0</t>
  </si>
  <si>
    <t>110,3</t>
  </si>
  <si>
    <t>2781,5</t>
  </si>
  <si>
    <t>163,4</t>
  </si>
  <si>
    <t>171,7</t>
  </si>
  <si>
    <t>1450,0</t>
  </si>
  <si>
    <t>4,5р</t>
  </si>
  <si>
    <t>56,2</t>
  </si>
  <si>
    <t>1,2</t>
  </si>
  <si>
    <t>11,0</t>
  </si>
  <si>
    <t>187,9</t>
  </si>
  <si>
    <t>72,5</t>
  </si>
  <si>
    <t>36,8</t>
  </si>
  <si>
    <t>5184,1</t>
  </si>
  <si>
    <t>138,3</t>
  </si>
  <si>
    <t>36344,7</t>
  </si>
  <si>
    <t>122,5</t>
  </si>
  <si>
    <t>19739,6</t>
  </si>
  <si>
    <t>191826,7</t>
  </si>
  <si>
    <t>112,8</t>
  </si>
  <si>
    <t>2708,3</t>
  </si>
  <si>
    <t>24552,0</t>
  </si>
  <si>
    <t>112,0</t>
  </si>
  <si>
    <t>2441,6</t>
  </si>
  <si>
    <t>94,0</t>
  </si>
  <si>
    <t>22027,8</t>
  </si>
  <si>
    <t>94,6</t>
  </si>
  <si>
    <t>12923,0</t>
  </si>
  <si>
    <t>73,5</t>
  </si>
  <si>
    <t>64420,5</t>
  </si>
  <si>
    <t>23,3</t>
  </si>
  <si>
    <t>90,5</t>
  </si>
  <si>
    <t>168,0</t>
  </si>
  <si>
    <t>33,6</t>
  </si>
  <si>
    <t>327,6</t>
  </si>
  <si>
    <t>603,5</t>
  </si>
  <si>
    <t>75,4</t>
  </si>
  <si>
    <t>5752,8</t>
  </si>
  <si>
    <t>119,6</t>
  </si>
  <si>
    <t>552,9</t>
  </si>
  <si>
    <t>140,0</t>
  </si>
  <si>
    <t>125,7</t>
  </si>
  <si>
    <t>3737,0</t>
  </si>
  <si>
    <t>104,5</t>
  </si>
  <si>
    <t>858,5</t>
  </si>
  <si>
    <t>101,7</t>
  </si>
  <si>
    <t>7746,0</t>
  </si>
  <si>
    <t>924,2</t>
  </si>
  <si>
    <t>105,3</t>
  </si>
  <si>
    <t>6151,0</t>
  </si>
  <si>
    <t>96,8</t>
  </si>
  <si>
    <t>235,4</t>
  </si>
  <si>
    <t>117,4</t>
  </si>
  <si>
    <t>2209,2</t>
  </si>
  <si>
    <t>1,7</t>
  </si>
  <si>
    <t>104,9</t>
  </si>
  <si>
    <t>86,6</t>
  </si>
  <si>
    <t>53,1</t>
  </si>
  <si>
    <t>6,2</t>
  </si>
  <si>
    <t>115,7</t>
  </si>
  <si>
    <t>125,2</t>
  </si>
  <si>
    <t>44,0</t>
  </si>
  <si>
    <t>135,5</t>
  </si>
  <si>
    <t>0,2</t>
  </si>
  <si>
    <t>55,0</t>
  </si>
  <si>
    <t>55,9</t>
  </si>
  <si>
    <t>43,1</t>
  </si>
  <si>
    <t>129,2</t>
  </si>
  <si>
    <t>94,7</t>
  </si>
  <si>
    <t>435,3</t>
  </si>
  <si>
    <t>97,0</t>
  </si>
  <si>
    <t>126,1</t>
  </si>
  <si>
    <t>854,6</t>
  </si>
  <si>
    <t>5870,3</t>
  </si>
  <si>
    <t>107,9</t>
  </si>
  <si>
    <t>103,1</t>
  </si>
  <si>
    <t>50310,8</t>
  </si>
  <si>
    <t>94,2</t>
  </si>
  <si>
    <t>102,2</t>
  </si>
  <si>
    <t>1445,3</t>
  </si>
  <si>
    <t>101,3</t>
  </si>
  <si>
    <t>32,1</t>
  </si>
  <si>
    <t>316,4</t>
  </si>
  <si>
    <t>111,8</t>
  </si>
  <si>
    <t>93,1</t>
  </si>
  <si>
    <t>104,2</t>
  </si>
  <si>
    <t>16,1</t>
  </si>
  <si>
    <t>78,3</t>
  </si>
  <si>
    <t>121,0</t>
  </si>
  <si>
    <t>149,9</t>
  </si>
  <si>
    <t>105,8</t>
  </si>
  <si>
    <t>29,2</t>
  </si>
  <si>
    <t>284,9</t>
  </si>
  <si>
    <t>101,9</t>
  </si>
  <si>
    <t>113,6</t>
  </si>
  <si>
    <t>69,5</t>
  </si>
  <si>
    <t>93,7</t>
  </si>
  <si>
    <t>104,1</t>
  </si>
  <si>
    <t>129,5</t>
  </si>
  <si>
    <t>76,8</t>
  </si>
  <si>
    <t>999,2</t>
  </si>
  <si>
    <t>91,0</t>
  </si>
  <si>
    <t>185,9</t>
  </si>
  <si>
    <t>120,8</t>
  </si>
  <si>
    <t>1559,5</t>
  </si>
  <si>
    <t>90,4</t>
  </si>
  <si>
    <t>214,1</t>
  </si>
  <si>
    <t>92,4</t>
  </si>
  <si>
    <t>136,4</t>
  </si>
  <si>
    <t>193,4</t>
  </si>
  <si>
    <t>7078,9</t>
  </si>
  <si>
    <t>62209,1</t>
  </si>
  <si>
    <t>98,9</t>
  </si>
  <si>
    <t>688,7</t>
  </si>
  <si>
    <t>193,2</t>
  </si>
  <si>
    <t>69,8</t>
  </si>
  <si>
    <t>13020,7</t>
  </si>
  <si>
    <r>
      <t>Динамика индекса промышленного производства</t>
    </r>
    <r>
      <rPr>
        <b/>
        <vertAlign val="superscript"/>
        <sz val="11"/>
        <color theme="1"/>
        <rFont val="Arial"/>
        <family val="2"/>
        <charset val="204"/>
      </rPr>
      <t>1)</t>
    </r>
  </si>
  <si>
    <t xml:space="preserve">       Яйценоскость кур-несушек в сельскохозяйственных организациях (без субъектов малого предпринимательства) в январе-сентябре 2023г. по сравнению с соответствующим периодом предыдущего года снизилась на 31,2%. </t>
  </si>
  <si>
    <t>Январь-сентябрь 2023г. 
в % к  соответствующему периоду предыдущего года</t>
  </si>
  <si>
    <r>
      <rPr>
        <i/>
        <vertAlign val="superscript"/>
        <sz val="9"/>
        <color theme="1"/>
        <rFont val="Arial"/>
        <family val="2"/>
        <charset val="204"/>
      </rPr>
      <t>1)</t>
    </r>
    <r>
      <rPr>
        <i/>
        <sz val="9"/>
        <color theme="1"/>
        <rFont val="Arial"/>
        <family val="2"/>
        <charset val="204"/>
      </rPr>
      <t xml:space="preserve"> Уточнено</t>
    </r>
  </si>
  <si>
    <r>
      <t>Август</t>
    </r>
    <r>
      <rPr>
        <vertAlign val="superscript"/>
        <sz val="10"/>
        <color theme="1"/>
        <rFont val="Arial"/>
        <family val="2"/>
        <charset val="204"/>
      </rPr>
      <t>1)</t>
    </r>
  </si>
  <si>
    <t>0,0</t>
  </si>
  <si>
    <t>(доб. 1285)</t>
  </si>
  <si>
    <t>Производство основных видов продукции животноводства в хозяйствах всех категорий</t>
  </si>
  <si>
    <t>обеспечение электрической энергией, газом и паром; кондициони-рование воздуха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</si>
</sst>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9" x14ac:knownFonts="1">
    <font>
      <sz val="10"/>
      <color theme="1"/>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name val="Arial"/>
      <family val="2"/>
    </font>
    <font>
      <sz val="12"/>
      <color theme="1"/>
      <name val="Calibri"/>
      <family val="2"/>
      <charset val="204"/>
      <scheme val="minor"/>
    </font>
    <font>
      <b/>
      <sz val="11"/>
      <name val="Arial"/>
      <family val="2"/>
      <charset val="204"/>
    </font>
    <font>
      <sz val="11"/>
      <color rgb="FF006100"/>
      <name val="Calibri"/>
      <family val="2"/>
      <charset val="204"/>
      <scheme val="minor"/>
    </font>
    <font>
      <i/>
      <sz val="9"/>
      <color theme="1"/>
      <name val="Calibri"/>
      <family val="2"/>
      <charset val="204"/>
      <scheme val="minor"/>
    </font>
    <font>
      <sz val="11"/>
      <color rgb="FFFF0000"/>
      <name val="Arial"/>
      <family val="2"/>
      <charset val="204"/>
    </font>
    <font>
      <b/>
      <sz val="11"/>
      <color rgb="FFFF0000"/>
      <name val="Arial"/>
      <family val="2"/>
      <charset val="204"/>
    </font>
  </fonts>
  <fills count="4">
    <fill>
      <patternFill patternType="none"/>
    </fill>
    <fill>
      <patternFill patternType="gray125"/>
    </fill>
    <fill>
      <gradientFill degree="270">
        <stop position="0">
          <color theme="0"/>
        </stop>
        <stop position="1">
          <color rgb="FFBDF5D2"/>
        </stop>
      </gradientFill>
    </fill>
    <fill>
      <patternFill patternType="solid">
        <fgColor rgb="FFC6EFCE"/>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9">
    <xf numFmtId="0" fontId="0" fillId="0" borderId="0"/>
    <xf numFmtId="0" fontId="9" fillId="0" borderId="0" applyNumberFormat="0" applyFill="0" applyBorder="0" applyAlignment="0" applyProtection="0"/>
    <xf numFmtId="0" fontId="41" fillId="0" borderId="0"/>
    <xf numFmtId="0" fontId="43" fillId="0" borderId="0"/>
    <xf numFmtId="0" fontId="45" fillId="3" borderId="0" applyNumberFormat="0" applyBorder="0" applyAlignment="0" applyProtection="0"/>
    <xf numFmtId="0" fontId="3" fillId="0" borderId="0"/>
    <xf numFmtId="0" fontId="2" fillId="0" borderId="0"/>
    <xf numFmtId="0" fontId="1" fillId="0" borderId="0"/>
    <xf numFmtId="0" fontId="1" fillId="0" borderId="0"/>
  </cellStyleXfs>
  <cellXfs count="814">
    <xf numFmtId="0" fontId="0" fillId="0" borderId="0" xfId="0"/>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justify" vertical="center" wrapText="1"/>
    </xf>
    <xf numFmtId="0" fontId="4" fillId="0" borderId="0" xfId="0" applyFont="1" applyAlignment="1">
      <alignment horizontal="left" vertical="center"/>
    </xf>
    <xf numFmtId="0" fontId="4" fillId="0" borderId="0" xfId="0" applyFont="1" applyAlignment="1">
      <alignment horizontal="justify" vertical="center"/>
    </xf>
    <xf numFmtId="0" fontId="4"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4" fillId="0" borderId="0" xfId="0" applyFont="1" applyAlignment="1">
      <alignment horizontal="left" vertical="center" indent="34"/>
    </xf>
    <xf numFmtId="0" fontId="4" fillId="0" borderId="0" xfId="0" applyFont="1" applyAlignment="1">
      <alignment horizontal="center" vertical="center" wrapText="1"/>
    </xf>
    <xf numFmtId="0" fontId="13" fillId="0" borderId="0" xfId="0" applyFont="1" applyAlignment="1">
      <alignment vertical="center" wrapText="1"/>
    </xf>
    <xf numFmtId="0" fontId="4"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4" fillId="0" borderId="0" xfId="0" applyFont="1" applyBorder="1" applyAlignment="1">
      <alignment vertical="center"/>
    </xf>
    <xf numFmtId="0" fontId="18" fillId="0" borderId="0" xfId="0" applyFont="1" applyBorder="1" applyAlignment="1">
      <alignment vertical="center" wrapText="1"/>
    </xf>
    <xf numFmtId="0" fontId="10" fillId="0" borderId="0" xfId="0" applyFont="1" applyBorder="1" applyAlignment="1">
      <alignment vertical="center" wrapText="1"/>
    </xf>
    <xf numFmtId="0" fontId="5" fillId="0" borderId="5" xfId="0" applyFont="1" applyBorder="1" applyAlignment="1">
      <alignment vertical="center" wrapText="1"/>
    </xf>
    <xf numFmtId="0" fontId="5" fillId="0" borderId="12" xfId="0" applyFont="1" applyBorder="1" applyAlignment="1">
      <alignment vertical="center" wrapText="1"/>
    </xf>
    <xf numFmtId="0" fontId="4"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20" fillId="0" borderId="0" xfId="0"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left" vertical="center" wrapText="1" indent="1"/>
    </xf>
    <xf numFmtId="0" fontId="4" fillId="0" borderId="0" xfId="0" applyFont="1" applyBorder="1" applyAlignment="1">
      <alignment vertical="center"/>
    </xf>
    <xf numFmtId="0" fontId="22" fillId="0" borderId="0" xfId="0" applyFont="1" applyBorder="1" applyAlignment="1">
      <alignment horizontal="center" vertical="center"/>
    </xf>
    <xf numFmtId="0" fontId="24" fillId="0" borderId="0" xfId="0" applyFont="1" applyBorder="1" applyAlignment="1">
      <alignment vertical="center"/>
    </xf>
    <xf numFmtId="0" fontId="25" fillId="0" borderId="0" xfId="0" applyFont="1" applyBorder="1" applyAlignment="1">
      <alignment horizontal="center" vertical="center"/>
    </xf>
    <xf numFmtId="0" fontId="24" fillId="0" borderId="0" xfId="0" applyFont="1" applyBorder="1" applyAlignment="1">
      <alignment horizontal="right" vertical="center"/>
    </xf>
    <xf numFmtId="0" fontId="4" fillId="0" borderId="12" xfId="0" applyFont="1" applyBorder="1" applyAlignment="1">
      <alignment horizontal="left" vertical="center" wrapText="1" indent="2"/>
    </xf>
    <xf numFmtId="0" fontId="0" fillId="0" borderId="12" xfId="0" applyBorder="1"/>
    <xf numFmtId="0" fontId="26" fillId="0" borderId="0" xfId="0" applyFont="1" applyBorder="1" applyAlignment="1">
      <alignment horizontal="right" vertical="center"/>
    </xf>
    <xf numFmtId="164" fontId="4" fillId="0" borderId="11" xfId="0" applyNumberFormat="1" applyFont="1" applyBorder="1" applyAlignment="1">
      <alignment horizontal="right" wrapText="1" indent="3"/>
    </xf>
    <xf numFmtId="164" fontId="4" fillId="0" borderId="12" xfId="0" applyNumberFormat="1" applyFont="1" applyBorder="1" applyAlignment="1">
      <alignment horizontal="right" wrapText="1" indent="3"/>
    </xf>
    <xf numFmtId="0" fontId="24" fillId="0" borderId="0" xfId="0" applyFont="1" applyBorder="1" applyAlignment="1">
      <alignment horizontal="center" vertical="center"/>
    </xf>
    <xf numFmtId="164" fontId="4" fillId="0" borderId="12" xfId="0" applyNumberFormat="1" applyFont="1" applyBorder="1" applyAlignment="1">
      <alignment horizontal="right" vertical="center" wrapText="1" indent="2"/>
    </xf>
    <xf numFmtId="0" fontId="29" fillId="0" borderId="0" xfId="0" applyFont="1" applyBorder="1" applyAlignment="1">
      <alignment horizontal="center" vertical="center"/>
    </xf>
    <xf numFmtId="0" fontId="30" fillId="0" borderId="0" xfId="0" applyFont="1" applyBorder="1" applyAlignment="1">
      <alignment horizontal="right" vertical="center"/>
    </xf>
    <xf numFmtId="164" fontId="15" fillId="0" borderId="6" xfId="0" applyNumberFormat="1" applyFont="1" applyBorder="1" applyAlignment="1">
      <alignment horizontal="right" wrapText="1" indent="1"/>
    </xf>
    <xf numFmtId="164" fontId="4" fillId="0" borderId="6" xfId="0" applyNumberFormat="1" applyFont="1" applyBorder="1" applyAlignment="1">
      <alignment horizontal="right" wrapText="1" indent="1"/>
    </xf>
    <xf numFmtId="164" fontId="15" fillId="0" borderId="12" xfId="0" applyNumberFormat="1" applyFont="1" applyBorder="1" applyAlignment="1">
      <alignment horizontal="right" wrapText="1" indent="1"/>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10" fillId="0" borderId="0" xfId="0" applyFont="1" applyAlignment="1">
      <alignment horizontal="center"/>
    </xf>
    <xf numFmtId="0" fontId="5" fillId="0" borderId="0" xfId="0" applyFont="1" applyBorder="1" applyAlignment="1">
      <alignment horizontal="center" vertical="center"/>
    </xf>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5" fillId="0" borderId="0" xfId="0" applyFont="1" applyAlignment="1">
      <alignment horizontal="justify" vertical="center"/>
    </xf>
    <xf numFmtId="0" fontId="22" fillId="0" borderId="0" xfId="0" applyFont="1" applyAlignment="1">
      <alignment horizontal="justify" vertical="center"/>
    </xf>
    <xf numFmtId="0" fontId="15"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5" fillId="0" borderId="0" xfId="0" applyFont="1" applyAlignment="1">
      <alignment horizontal="center" vertical="center"/>
    </xf>
    <xf numFmtId="0" fontId="0" fillId="0" borderId="0" xfId="0" applyAlignment="1">
      <alignment horizontal="center" vertical="center" wrapText="1"/>
    </xf>
    <xf numFmtId="0" fontId="12" fillId="0" borderId="0" xfId="0" applyFont="1" applyAlignment="1">
      <alignment horizontal="center" vertical="center" wrapText="1"/>
    </xf>
    <xf numFmtId="0" fontId="0" fillId="0" borderId="0" xfId="0" applyAlignment="1">
      <alignment vertical="top" wrapText="1"/>
    </xf>
    <xf numFmtId="0" fontId="4" fillId="0" borderId="0" xfId="0" applyFont="1" applyAlignment="1">
      <alignment horizontal="center" vertical="center"/>
    </xf>
    <xf numFmtId="0" fontId="35" fillId="0" borderId="0" xfId="0" applyFont="1" applyAlignment="1">
      <alignment horizontal="center" vertical="center" wrapText="1"/>
    </xf>
    <xf numFmtId="0" fontId="4" fillId="0" borderId="5" xfId="0" applyFont="1" applyBorder="1" applyAlignment="1">
      <alignment vertical="center" wrapText="1"/>
    </xf>
    <xf numFmtId="0" fontId="0" fillId="0" borderId="5" xfId="0" applyFont="1" applyBorder="1" applyAlignment="1">
      <alignment vertical="center" wrapText="1"/>
    </xf>
    <xf numFmtId="0" fontId="4" fillId="0" borderId="12" xfId="0" applyFont="1" applyBorder="1" applyAlignment="1">
      <alignment wrapText="1"/>
    </xf>
    <xf numFmtId="0" fontId="4" fillId="0" borderId="12" xfId="0" applyFont="1" applyBorder="1" applyAlignment="1">
      <alignment horizontal="left" wrapText="1" indent="1"/>
    </xf>
    <xf numFmtId="0" fontId="0" fillId="0" borderId="12" xfId="0" applyFont="1" applyBorder="1" applyAlignment="1">
      <alignment horizontal="right" vertical="center" wrapText="1" indent="3"/>
    </xf>
    <xf numFmtId="0" fontId="5" fillId="0" borderId="16" xfId="0" applyFont="1" applyBorder="1" applyAlignment="1">
      <alignment vertical="center" wrapText="1"/>
    </xf>
    <xf numFmtId="0" fontId="4" fillId="0" borderId="17" xfId="0" applyFont="1" applyBorder="1" applyAlignment="1">
      <alignment horizontal="left" vertical="center" wrapText="1" indent="1"/>
    </xf>
    <xf numFmtId="0" fontId="4" fillId="0" borderId="18" xfId="0" applyFont="1" applyBorder="1" applyAlignment="1">
      <alignment horizontal="left" vertical="center" wrapText="1" indent="1"/>
    </xf>
    <xf numFmtId="0" fontId="5" fillId="0" borderId="10" xfId="0" applyFont="1" applyBorder="1" applyAlignment="1">
      <alignment horizontal="justify" vertical="center" wrapText="1"/>
    </xf>
    <xf numFmtId="0" fontId="5" fillId="0" borderId="12" xfId="0" applyFont="1" applyBorder="1" applyAlignment="1">
      <alignment horizontal="justify" vertical="center" wrapText="1"/>
    </xf>
    <xf numFmtId="164" fontId="4" fillId="0" borderId="12" xfId="0" applyNumberFormat="1" applyFont="1" applyBorder="1" applyAlignment="1">
      <alignment horizontal="right" wrapText="1" indent="2"/>
    </xf>
    <xf numFmtId="164" fontId="4" fillId="0" borderId="6" xfId="0" applyNumberFormat="1" applyFont="1" applyBorder="1" applyAlignment="1">
      <alignment horizontal="right" wrapText="1" indent="2"/>
    </xf>
    <xf numFmtId="0" fontId="4" fillId="0" borderId="12" xfId="0" applyFont="1" applyBorder="1" applyAlignment="1">
      <alignment horizontal="right" wrapText="1" indent="2"/>
    </xf>
    <xf numFmtId="0" fontId="4" fillId="0" borderId="12" xfId="0" applyFont="1" applyBorder="1" applyAlignment="1">
      <alignment horizontal="left" wrapText="1"/>
    </xf>
    <xf numFmtId="0" fontId="4" fillId="0" borderId="11" xfId="0" applyFont="1" applyFill="1" applyBorder="1" applyAlignment="1">
      <alignment horizontal="left" wrapText="1"/>
    </xf>
    <xf numFmtId="0" fontId="0" fillId="0" borderId="5" xfId="0" applyFont="1" applyFill="1" applyBorder="1" applyAlignment="1">
      <alignment horizontal="left" vertical="center" wrapText="1" indent="1"/>
    </xf>
    <xf numFmtId="0" fontId="4"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4" fillId="0" borderId="5"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5" fillId="0" borderId="7" xfId="0" applyFont="1" applyBorder="1" applyAlignment="1">
      <alignment wrapText="1"/>
    </xf>
    <xf numFmtId="0" fontId="12" fillId="0" borderId="0" xfId="0" applyFont="1"/>
    <xf numFmtId="0" fontId="17" fillId="0" borderId="0" xfId="0" applyFont="1" applyFill="1" applyBorder="1" applyAlignment="1">
      <alignment vertical="center" wrapText="1"/>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5" fillId="0" borderId="3" xfId="0" applyFont="1" applyBorder="1" applyAlignment="1">
      <alignment vertical="center" wrapText="1"/>
    </xf>
    <xf numFmtId="164" fontId="4" fillId="0" borderId="3" xfId="0" applyNumberFormat="1" applyFont="1" applyFill="1" applyBorder="1" applyAlignment="1">
      <alignment horizontal="right" vertical="center" wrapText="1" indent="4"/>
    </xf>
    <xf numFmtId="0" fontId="0" fillId="0" borderId="4" xfId="0" applyBorder="1"/>
    <xf numFmtId="0" fontId="5" fillId="0" borderId="5" xfId="0" applyFont="1" applyBorder="1" applyAlignment="1">
      <alignment vertical="top" wrapText="1"/>
    </xf>
    <xf numFmtId="0" fontId="15" fillId="0" borderId="12" xfId="0" applyFont="1" applyBorder="1" applyAlignment="1">
      <alignment vertical="center" wrapText="1"/>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164" fontId="0" fillId="0" borderId="6" xfId="0" applyNumberFormat="1" applyFont="1" applyBorder="1" applyAlignment="1">
      <alignment horizontal="right" vertical="center" wrapText="1" indent="3"/>
    </xf>
    <xf numFmtId="0" fontId="0" fillId="0" borderId="12" xfId="0" applyNumberFormat="1" applyFont="1" applyFill="1" applyBorder="1" applyAlignment="1">
      <alignment horizontal="right" wrapText="1" indent="2"/>
    </xf>
    <xf numFmtId="0" fontId="4" fillId="0" borderId="5" xfId="0" applyFont="1" applyBorder="1" applyAlignment="1">
      <alignment horizontal="left" vertical="center" wrapText="1" indent="3"/>
    </xf>
    <xf numFmtId="0" fontId="5" fillId="0" borderId="5" xfId="0" applyFont="1" applyBorder="1" applyAlignment="1">
      <alignment horizontal="left" vertical="center" wrapText="1" indent="1"/>
    </xf>
    <xf numFmtId="0" fontId="4" fillId="0" borderId="5" xfId="0" applyFont="1" applyBorder="1" applyAlignment="1">
      <alignment horizontal="left" wrapText="1" indent="2"/>
    </xf>
    <xf numFmtId="0" fontId="4" fillId="0" borderId="5" xfId="0" applyFont="1" applyBorder="1" applyAlignment="1">
      <alignment horizontal="left" vertical="center" wrapText="1" indent="2"/>
    </xf>
    <xf numFmtId="0" fontId="4" fillId="0" borderId="5" xfId="0" applyFont="1" applyBorder="1" applyAlignment="1">
      <alignment horizontal="left" vertical="center" wrapText="1" indent="4"/>
    </xf>
    <xf numFmtId="0" fontId="5" fillId="0" borderId="5" xfId="0" applyFont="1" applyBorder="1" applyAlignment="1">
      <alignment horizontal="left" vertical="center" wrapText="1" indent="2"/>
    </xf>
    <xf numFmtId="0" fontId="4" fillId="0" borderId="7" xfId="0" applyFont="1" applyBorder="1" applyAlignment="1">
      <alignment horizontal="left" vertical="center" wrapText="1" indent="3"/>
    </xf>
    <xf numFmtId="0" fontId="0" fillId="0" borderId="12" xfId="0" applyBorder="1" applyAlignment="1">
      <alignment horizontal="right" indent="1"/>
    </xf>
    <xf numFmtId="0" fontId="5" fillId="0" borderId="2" xfId="0" applyFont="1" applyBorder="1" applyAlignment="1">
      <alignment vertical="top" wrapText="1"/>
    </xf>
    <xf numFmtId="0" fontId="5" fillId="0" borderId="10" xfId="0" applyFont="1" applyBorder="1" applyAlignment="1">
      <alignment vertical="top" wrapText="1"/>
    </xf>
    <xf numFmtId="0" fontId="5" fillId="0" borderId="12" xfId="0" applyFont="1" applyFill="1" applyBorder="1" applyAlignment="1">
      <alignment vertical="center" wrapText="1"/>
    </xf>
    <xf numFmtId="0" fontId="5" fillId="0" borderId="10" xfId="0" applyFont="1" applyBorder="1"/>
    <xf numFmtId="0" fontId="5" fillId="0" borderId="10" xfId="0" applyFont="1" applyBorder="1" applyAlignment="1">
      <alignment vertical="top"/>
    </xf>
    <xf numFmtId="0" fontId="5" fillId="0" borderId="10" xfId="0" applyFont="1" applyBorder="1" applyAlignment="1"/>
    <xf numFmtId="0" fontId="5" fillId="0" borderId="12" xfId="0" applyFont="1" applyBorder="1" applyAlignment="1"/>
    <xf numFmtId="0" fontId="5" fillId="0" borderId="5" xfId="0" applyFont="1" applyBorder="1" applyAlignment="1">
      <alignment horizontal="lef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0" fillId="0" borderId="0" xfId="0" applyFont="1"/>
    <xf numFmtId="0" fontId="0" fillId="0" borderId="12" xfId="0" applyFont="1" applyBorder="1" applyAlignment="1">
      <alignment horizontal="right" wrapText="1" indent="1"/>
    </xf>
    <xf numFmtId="0" fontId="0" fillId="0" borderId="12" xfId="0" applyFont="1" applyBorder="1" applyAlignment="1">
      <alignment horizontal="left" wrapText="1" indent="1"/>
    </xf>
    <xf numFmtId="0" fontId="4" fillId="0" borderId="0" xfId="0" applyFont="1" applyAlignment="1">
      <alignment horizontal="left" vertical="center" wrapText="1" indent="14"/>
    </xf>
    <xf numFmtId="0" fontId="4" fillId="0" borderId="0" xfId="0" applyFont="1" applyAlignment="1">
      <alignment horizontal="left" vertical="center" wrapText="1" indent="1"/>
    </xf>
    <xf numFmtId="0" fontId="0" fillId="0" borderId="12" xfId="0" applyFont="1" applyFill="1" applyBorder="1" applyAlignment="1">
      <alignment horizontal="right" wrapText="1" indent="2"/>
    </xf>
    <xf numFmtId="0" fontId="0" fillId="0" borderId="5" xfId="0" applyFont="1" applyFill="1" applyBorder="1" applyAlignment="1">
      <alignment vertical="center" wrapText="1"/>
    </xf>
    <xf numFmtId="0" fontId="0" fillId="0" borderId="0" xfId="0" applyFill="1" applyBorder="1"/>
    <xf numFmtId="0" fontId="4" fillId="0" borderId="7" xfId="0" applyFont="1" applyFill="1" applyBorder="1" applyAlignment="1">
      <alignment horizontal="left" vertical="center" wrapText="1"/>
    </xf>
    <xf numFmtId="164" fontId="0" fillId="0" borderId="12" xfId="0" applyNumberFormat="1" applyFont="1" applyFill="1" applyBorder="1" applyAlignment="1">
      <alignment horizontal="right" wrapText="1" indent="2"/>
    </xf>
    <xf numFmtId="0" fontId="4" fillId="0" borderId="0" xfId="0" applyFont="1"/>
    <xf numFmtId="0" fontId="5" fillId="0" borderId="5" xfId="0" applyFont="1" applyBorder="1" applyAlignment="1">
      <alignment wrapText="1"/>
    </xf>
    <xf numFmtId="0" fontId="4" fillId="0" borderId="0" xfId="0" applyFont="1" applyBorder="1"/>
    <xf numFmtId="0" fontId="0" fillId="0" borderId="12" xfId="0" applyFont="1" applyFill="1" applyBorder="1" applyAlignment="1">
      <alignment horizontal="left" vertical="center" wrapText="1" indent="1"/>
    </xf>
    <xf numFmtId="0" fontId="4" fillId="0" borderId="12" xfId="0" applyFont="1" applyFill="1" applyBorder="1" applyAlignment="1">
      <alignment horizontal="left" vertical="center" wrapText="1" indent="1"/>
    </xf>
    <xf numFmtId="0" fontId="0" fillId="0" borderId="10" xfId="0" applyFill="1" applyBorder="1"/>
    <xf numFmtId="0" fontId="5" fillId="0" borderId="10" xfId="0" applyFont="1" applyFill="1" applyBorder="1" applyAlignment="1"/>
    <xf numFmtId="0" fontId="0" fillId="0" borderId="12" xfId="0" applyFont="1" applyFill="1" applyBorder="1" applyAlignment="1">
      <alignment horizontal="right" vertical="center" indent="2"/>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4"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2"/>
    </xf>
    <xf numFmtId="164" fontId="0" fillId="0" borderId="12" xfId="0" applyNumberFormat="1" applyFont="1" applyFill="1" applyBorder="1" applyAlignment="1">
      <alignment horizontal="right" wrapText="1" indent="1"/>
    </xf>
    <xf numFmtId="0" fontId="15" fillId="0" borderId="5" xfId="0" applyFont="1" applyBorder="1" applyAlignment="1">
      <alignment vertical="center" wrapText="1"/>
    </xf>
    <xf numFmtId="164" fontId="4" fillId="0" borderId="0" xfId="0" applyNumberFormat="1" applyFont="1" applyAlignment="1">
      <alignment horizontal="left" wrapText="1" indent="14"/>
    </xf>
    <xf numFmtId="164" fontId="0" fillId="0" borderId="6" xfId="0" applyNumberFormat="1" applyFont="1" applyBorder="1" applyAlignment="1">
      <alignment horizontal="right" wrapText="1" indent="2"/>
    </xf>
    <xf numFmtId="164" fontId="0" fillId="0" borderId="11" xfId="0" applyNumberFormat="1" applyFont="1" applyFill="1" applyBorder="1" applyAlignment="1">
      <alignment horizontal="right" wrapText="1" indent="1"/>
    </xf>
    <xf numFmtId="0" fontId="5" fillId="0" borderId="12" xfId="0" applyFont="1" applyBorder="1" applyAlignment="1">
      <alignment wrapText="1"/>
    </xf>
    <xf numFmtId="0" fontId="5" fillId="0" borderId="11" xfId="0" applyFont="1" applyBorder="1" applyAlignment="1">
      <alignment wrapText="1"/>
    </xf>
    <xf numFmtId="164" fontId="4" fillId="0" borderId="10" xfId="0" applyNumberFormat="1" applyFont="1" applyBorder="1" applyAlignment="1">
      <alignment horizontal="right" wrapText="1" indent="2"/>
    </xf>
    <xf numFmtId="164" fontId="4" fillId="0" borderId="6" xfId="0" applyNumberFormat="1" applyFont="1" applyBorder="1" applyAlignment="1">
      <alignment horizontal="right" wrapText="1" indent="3"/>
    </xf>
    <xf numFmtId="0" fontId="37" fillId="0" borderId="12" xfId="0" applyFont="1" applyBorder="1" applyAlignment="1">
      <alignment horizontal="left" wrapText="1" indent="1"/>
    </xf>
    <xf numFmtId="0" fontId="4" fillId="0" borderId="11" xfId="0" applyFont="1" applyBorder="1" applyAlignment="1">
      <alignment horizontal="left" wrapText="1" indent="1"/>
    </xf>
    <xf numFmtId="0" fontId="5"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64" fontId="4" fillId="0" borderId="9" xfId="0" applyNumberFormat="1" applyFont="1" applyBorder="1" applyAlignment="1">
      <alignment horizontal="right" wrapText="1" indent="3"/>
    </xf>
    <xf numFmtId="164" fontId="4" fillId="0" borderId="12" xfId="0" applyNumberFormat="1" applyFont="1" applyBorder="1" applyAlignment="1">
      <alignment horizontal="right" wrapText="1" indent="5"/>
    </xf>
    <xf numFmtId="164" fontId="4" fillId="0" borderId="6" xfId="0" applyNumberFormat="1" applyFont="1" applyBorder="1" applyAlignment="1">
      <alignment horizontal="right" wrapText="1" indent="5"/>
    </xf>
    <xf numFmtId="0" fontId="4" fillId="0" borderId="12" xfId="0" applyFont="1" applyBorder="1" applyAlignment="1">
      <alignment horizontal="right" wrapText="1" indent="5"/>
    </xf>
    <xf numFmtId="0" fontId="0" fillId="0" borderId="0" xfId="0" applyFont="1" applyFill="1" applyAlignment="1">
      <alignment horizontal="justify" vertical="center"/>
    </xf>
    <xf numFmtId="0" fontId="4" fillId="0" borderId="12" xfId="0" applyFont="1" applyFill="1" applyBorder="1" applyAlignment="1">
      <alignment horizontal="left" wrapText="1" indent="1"/>
    </xf>
    <xf numFmtId="164" fontId="0" fillId="0" borderId="6" xfId="0" applyNumberFormat="1" applyFont="1" applyFill="1" applyBorder="1" applyAlignment="1">
      <alignment horizontal="right" wrapText="1" indent="2"/>
    </xf>
    <xf numFmtId="0" fontId="0" fillId="0" borderId="0" xfId="0" applyFont="1" applyAlignment="1"/>
    <xf numFmtId="0" fontId="0" fillId="0" borderId="0" xfId="0" applyFont="1" applyAlignment="1">
      <alignment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0" fontId="5" fillId="0" borderId="0" xfId="0" applyFont="1" applyAlignment="1">
      <alignment horizontal="center" vertical="center"/>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5" fillId="0" borderId="10" xfId="0" applyFont="1" applyFill="1" applyBorder="1" applyAlignment="1">
      <alignment horizontal="right" vertical="top" wrapText="1" indent="1"/>
    </xf>
    <xf numFmtId="0" fontId="0" fillId="0" borderId="0" xfId="0" applyAlignment="1">
      <alignment wrapText="1"/>
    </xf>
    <xf numFmtId="0" fontId="4" fillId="0" borderId="12" xfId="0" applyFont="1" applyBorder="1" applyAlignment="1">
      <alignment horizontal="right" vertical="center" wrapText="1" indent="2"/>
    </xf>
    <xf numFmtId="0" fontId="0" fillId="0" borderId="12" xfId="0" applyBorder="1" applyAlignment="1">
      <alignment horizontal="right" vertical="center" indent="1"/>
    </xf>
    <xf numFmtId="164" fontId="4" fillId="0" borderId="6" xfId="0" applyNumberFormat="1" applyFont="1" applyFill="1" applyBorder="1" applyAlignment="1">
      <alignment horizontal="right" wrapText="1" indent="1"/>
    </xf>
    <xf numFmtId="164" fontId="4" fillId="0" borderId="12" xfId="0" applyNumberFormat="1" applyFont="1" applyFill="1" applyBorder="1" applyAlignment="1">
      <alignment horizontal="right" wrapText="1" indent="1"/>
    </xf>
    <xf numFmtId="164" fontId="0" fillId="0" borderId="0" xfId="0" applyNumberFormat="1" applyFont="1" applyBorder="1" applyAlignment="1">
      <alignment horizontal="right" vertical="center" wrapText="1" indent="3"/>
    </xf>
    <xf numFmtId="0" fontId="5" fillId="0" borderId="12" xfId="0" applyFont="1" applyFill="1" applyBorder="1" applyAlignment="1">
      <alignment wrapText="1"/>
    </xf>
    <xf numFmtId="0" fontId="4" fillId="0" borderId="0" xfId="0" applyFont="1" applyAlignment="1">
      <alignment vertical="center" wrapText="1"/>
    </xf>
    <xf numFmtId="0" fontId="11"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0" fontId="12" fillId="0" borderId="0" xfId="0" applyFont="1" applyAlignment="1">
      <alignment horizontal="center"/>
    </xf>
    <xf numFmtId="0" fontId="5" fillId="0" borderId="10" xfId="0" applyFont="1" applyBorder="1" applyAlignment="1">
      <alignment horizontal="right" indent="1"/>
    </xf>
    <xf numFmtId="0" fontId="5" fillId="0" borderId="4" xfId="0" applyFont="1" applyBorder="1" applyAlignment="1">
      <alignment horizontal="right" indent="1"/>
    </xf>
    <xf numFmtId="164" fontId="15" fillId="0" borderId="6" xfId="0" quotePrefix="1" applyNumberFormat="1" applyFont="1" applyBorder="1" applyAlignment="1">
      <alignment horizontal="right" wrapText="1" indent="1"/>
    </xf>
    <xf numFmtId="164" fontId="15" fillId="0" borderId="9" xfId="0" quotePrefix="1" applyNumberFormat="1" applyFont="1" applyBorder="1" applyAlignment="1">
      <alignment horizontal="right" wrapText="1" indent="1"/>
    </xf>
    <xf numFmtId="164" fontId="0" fillId="0" borderId="12" xfId="0" applyNumberFormat="1" applyBorder="1" applyAlignment="1">
      <alignment horizontal="right" vertical="center" indent="1"/>
    </xf>
    <xf numFmtId="0" fontId="5" fillId="0" borderId="11" xfId="0" applyFont="1" applyBorder="1" applyAlignment="1">
      <alignment vertical="center" wrapText="1"/>
    </xf>
    <xf numFmtId="0" fontId="5" fillId="0" borderId="10" xfId="0" applyFont="1" applyBorder="1" applyAlignment="1">
      <alignment vertical="center" wrapText="1"/>
    </xf>
    <xf numFmtId="0" fontId="0" fillId="2" borderId="9"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0" borderId="12"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5" fillId="0" borderId="12" xfId="0" applyFont="1" applyBorder="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4" fillId="2" borderId="4" xfId="0" applyFont="1" applyFill="1" applyBorder="1" applyAlignment="1">
      <alignment horizontal="center" vertical="top" wrapText="1"/>
    </xf>
    <xf numFmtId="0" fontId="0" fillId="2" borderId="11"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0" borderId="11" xfId="0" applyFont="1" applyBorder="1" applyAlignment="1">
      <alignment vertical="center" wrapText="1"/>
    </xf>
    <xf numFmtId="0" fontId="4" fillId="0" borderId="0" xfId="0" applyFont="1" applyFill="1"/>
    <xf numFmtId="0" fontId="4" fillId="0" borderId="0" xfId="0" applyFont="1" applyAlignment="1">
      <alignment horizontal="right"/>
    </xf>
    <xf numFmtId="0" fontId="5" fillId="0" borderId="4" xfId="0" applyFont="1" applyBorder="1" applyAlignment="1">
      <alignment vertical="center" wrapText="1"/>
    </xf>
    <xf numFmtId="0" fontId="21" fillId="0" borderId="0" xfId="0" applyFont="1" applyBorder="1" applyAlignment="1">
      <alignment vertical="center" wrapText="1"/>
    </xf>
    <xf numFmtId="0" fontId="4" fillId="2" borderId="11"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5" fillId="0" borderId="2" xfId="0" applyFont="1" applyBorder="1" applyAlignment="1">
      <alignment horizontal="left"/>
    </xf>
    <xf numFmtId="0" fontId="4" fillId="0" borderId="5" xfId="0" applyFont="1" applyBorder="1" applyAlignment="1">
      <alignment horizontal="left" wrapText="1"/>
    </xf>
    <xf numFmtId="0" fontId="5" fillId="0" borderId="5" xfId="0" applyFont="1" applyBorder="1" applyAlignment="1">
      <alignment horizontal="left" wrapText="1"/>
    </xf>
    <xf numFmtId="0" fontId="5" fillId="0" borderId="12" xfId="0" applyFont="1" applyBorder="1" applyAlignment="1">
      <alignment horizontal="center" wrapText="1"/>
    </xf>
    <xf numFmtId="0" fontId="0" fillId="0" borderId="12" xfId="0" applyFont="1" applyBorder="1" applyAlignment="1">
      <alignment horizontal="left" vertical="center" wrapText="1"/>
    </xf>
    <xf numFmtId="0" fontId="5" fillId="0" borderId="6" xfId="0" applyFont="1" applyBorder="1" applyAlignment="1">
      <alignment vertical="center" wrapText="1"/>
    </xf>
    <xf numFmtId="0" fontId="5" fillId="0" borderId="2" xfId="0" applyFont="1" applyBorder="1" applyAlignment="1">
      <alignment horizontal="left" wrapText="1"/>
    </xf>
    <xf numFmtId="0" fontId="5" fillId="0" borderId="10" xfId="0" applyFont="1" applyBorder="1" applyAlignment="1">
      <alignment horizontal="center" vertical="center" wrapText="1"/>
    </xf>
    <xf numFmtId="0" fontId="4" fillId="0" borderId="5" xfId="0" applyFont="1" applyBorder="1" applyAlignment="1">
      <alignment horizontal="left" vertical="center" wrapText="1"/>
    </xf>
    <xf numFmtId="0" fontId="5"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 fontId="0" fillId="0" borderId="12" xfId="0" quotePrefix="1" applyNumberFormat="1" applyFill="1" applyBorder="1" applyAlignment="1">
      <alignment horizontal="right" wrapText="1" indent="2"/>
    </xf>
    <xf numFmtId="1" fontId="15"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0" fillId="0" borderId="0" xfId="0" applyFont="1" applyFill="1" applyAlignment="1">
      <alignment horizontal="left" vertical="center" indent="34"/>
    </xf>
    <xf numFmtId="0" fontId="0" fillId="0" borderId="12" xfId="0" applyFont="1" applyFill="1" applyBorder="1" applyAlignment="1">
      <alignment vertical="center" wrapText="1"/>
    </xf>
    <xf numFmtId="0" fontId="15" fillId="0" borderId="0" xfId="0" applyFont="1" applyAlignment="1">
      <alignment horizontal="left" vertical="center" indent="2"/>
    </xf>
    <xf numFmtId="0" fontId="4" fillId="0" borderId="5" xfId="0" applyFont="1" applyBorder="1" applyAlignment="1">
      <alignment horizontal="right" vertical="center" wrapText="1" indent="2"/>
    </xf>
    <xf numFmtId="164" fontId="4" fillId="0" borderId="5" xfId="0" applyNumberFormat="1" applyFont="1" applyBorder="1" applyAlignment="1">
      <alignment horizontal="right" vertical="center" wrapText="1" indent="2"/>
    </xf>
    <xf numFmtId="0" fontId="10" fillId="0" borderId="0" xfId="0" applyFont="1" applyBorder="1"/>
    <xf numFmtId="0" fontId="4" fillId="0" borderId="12" xfId="0" applyFont="1" applyFill="1" applyBorder="1" applyAlignment="1">
      <alignment horizontal="left" vertical="center" wrapText="1" indent="2"/>
    </xf>
    <xf numFmtId="0" fontId="0" fillId="0" borderId="10" xfId="0" applyFont="1" applyBorder="1" applyAlignment="1">
      <alignment horizontal="center" vertical="top" wrapText="1"/>
    </xf>
    <xf numFmtId="0" fontId="4" fillId="0" borderId="10" xfId="0" applyFont="1" applyBorder="1" applyAlignment="1">
      <alignment horizontal="center" vertical="top" wrapText="1"/>
    </xf>
    <xf numFmtId="0" fontId="0" fillId="0" borderId="4" xfId="0" applyFont="1" applyBorder="1" applyAlignment="1">
      <alignment horizontal="center" vertical="top" wrapText="1"/>
    </xf>
    <xf numFmtId="0" fontId="0" fillId="0" borderId="12" xfId="0" applyFont="1" applyBorder="1" applyAlignment="1">
      <alignment horizontal="right" wrapText="1" indent="5"/>
    </xf>
    <xf numFmtId="164" fontId="0" fillId="0" borderId="12" xfId="0" applyNumberFormat="1" applyFont="1" applyBorder="1" applyAlignment="1">
      <alignment horizontal="right" wrapText="1" indent="5"/>
    </xf>
    <xf numFmtId="164" fontId="0" fillId="0" borderId="12" xfId="0" applyNumberFormat="1" applyBorder="1" applyAlignment="1">
      <alignment horizontal="right" vertical="center" indent="2"/>
    </xf>
    <xf numFmtId="0" fontId="21" fillId="0" borderId="0" xfId="0" applyFont="1" applyBorder="1" applyAlignment="1">
      <alignment vertical="center" wrapText="1"/>
    </xf>
    <xf numFmtId="0" fontId="0" fillId="0" borderId="12" xfId="0" applyFill="1" applyBorder="1"/>
    <xf numFmtId="164" fontId="4" fillId="0" borderId="12" xfId="0" applyNumberFormat="1" applyFont="1" applyFill="1" applyBorder="1" applyAlignment="1">
      <alignment horizontal="right" wrapText="1" indent="2"/>
    </xf>
    <xf numFmtId="0" fontId="15" fillId="0" borderId="12" xfId="0" applyFont="1" applyBorder="1" applyAlignment="1">
      <alignment horizontal="right" wrapText="1" indent="2"/>
    </xf>
    <xf numFmtId="164" fontId="15" fillId="0" borderId="12" xfId="0" applyNumberFormat="1" applyFont="1" applyFill="1" applyBorder="1" applyAlignment="1">
      <alignment horizontal="right" wrapText="1" indent="2"/>
    </xf>
    <xf numFmtId="0" fontId="15" fillId="0" borderId="11" xfId="0" applyFont="1" applyBorder="1" applyAlignment="1">
      <alignment horizontal="right" wrapText="1" indent="2"/>
    </xf>
    <xf numFmtId="164" fontId="15" fillId="0" borderId="11" xfId="0" applyNumberFormat="1" applyFont="1" applyFill="1" applyBorder="1" applyAlignment="1">
      <alignment horizontal="right" wrapText="1" indent="2"/>
    </xf>
    <xf numFmtId="0" fontId="4" fillId="0" borderId="5"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5" fillId="0" borderId="0" xfId="0" applyFont="1" applyFill="1" applyAlignment="1">
      <alignment horizontal="justify" vertical="center"/>
    </xf>
    <xf numFmtId="0" fontId="0" fillId="0" borderId="7" xfId="0" applyFont="1" applyBorder="1" applyAlignment="1">
      <alignment vertical="center" wrapText="1"/>
    </xf>
    <xf numFmtId="0" fontId="22" fillId="0" borderId="12" xfId="0" applyFont="1" applyBorder="1" applyAlignment="1">
      <alignment vertical="center" wrapText="1"/>
    </xf>
    <xf numFmtId="0" fontId="5" fillId="0" borderId="12" xfId="0" applyFont="1" applyBorder="1" applyAlignment="1">
      <alignment horizontal="right" indent="1"/>
    </xf>
    <xf numFmtId="0" fontId="15" fillId="0" borderId="7" xfId="0" applyFont="1" applyFill="1" applyBorder="1" applyAlignment="1">
      <alignment vertical="center" wrapText="1"/>
    </xf>
    <xf numFmtId="0" fontId="0" fillId="0" borderId="11" xfId="0" applyFont="1" applyBorder="1" applyAlignment="1">
      <alignment horizontal="right" vertical="center" wrapText="1" indent="3"/>
    </xf>
    <xf numFmtId="164" fontId="0" fillId="0" borderId="8"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11" xfId="0" applyNumberFormat="1" applyFont="1" applyFill="1" applyBorder="1" applyAlignment="1">
      <alignment horizontal="right" vertical="center" indent="2"/>
    </xf>
    <xf numFmtId="0" fontId="5" fillId="0" borderId="12" xfId="0" applyFont="1" applyFill="1" applyBorder="1" applyAlignment="1">
      <alignment horizontal="right" vertical="top" wrapText="1" indent="1"/>
    </xf>
    <xf numFmtId="0" fontId="0" fillId="0" borderId="11" xfId="0" applyBorder="1" applyAlignment="1">
      <alignment horizontal="right" vertical="center" indent="1"/>
    </xf>
    <xf numFmtId="0" fontId="0" fillId="0" borderId="11" xfId="0" applyBorder="1"/>
    <xf numFmtId="0" fontId="5" fillId="0" borderId="12" xfId="0" applyFont="1" applyBorder="1" applyAlignment="1">
      <alignment vertical="top" wrapText="1"/>
    </xf>
    <xf numFmtId="0" fontId="0" fillId="2" borderId="1" xfId="0" applyFill="1" applyBorder="1" applyAlignment="1">
      <alignment horizontal="center" vertical="top" wrapText="1"/>
    </xf>
    <xf numFmtId="164" fontId="0" fillId="0" borderId="9" xfId="0" applyNumberFormat="1" applyFont="1" applyBorder="1" applyAlignment="1">
      <alignment horizontal="right" vertical="center" wrapText="1" indent="3"/>
    </xf>
    <xf numFmtId="164" fontId="0" fillId="0" borderId="9" xfId="0" applyNumberFormat="1" applyFont="1" applyBorder="1" applyAlignment="1">
      <alignment horizontal="right" wrapText="1" indent="2"/>
    </xf>
    <xf numFmtId="0" fontId="0" fillId="0" borderId="11" xfId="0" applyFont="1" applyBorder="1" applyAlignment="1">
      <alignment horizontal="left" vertical="center" wrapText="1"/>
    </xf>
    <xf numFmtId="0" fontId="37" fillId="2" borderId="11" xfId="0" applyFont="1" applyFill="1" applyBorder="1" applyAlignment="1">
      <alignment horizontal="center" vertical="top" wrapText="1"/>
    </xf>
    <xf numFmtId="0" fontId="37" fillId="0" borderId="12" xfId="0" applyFont="1" applyFill="1" applyBorder="1" applyAlignment="1">
      <alignment horizontal="right" wrapText="1" indent="4"/>
    </xf>
    <xf numFmtId="164" fontId="37" fillId="0" borderId="12" xfId="0" applyNumberFormat="1" applyFont="1" applyFill="1" applyBorder="1" applyAlignment="1">
      <alignment horizontal="right" wrapText="1" indent="4"/>
    </xf>
    <xf numFmtId="164" fontId="37" fillId="0" borderId="11" xfId="0" applyNumberFormat="1" applyFont="1" applyFill="1" applyBorder="1" applyAlignment="1">
      <alignment horizontal="right" wrapText="1" indent="4"/>
    </xf>
    <xf numFmtId="0" fontId="0" fillId="0" borderId="12" xfId="0" applyFont="1" applyFill="1" applyBorder="1" applyAlignment="1">
      <alignment horizontal="right" indent="3"/>
    </xf>
    <xf numFmtId="164" fontId="4" fillId="0" borderId="12" xfId="0" applyNumberFormat="1" applyFont="1" applyFill="1" applyBorder="1" applyAlignment="1">
      <alignment horizontal="right" indent="2"/>
    </xf>
    <xf numFmtId="164" fontId="4" fillId="0" borderId="12" xfId="0" applyNumberFormat="1" applyFont="1" applyFill="1" applyBorder="1" applyAlignment="1">
      <alignment horizontal="right" indent="1"/>
    </xf>
    <xf numFmtId="0" fontId="16" fillId="0" borderId="3" xfId="0" applyFont="1" applyBorder="1" applyAlignment="1"/>
    <xf numFmtId="0" fontId="4" fillId="0" borderId="10" xfId="0" applyFont="1" applyBorder="1" applyAlignment="1">
      <alignment horizontal="right" vertical="center" wrapText="1" indent="2"/>
    </xf>
    <xf numFmtId="0" fontId="0" fillId="0" borderId="12" xfId="0" applyBorder="1" applyAlignment="1">
      <alignment horizontal="right" indent="2"/>
    </xf>
    <xf numFmtId="0" fontId="4" fillId="0" borderId="12" xfId="0" applyFont="1" applyFill="1" applyBorder="1" applyAlignment="1">
      <alignment horizontal="right" vertical="center" wrapText="1" indent="5"/>
    </xf>
    <xf numFmtId="0" fontId="0" fillId="0" borderId="11" xfId="0" applyFont="1" applyFill="1" applyBorder="1" applyAlignment="1">
      <alignment horizontal="right" wrapText="1" indent="2"/>
    </xf>
    <xf numFmtId="0" fontId="0" fillId="0" borderId="5" xfId="0" applyFont="1" applyBorder="1" applyAlignment="1">
      <alignment horizontal="left" wrapText="1" indent="1"/>
    </xf>
    <xf numFmtId="0" fontId="0" fillId="0" borderId="0" xfId="0"/>
    <xf numFmtId="0" fontId="0" fillId="2" borderId="14" xfId="0" applyFont="1" applyFill="1" applyBorder="1" applyAlignment="1">
      <alignment horizontal="center" vertical="top" wrapText="1"/>
    </xf>
    <xf numFmtId="164" fontId="0" fillId="0" borderId="12" xfId="0" applyNumberFormat="1" applyFill="1" applyBorder="1" applyAlignment="1">
      <alignment horizontal="right" indent="3"/>
    </xf>
    <xf numFmtId="1" fontId="15"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0" fontId="37" fillId="2" borderId="1" xfId="0" applyFont="1" applyFill="1" applyBorder="1" applyAlignment="1">
      <alignment horizontal="center" vertical="top" wrapText="1"/>
    </xf>
    <xf numFmtId="164" fontId="37" fillId="0" borderId="10" xfId="0" applyNumberFormat="1" applyFont="1" applyFill="1" applyBorder="1" applyAlignment="1">
      <alignment horizontal="right" wrapText="1" indent="3"/>
    </xf>
    <xf numFmtId="0" fontId="0" fillId="0" borderId="12" xfId="0" applyFill="1" applyBorder="1" applyAlignment="1">
      <alignment horizontal="right" wrapText="1" indent="3"/>
    </xf>
    <xf numFmtId="164" fontId="37" fillId="0" borderId="12" xfId="0" applyNumberFormat="1" applyFont="1" applyFill="1" applyBorder="1" applyAlignment="1">
      <alignment horizontal="right" indent="3"/>
    </xf>
    <xf numFmtId="164" fontId="37" fillId="0" borderId="11" xfId="0" applyNumberFormat="1" applyFont="1" applyFill="1" applyBorder="1" applyAlignment="1">
      <alignment horizontal="right" indent="3"/>
    </xf>
    <xf numFmtId="1" fontId="37" fillId="0" borderId="12" xfId="0" applyNumberFormat="1" applyFont="1" applyFill="1" applyBorder="1" applyAlignment="1">
      <alignment horizontal="right" indent="3"/>
    </xf>
    <xf numFmtId="0" fontId="37" fillId="0" borderId="12" xfId="0" applyFont="1" applyFill="1" applyBorder="1" applyAlignment="1">
      <alignment horizontal="right" wrapText="1" indent="3"/>
    </xf>
    <xf numFmtId="1" fontId="37" fillId="0" borderId="12" xfId="0" applyNumberFormat="1" applyFont="1" applyFill="1" applyBorder="1" applyAlignment="1">
      <alignment horizontal="right" wrapText="1" indent="3"/>
    </xf>
    <xf numFmtId="164" fontId="37" fillId="0" borderId="12" xfId="0" applyNumberFormat="1" applyFont="1" applyFill="1" applyBorder="1" applyAlignment="1">
      <alignment horizontal="right" wrapText="1" indent="3"/>
    </xf>
    <xf numFmtId="164" fontId="37" fillId="0" borderId="11" xfId="0" applyNumberFormat="1" applyFont="1" applyFill="1" applyBorder="1" applyAlignment="1">
      <alignment horizontal="right" wrapText="1" indent="3"/>
    </xf>
    <xf numFmtId="0" fontId="0" fillId="0" borderId="0" xfId="0"/>
    <xf numFmtId="164" fontId="15" fillId="0" borderId="12" xfId="0" quotePrefix="1" applyNumberFormat="1" applyFont="1" applyBorder="1" applyAlignment="1">
      <alignment horizontal="right" wrapText="1" indent="1"/>
    </xf>
    <xf numFmtId="164" fontId="4" fillId="0" borderId="11" xfId="0" quotePrefix="1" applyNumberFormat="1" applyFont="1" applyBorder="1" applyAlignment="1">
      <alignment horizontal="right" wrapText="1" indent="1"/>
    </xf>
    <xf numFmtId="164" fontId="15" fillId="0" borderId="11" xfId="0" quotePrefix="1" applyNumberFormat="1" applyFont="1" applyBorder="1" applyAlignment="1">
      <alignment horizontal="right" wrapText="1" indent="1"/>
    </xf>
    <xf numFmtId="0" fontId="0" fillId="0" borderId="0" xfId="0" applyFill="1" applyAlignment="1">
      <alignment wrapText="1"/>
    </xf>
    <xf numFmtId="164" fontId="4" fillId="0" borderId="12" xfId="0" applyNumberFormat="1" applyFont="1" applyBorder="1" applyAlignment="1">
      <alignment horizontal="right" indent="1"/>
    </xf>
    <xf numFmtId="164" fontId="4" fillId="0" borderId="11" xfId="0" applyNumberFormat="1" applyFont="1" applyBorder="1" applyAlignment="1">
      <alignment horizontal="right" indent="1"/>
    </xf>
    <xf numFmtId="0" fontId="0" fillId="0" borderId="0" xfId="0"/>
    <xf numFmtId="0" fontId="0" fillId="2" borderId="14" xfId="0" applyFont="1" applyFill="1" applyBorder="1" applyAlignment="1">
      <alignment horizontal="center" vertical="top" wrapText="1"/>
    </xf>
    <xf numFmtId="0" fontId="4" fillId="0" borderId="10" xfId="0" applyFont="1" applyBorder="1" applyAlignment="1">
      <alignment horizontal="right" vertical="center" wrapText="1" indent="1"/>
    </xf>
    <xf numFmtId="0" fontId="5" fillId="0" borderId="12" xfId="0" applyFont="1" applyBorder="1" applyAlignment="1">
      <alignment horizontal="right" wrapText="1" indent="2"/>
    </xf>
    <xf numFmtId="0" fontId="5" fillId="0" borderId="6" xfId="0" applyFont="1" applyBorder="1" applyAlignment="1">
      <alignment horizontal="right" wrapText="1" indent="2"/>
    </xf>
    <xf numFmtId="0" fontId="0" fillId="0" borderId="11" xfId="0" applyBorder="1" applyAlignment="1">
      <alignment horizontal="right" indent="2"/>
    </xf>
    <xf numFmtId="0" fontId="4" fillId="2" borderId="12" xfId="0" applyFont="1" applyFill="1" applyBorder="1" applyAlignment="1">
      <alignment horizontal="center" vertical="top" wrapText="1"/>
    </xf>
    <xf numFmtId="0" fontId="0" fillId="0" borderId="0" xfId="0"/>
    <xf numFmtId="0" fontId="16" fillId="0" borderId="0" xfId="0" applyFont="1" applyBorder="1"/>
    <xf numFmtId="0" fontId="16" fillId="0" borderId="0" xfId="0" applyFont="1" applyBorder="1" applyAlignment="1"/>
    <xf numFmtId="0" fontId="4" fillId="0" borderId="12" xfId="0" applyFont="1" applyBorder="1" applyAlignment="1">
      <alignment horizontal="right" vertical="center" wrapText="1" indent="3"/>
    </xf>
    <xf numFmtId="0" fontId="4" fillId="0" borderId="6" xfId="0" applyFont="1" applyBorder="1" applyAlignment="1">
      <alignment horizontal="right" vertical="center" wrapText="1" indent="3"/>
    </xf>
    <xf numFmtId="2" fontId="4" fillId="0" borderId="6" xfId="0" applyNumberFormat="1" applyFont="1" applyBorder="1" applyAlignment="1">
      <alignment horizontal="right" vertical="center" wrapText="1" indent="3"/>
    </xf>
    <xf numFmtId="0" fontId="4" fillId="0" borderId="9" xfId="0" applyFont="1" applyFill="1" applyBorder="1" applyAlignment="1">
      <alignment horizontal="right" vertical="center" wrapText="1" indent="3"/>
    </xf>
    <xf numFmtId="164" fontId="4" fillId="0" borderId="12" xfId="0" applyNumberFormat="1" applyFont="1" applyBorder="1" applyAlignment="1">
      <alignment horizontal="right" vertical="center" wrapText="1" indent="3"/>
    </xf>
    <xf numFmtId="164" fontId="4" fillId="0" borderId="6" xfId="0" applyNumberFormat="1" applyFont="1" applyBorder="1" applyAlignment="1">
      <alignment horizontal="right" vertical="center" wrapText="1" indent="3"/>
    </xf>
    <xf numFmtId="164" fontId="0" fillId="0" borderId="6" xfId="0" applyNumberFormat="1" applyFont="1" applyBorder="1" applyAlignment="1">
      <alignment horizontal="right" wrapText="1" indent="3"/>
    </xf>
    <xf numFmtId="164" fontId="0" fillId="0" borderId="6" xfId="0" applyNumberFormat="1" applyFont="1" applyBorder="1" applyAlignment="1">
      <alignment horizontal="right" indent="2"/>
    </xf>
    <xf numFmtId="0" fontId="4" fillId="0" borderId="6" xfId="0" applyFont="1" applyBorder="1" applyAlignment="1">
      <alignment horizontal="right" indent="2"/>
    </xf>
    <xf numFmtId="0" fontId="5" fillId="0" borderId="12" xfId="0" applyFont="1" applyBorder="1" applyAlignment="1">
      <alignment horizontal="right" vertical="top" indent="1"/>
    </xf>
    <xf numFmtId="0" fontId="0" fillId="0" borderId="12" xfId="0" applyFill="1" applyBorder="1" applyAlignment="1">
      <alignment horizontal="right" indent="2"/>
    </xf>
    <xf numFmtId="164" fontId="0" fillId="0" borderId="6" xfId="0" applyNumberFormat="1" applyBorder="1" applyAlignment="1">
      <alignment horizontal="right" indent="2"/>
    </xf>
    <xf numFmtId="164" fontId="0" fillId="0" borderId="12" xfId="0" applyNumberForma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0" fillId="0" borderId="11" xfId="0" applyNumberFormat="1" applyFill="1" applyBorder="1" applyAlignment="1">
      <alignment horizontal="right" indent="2"/>
    </xf>
    <xf numFmtId="164" fontId="0" fillId="0" borderId="9" xfId="0" applyNumberFormat="1" applyBorder="1" applyAlignment="1">
      <alignment horizontal="right" indent="2"/>
    </xf>
    <xf numFmtId="164" fontId="0" fillId="0" borderId="12" xfId="0" applyNumberFormat="1" applyFont="1" applyBorder="1" applyAlignment="1">
      <alignment horizontal="right" indent="5"/>
    </xf>
    <xf numFmtId="0" fontId="5" fillId="0" borderId="12" xfId="0" applyFont="1" applyBorder="1" applyAlignment="1">
      <alignment horizontal="right" indent="2"/>
    </xf>
    <xf numFmtId="0" fontId="0" fillId="0" borderId="12" xfId="0" applyNumberFormat="1" applyFont="1" applyBorder="1" applyAlignment="1">
      <alignment horizontal="right" indent="5"/>
    </xf>
    <xf numFmtId="0" fontId="0" fillId="0" borderId="11" xfId="0" applyNumberFormat="1" applyFont="1" applyFill="1" applyBorder="1" applyAlignment="1">
      <alignment horizontal="right" indent="5"/>
    </xf>
    <xf numFmtId="164" fontId="0" fillId="0" borderId="6" xfId="0" applyNumberFormat="1" applyFont="1" applyBorder="1" applyAlignment="1">
      <alignment horizontal="right" indent="6"/>
    </xf>
    <xf numFmtId="0" fontId="5" fillId="0" borderId="6" xfId="0" applyFont="1" applyBorder="1" applyAlignment="1">
      <alignment horizontal="right" indent="3"/>
    </xf>
    <xf numFmtId="164" fontId="0" fillId="0" borderId="9" xfId="0" applyNumberFormat="1" applyFont="1" applyFill="1" applyBorder="1" applyAlignment="1">
      <alignment horizontal="right" indent="6"/>
    </xf>
    <xf numFmtId="164" fontId="4" fillId="0" borderId="12" xfId="0" applyNumberFormat="1" applyFont="1" applyFill="1" applyBorder="1" applyAlignment="1">
      <alignment horizontal="right" vertical="center" wrapText="1" indent="6"/>
    </xf>
    <xf numFmtId="164" fontId="4" fillId="0" borderId="12" xfId="0" applyNumberFormat="1" applyFont="1" applyBorder="1" applyAlignment="1">
      <alignment horizontal="right" vertical="center" wrapText="1" indent="6"/>
    </xf>
    <xf numFmtId="164" fontId="4" fillId="0" borderId="6" xfId="0" applyNumberFormat="1" applyFont="1" applyFill="1" applyBorder="1" applyAlignment="1">
      <alignment horizontal="right" vertical="center" wrapText="1" indent="6"/>
    </xf>
    <xf numFmtId="0" fontId="0" fillId="0" borderId="6" xfId="0" applyBorder="1" applyAlignment="1">
      <alignment horizontal="right" indent="1"/>
    </xf>
    <xf numFmtId="164" fontId="4" fillId="0" borderId="11" xfId="0" applyNumberFormat="1" applyFont="1" applyBorder="1" applyAlignment="1">
      <alignment horizontal="right" vertical="center" wrapText="1" indent="6"/>
    </xf>
    <xf numFmtId="164" fontId="4" fillId="0" borderId="11" xfId="0" applyNumberFormat="1" applyFont="1" applyFill="1" applyBorder="1" applyAlignment="1">
      <alignment horizontal="right" vertical="center" wrapText="1" indent="6"/>
    </xf>
    <xf numFmtId="164" fontId="4" fillId="0" borderId="12" xfId="0" applyNumberFormat="1" applyFont="1" applyFill="1" applyBorder="1" applyAlignment="1">
      <alignment horizontal="right" indent="3"/>
    </xf>
    <xf numFmtId="0" fontId="5" fillId="0" borderId="12" xfId="0" applyFont="1" applyFill="1" applyBorder="1" applyAlignment="1">
      <alignment horizontal="right" indent="1"/>
    </xf>
    <xf numFmtId="0" fontId="0" fillId="0" borderId="12" xfId="0" applyFont="1" applyFill="1" applyBorder="1" applyAlignment="1">
      <alignment horizontal="right" vertical="center" indent="3"/>
    </xf>
    <xf numFmtId="0" fontId="0" fillId="0" borderId="12" xfId="0" applyBorder="1" applyAlignment="1">
      <alignment horizontal="right" vertical="center" indent="3"/>
    </xf>
    <xf numFmtId="0" fontId="0" fillId="0" borderId="11" xfId="0" applyFont="1" applyFill="1" applyBorder="1" applyAlignment="1">
      <alignment horizontal="right" vertical="center" indent="3"/>
    </xf>
    <xf numFmtId="0" fontId="5" fillId="0" borderId="12" xfId="0" applyFont="1" applyBorder="1" applyAlignment="1">
      <alignment horizontal="right" vertical="top" wrapText="1" indent="1"/>
    </xf>
    <xf numFmtId="0" fontId="0" fillId="0" borderId="12" xfId="0" applyNumberFormat="1" applyFont="1" applyBorder="1" applyAlignment="1">
      <alignment horizontal="right" wrapText="1" indent="3"/>
    </xf>
    <xf numFmtId="0"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4" fillId="0" borderId="12" xfId="0" applyNumberFormat="1" applyFont="1" applyBorder="1" applyAlignment="1">
      <alignment horizontal="right" wrapText="1" indent="3"/>
    </xf>
    <xf numFmtId="0" fontId="4" fillId="0" borderId="6" xfId="0" applyNumberFormat="1" applyFont="1" applyBorder="1" applyAlignment="1">
      <alignment horizontal="right" wrapText="1" indent="3"/>
    </xf>
    <xf numFmtId="164" fontId="4" fillId="0" borderId="12" xfId="0" applyNumberFormat="1" applyFont="1" applyBorder="1" applyAlignment="1">
      <alignment horizontal="right" vertical="top" wrapText="1" indent="2"/>
    </xf>
    <xf numFmtId="164" fontId="4" fillId="0" borderId="6" xfId="0" applyNumberFormat="1" applyFont="1" applyBorder="1" applyAlignment="1">
      <alignment horizontal="right" vertical="top" wrapText="1" indent="2"/>
    </xf>
    <xf numFmtId="164" fontId="4" fillId="0" borderId="6" xfId="0" applyNumberFormat="1" applyFont="1" applyFill="1" applyBorder="1" applyAlignment="1">
      <alignment horizontal="right" vertical="top" wrapText="1" indent="2"/>
    </xf>
    <xf numFmtId="164" fontId="0" fillId="0" borderId="12" xfId="0" applyNumberFormat="1" applyFont="1" applyBorder="1" applyAlignment="1">
      <alignment horizontal="right" vertical="top" wrapText="1" indent="2"/>
    </xf>
    <xf numFmtId="0" fontId="0" fillId="0" borderId="12" xfId="0" applyNumberFormat="1" applyFont="1" applyBorder="1" applyAlignment="1">
      <alignment horizontal="right" vertical="top" wrapText="1" indent="2"/>
    </xf>
    <xf numFmtId="164" fontId="0" fillId="0" borderId="12" xfId="0" applyNumberFormat="1" applyFont="1" applyFill="1" applyBorder="1" applyAlignment="1">
      <alignment horizontal="right" vertical="top" wrapText="1" indent="2"/>
    </xf>
    <xf numFmtId="164" fontId="0" fillId="0" borderId="6" xfId="0" applyNumberFormat="1" applyFont="1" applyBorder="1" applyAlignment="1">
      <alignment horizontal="right" vertical="top" wrapText="1" indent="2"/>
    </xf>
    <xf numFmtId="0" fontId="4" fillId="0" borderId="12" xfId="0" applyFont="1" applyBorder="1" applyAlignment="1">
      <alignment horizontal="right" indent="2"/>
    </xf>
    <xf numFmtId="164" fontId="4" fillId="0" borderId="6" xfId="0" applyNumberFormat="1" applyFont="1" applyBorder="1" applyAlignment="1">
      <alignment horizontal="right" indent="2"/>
    </xf>
    <xf numFmtId="0" fontId="14" fillId="0" borderId="6" xfId="0" applyFont="1" applyBorder="1" applyAlignment="1">
      <alignment horizontal="right" indent="2"/>
    </xf>
    <xf numFmtId="0" fontId="4" fillId="0" borderId="11" xfId="0" applyFont="1" applyBorder="1" applyAlignment="1">
      <alignment horizontal="right" indent="2"/>
    </xf>
    <xf numFmtId="164" fontId="4" fillId="0" borderId="9" xfId="0" applyNumberFormat="1" applyFont="1" applyBorder="1" applyAlignment="1">
      <alignment horizontal="right" indent="2"/>
    </xf>
    <xf numFmtId="0" fontId="4" fillId="0" borderId="9" xfId="0" applyFont="1" applyBorder="1" applyAlignment="1">
      <alignment horizontal="right" indent="2"/>
    </xf>
    <xf numFmtId="1" fontId="4" fillId="0" borderId="12" xfId="0" applyNumberFormat="1" applyFont="1" applyBorder="1" applyAlignment="1">
      <alignment horizontal="right" vertical="center" wrapText="1" indent="3"/>
    </xf>
    <xf numFmtId="0" fontId="4" fillId="0" borderId="11" xfId="0" applyFont="1" applyBorder="1" applyAlignment="1">
      <alignment horizontal="right" vertical="center" wrapText="1" indent="3"/>
    </xf>
    <xf numFmtId="164" fontId="4" fillId="0" borderId="11" xfId="0" applyNumberFormat="1" applyFont="1" applyBorder="1" applyAlignment="1">
      <alignment horizontal="right" vertical="center" wrapText="1" indent="3"/>
    </xf>
    <xf numFmtId="1" fontId="4" fillId="0" borderId="11" xfId="0" applyNumberFormat="1" applyFont="1" applyBorder="1" applyAlignment="1">
      <alignment horizontal="right" vertical="center" wrapText="1" indent="3"/>
    </xf>
    <xf numFmtId="0" fontId="22" fillId="0" borderId="10" xfId="0" applyFont="1" applyFill="1" applyBorder="1" applyAlignment="1">
      <alignment vertical="center" wrapText="1"/>
    </xf>
    <xf numFmtId="0" fontId="0" fillId="0" borderId="0" xfId="0"/>
    <xf numFmtId="0" fontId="5" fillId="0" borderId="10" xfId="0" applyFont="1" applyFill="1" applyBorder="1"/>
    <xf numFmtId="0" fontId="0" fillId="0" borderId="0" xfId="0"/>
    <xf numFmtId="0" fontId="0" fillId="0" borderId="0" xfId="0"/>
    <xf numFmtId="0" fontId="0" fillId="0" borderId="5" xfId="0" applyFont="1" applyFill="1" applyBorder="1" applyAlignment="1">
      <alignment wrapText="1"/>
    </xf>
    <xf numFmtId="164" fontId="0" fillId="0" borderId="6" xfId="0" applyNumberFormat="1" applyFont="1" applyFill="1" applyBorder="1" applyAlignment="1">
      <alignment horizontal="right" wrapText="1" indent="1"/>
    </xf>
    <xf numFmtId="0" fontId="0" fillId="0" borderId="11" xfId="0" applyFont="1" applyFill="1" applyBorder="1" applyAlignment="1">
      <alignment vertical="center" wrapText="1"/>
    </xf>
    <xf numFmtId="0" fontId="0" fillId="0" borderId="5" xfId="0" applyFont="1" applyFill="1" applyBorder="1" applyAlignment="1">
      <alignment horizontal="left" vertical="center" wrapText="1" indent="2"/>
    </xf>
    <xf numFmtId="0" fontId="0" fillId="0" borderId="5" xfId="0" applyFont="1" applyBorder="1" applyAlignment="1">
      <alignment horizontal="left" wrapText="1"/>
    </xf>
    <xf numFmtId="164" fontId="15" fillId="0" borderId="6" xfId="0" applyNumberFormat="1" applyFont="1" applyFill="1" applyBorder="1" applyAlignment="1">
      <alignment horizontal="right" wrapText="1" indent="1"/>
    </xf>
    <xf numFmtId="0" fontId="0" fillId="2" borderId="1" xfId="0" applyNumberFormat="1" applyFont="1" applyFill="1" applyBorder="1" applyAlignment="1">
      <alignment horizontal="center" vertical="top" wrapText="1"/>
    </xf>
    <xf numFmtId="0" fontId="0" fillId="0" borderId="0" xfId="0"/>
    <xf numFmtId="0" fontId="4" fillId="0" borderId="12" xfId="0" applyFont="1" applyFill="1" applyBorder="1" applyAlignment="1">
      <alignment horizontal="right" vertical="center" wrapText="1" indent="2"/>
    </xf>
    <xf numFmtId="164" fontId="0" fillId="0" borderId="12" xfId="0" applyNumberFormat="1" applyFont="1" applyFill="1" applyBorder="1" applyAlignment="1">
      <alignment horizontal="right" vertical="center" wrapText="1" indent="2"/>
    </xf>
    <xf numFmtId="164" fontId="4" fillId="0" borderId="12" xfId="0" applyNumberFormat="1" applyFont="1" applyFill="1" applyBorder="1" applyAlignment="1">
      <alignment horizontal="right" vertical="center" wrapText="1" indent="2"/>
    </xf>
    <xf numFmtId="0" fontId="4" fillId="2" borderId="11"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0" borderId="0" xfId="0"/>
    <xf numFmtId="164" fontId="4" fillId="0" borderId="6" xfId="0" applyNumberFormat="1" applyFont="1" applyBorder="1" applyAlignment="1">
      <alignment horizontal="right" vertical="center" wrapText="1" indent="2"/>
    </xf>
    <xf numFmtId="0" fontId="0" fillId="0" borderId="0" xfId="0"/>
    <xf numFmtId="0" fontId="0" fillId="0" borderId="0" xfId="0"/>
    <xf numFmtId="0" fontId="4" fillId="0" borderId="11" xfId="0" applyFont="1" applyFill="1" applyBorder="1" applyAlignment="1">
      <alignment horizontal="left" vertical="center" wrapText="1" indent="1"/>
    </xf>
    <xf numFmtId="164" fontId="0" fillId="0" borderId="12" xfId="0" applyNumberFormat="1" applyFont="1" applyFill="1" applyBorder="1" applyAlignment="1">
      <alignment horizontal="right" indent="2"/>
    </xf>
    <xf numFmtId="164" fontId="0" fillId="0" borderId="12" xfId="0" applyNumberFormat="1" applyFont="1" applyFill="1" applyBorder="1" applyAlignment="1">
      <alignment horizontal="right" indent="1"/>
    </xf>
    <xf numFmtId="0" fontId="5" fillId="0" borderId="0" xfId="0" applyFont="1" applyAlignment="1">
      <alignment horizontal="center" vertical="center"/>
    </xf>
    <xf numFmtId="0" fontId="0" fillId="0" borderId="0" xfId="0"/>
    <xf numFmtId="0" fontId="0" fillId="0" borderId="0" xfId="1" applyFont="1" applyFill="1" applyAlignment="1">
      <alignment horizontal="left" vertical="center" indent="33"/>
    </xf>
    <xf numFmtId="0" fontId="0" fillId="0" borderId="0" xfId="0" applyFont="1" applyFill="1" applyAlignment="1">
      <alignment horizontal="left" vertical="center" indent="33"/>
    </xf>
    <xf numFmtId="0" fontId="4" fillId="0" borderId="0" xfId="0" applyFont="1" applyFill="1" applyAlignment="1">
      <alignment horizontal="right" vertical="center" wrapText="1"/>
    </xf>
    <xf numFmtId="0" fontId="0" fillId="0" borderId="0" xfId="0" applyFill="1" applyAlignment="1">
      <alignment horizontal="center"/>
    </xf>
    <xf numFmtId="0" fontId="37" fillId="0" borderId="0" xfId="0" applyFont="1" applyFill="1" applyAlignment="1">
      <alignment horizontal="right" vertical="center" wrapText="1"/>
    </xf>
    <xf numFmtId="0" fontId="37" fillId="0" borderId="0" xfId="0" applyFont="1" applyFill="1"/>
    <xf numFmtId="0" fontId="37" fillId="0" borderId="0" xfId="0" applyFont="1" applyFill="1" applyBorder="1" applyAlignment="1">
      <alignment horizontal="right" vertical="center" wrapText="1"/>
    </xf>
    <xf numFmtId="0" fontId="37" fillId="0" borderId="0" xfId="0" applyFont="1" applyFill="1" applyBorder="1"/>
    <xf numFmtId="0" fontId="0" fillId="0" borderId="0" xfId="0" applyFont="1" applyFill="1" applyAlignment="1">
      <alignment horizontal="center"/>
    </xf>
    <xf numFmtId="0" fontId="4" fillId="0" borderId="12" xfId="0" applyFont="1" applyBorder="1" applyAlignment="1">
      <alignment horizontal="right" vertical="center" wrapText="1" indent="5"/>
    </xf>
    <xf numFmtId="0" fontId="4" fillId="0" borderId="12" xfId="0" applyFont="1" applyBorder="1" applyAlignment="1">
      <alignment horizontal="left" vertical="top" wrapText="1" indent="1"/>
    </xf>
    <xf numFmtId="0" fontId="0" fillId="0" borderId="12" xfId="0" applyFont="1" applyBorder="1" applyAlignment="1">
      <alignment horizontal="left" vertical="top" wrapText="1" indent="1"/>
    </xf>
    <xf numFmtId="0" fontId="5" fillId="0" borderId="11" xfId="0" applyFont="1" applyBorder="1" applyAlignment="1">
      <alignment vertical="top" wrapText="1"/>
    </xf>
    <xf numFmtId="164" fontId="4" fillId="0" borderId="9" xfId="0" applyNumberFormat="1" applyFont="1" applyFill="1" applyBorder="1" applyAlignment="1">
      <alignment horizontal="right" wrapText="1" indent="1"/>
    </xf>
    <xf numFmtId="0" fontId="4" fillId="0" borderId="12" xfId="0" applyFont="1" applyFill="1" applyBorder="1" applyAlignment="1">
      <alignment horizontal="left" vertical="top" wrapText="1" indent="1"/>
    </xf>
    <xf numFmtId="0" fontId="16" fillId="0" borderId="0" xfId="0" applyFont="1" applyFill="1"/>
    <xf numFmtId="0" fontId="0" fillId="0" borderId="0" xfId="0"/>
    <xf numFmtId="0" fontId="4" fillId="0" borderId="6" xfId="0" applyFont="1" applyFill="1" applyBorder="1" applyAlignment="1">
      <alignment horizontal="right" wrapText="1" indent="1"/>
    </xf>
    <xf numFmtId="0" fontId="37" fillId="0" borderId="0" xfId="0" applyFont="1" applyFill="1" applyAlignment="1">
      <alignment horizontal="center"/>
    </xf>
    <xf numFmtId="164" fontId="0" fillId="0" borderId="0" xfId="0" applyNumberFormat="1" applyAlignment="1">
      <alignment horizontal="right" indent="1"/>
    </xf>
    <xf numFmtId="164" fontId="4" fillId="0" borderId="6" xfId="0" applyNumberFormat="1" applyFont="1" applyBorder="1" applyAlignment="1">
      <alignment horizontal="right" indent="3"/>
    </xf>
    <xf numFmtId="164" fontId="4" fillId="0" borderId="9" xfId="0" applyNumberFormat="1" applyFont="1" applyBorder="1" applyAlignment="1">
      <alignment horizontal="right" indent="3"/>
    </xf>
    <xf numFmtId="164" fontId="4" fillId="0" borderId="12" xfId="0" applyNumberFormat="1" applyFont="1" applyBorder="1" applyAlignment="1">
      <alignment horizontal="right" indent="2"/>
    </xf>
    <xf numFmtId="164" fontId="4" fillId="0" borderId="11" xfId="0" applyNumberFormat="1" applyFont="1" applyBorder="1" applyAlignment="1">
      <alignment horizontal="right" indent="2"/>
    </xf>
    <xf numFmtId="0" fontId="0" fillId="0" borderId="0" xfId="0"/>
    <xf numFmtId="0" fontId="0" fillId="2" borderId="11" xfId="0" applyFill="1" applyBorder="1" applyAlignment="1">
      <alignment horizontal="center" vertical="top" wrapText="1"/>
    </xf>
    <xf numFmtId="1" fontId="4" fillId="0" borderId="12" xfId="0" applyNumberFormat="1" applyFont="1" applyFill="1" applyBorder="1" applyAlignment="1">
      <alignment horizontal="right" vertical="center" wrapText="1" indent="3"/>
    </xf>
    <xf numFmtId="0" fontId="37" fillId="0" borderId="6" xfId="0" applyFont="1" applyFill="1" applyBorder="1" applyAlignment="1">
      <alignment horizontal="right" wrapText="1" indent="1"/>
    </xf>
    <xf numFmtId="0" fontId="37" fillId="0" borderId="12" xfId="0" applyFont="1" applyFill="1" applyBorder="1" applyAlignment="1">
      <alignment horizontal="right" wrapText="1" indent="1"/>
    </xf>
    <xf numFmtId="164" fontId="4" fillId="0" borderId="6" xfId="0" applyNumberFormat="1" applyFont="1" applyFill="1" applyBorder="1" applyAlignment="1">
      <alignment horizontal="right" vertical="center" wrapText="1" indent="2"/>
    </xf>
    <xf numFmtId="0" fontId="0" fillId="0" borderId="0" xfId="0" applyFont="1" applyFill="1"/>
    <xf numFmtId="0" fontId="4" fillId="0" borderId="12" xfId="0" applyFont="1" applyFill="1" applyBorder="1" applyAlignment="1">
      <alignment horizontal="right" wrapText="1" indent="1"/>
    </xf>
    <xf numFmtId="0" fontId="0" fillId="0" borderId="0" xfId="0"/>
    <xf numFmtId="0" fontId="45" fillId="0" borderId="0" xfId="4" applyFill="1"/>
    <xf numFmtId="0" fontId="37" fillId="0" borderId="0" xfId="0" applyFont="1" applyBorder="1" applyAlignment="1">
      <alignment horizontal="right" vertical="center" wrapText="1"/>
    </xf>
    <xf numFmtId="0" fontId="37" fillId="0" borderId="0" xfId="0" applyFont="1" applyBorder="1"/>
    <xf numFmtId="0" fontId="0" fillId="0" borderId="0" xfId="0"/>
    <xf numFmtId="0" fontId="0" fillId="0" borderId="0" xfId="0"/>
    <xf numFmtId="2" fontId="0" fillId="0" borderId="12" xfId="0" applyNumberFormat="1" applyFont="1" applyBorder="1" applyAlignment="1">
      <alignment horizontal="right" wrapText="1" indent="2"/>
    </xf>
    <xf numFmtId="0" fontId="4" fillId="2" borderId="10" xfId="0" applyFont="1" applyFill="1" applyBorder="1" applyAlignment="1">
      <alignment vertical="center" wrapText="1"/>
    </xf>
    <xf numFmtId="0" fontId="10" fillId="0" borderId="0" xfId="0" applyFont="1" applyAlignment="1">
      <alignment horizontal="center" vertical="top" wrapText="1"/>
    </xf>
    <xf numFmtId="0" fontId="0" fillId="0" borderId="0" xfId="0"/>
    <xf numFmtId="0" fontId="0" fillId="0" borderId="12" xfId="0" applyFont="1" applyFill="1" applyBorder="1" applyAlignment="1">
      <alignment horizontal="left" vertical="top" wrapText="1" indent="1"/>
    </xf>
    <xf numFmtId="0" fontId="0" fillId="0" borderId="5" xfId="0" applyFont="1" applyFill="1" applyBorder="1" applyAlignment="1">
      <alignment horizontal="left" vertical="top" wrapText="1" indent="1"/>
    </xf>
    <xf numFmtId="0" fontId="4" fillId="0" borderId="12" xfId="0" applyFont="1" applyFill="1" applyBorder="1" applyAlignment="1">
      <alignment wrapText="1"/>
    </xf>
    <xf numFmtId="0" fontId="4" fillId="0" borderId="11" xfId="0" applyFont="1" applyFill="1" applyBorder="1" applyAlignment="1">
      <alignment wrapText="1"/>
    </xf>
    <xf numFmtId="0" fontId="0" fillId="0" borderId="12" xfId="0" applyFill="1" applyBorder="1" applyAlignment="1">
      <alignment horizontal="right" indent="1"/>
    </xf>
    <xf numFmtId="0" fontId="0" fillId="0" borderId="0" xfId="0"/>
    <xf numFmtId="164" fontId="4" fillId="0" borderId="11" xfId="0" applyNumberFormat="1" applyFont="1" applyFill="1" applyBorder="1" applyAlignment="1">
      <alignment horizontal="right" wrapText="1" indent="1"/>
    </xf>
    <xf numFmtId="0" fontId="4" fillId="0" borderId="0" xfId="0" applyFont="1" applyFill="1" applyAlignment="1"/>
    <xf numFmtId="0" fontId="10" fillId="0" borderId="0" xfId="0" applyFont="1" applyBorder="1" applyAlignment="1">
      <alignment horizontal="center" vertical="center"/>
    </xf>
    <xf numFmtId="0" fontId="4" fillId="2" borderId="12" xfId="0" applyFont="1" applyFill="1" applyBorder="1" applyAlignment="1">
      <alignment horizontal="center" vertical="top" wrapText="1"/>
    </xf>
    <xf numFmtId="0" fontId="0" fillId="0" borderId="0" xfId="0"/>
    <xf numFmtId="0" fontId="0" fillId="2" borderId="15" xfId="0" applyFont="1" applyFill="1" applyBorder="1" applyAlignment="1">
      <alignment horizontal="center" vertical="top" wrapText="1"/>
    </xf>
    <xf numFmtId="0" fontId="0" fillId="2" borderId="9" xfId="0" applyFont="1" applyFill="1" applyBorder="1" applyAlignment="1">
      <alignment horizontal="center" vertical="top" wrapText="1"/>
    </xf>
    <xf numFmtId="164" fontId="4" fillId="0" borderId="12" xfId="0" quotePrefix="1" applyNumberFormat="1" applyFont="1" applyBorder="1" applyAlignment="1">
      <alignment horizontal="right" vertical="center" wrapText="1" indent="2"/>
    </xf>
    <xf numFmtId="164" fontId="15" fillId="0" borderId="12" xfId="0" applyNumberFormat="1" applyFont="1" applyFill="1" applyBorder="1" applyAlignment="1">
      <alignment horizontal="right" wrapText="1" indent="1"/>
    </xf>
    <xf numFmtId="0" fontId="0" fillId="0" borderId="3" xfId="0" applyBorder="1"/>
    <xf numFmtId="164" fontId="0" fillId="0" borderId="3" xfId="0" applyNumberFormat="1" applyFont="1" applyFill="1" applyBorder="1" applyAlignment="1">
      <alignment horizontal="right" indent="2"/>
    </xf>
    <xf numFmtId="1" fontId="0" fillId="0" borderId="6" xfId="0" applyNumberFormat="1" applyFont="1" applyFill="1" applyBorder="1" applyAlignment="1">
      <alignment horizontal="right" wrapText="1"/>
    </xf>
    <xf numFmtId="1" fontId="15" fillId="0" borderId="6" xfId="0" applyNumberFormat="1" applyFont="1" applyFill="1" applyBorder="1" applyAlignment="1">
      <alignment horizontal="right" wrapText="1"/>
    </xf>
    <xf numFmtId="0" fontId="10" fillId="0" borderId="0" xfId="0" applyFont="1" applyFill="1" applyBorder="1" applyAlignment="1">
      <alignment vertical="center"/>
    </xf>
    <xf numFmtId="0" fontId="4" fillId="2" borderId="14" xfId="0" applyFont="1" applyFill="1" applyBorder="1" applyAlignment="1">
      <alignment horizontal="center" vertical="top" wrapText="1"/>
    </xf>
    <xf numFmtId="0" fontId="0" fillId="0" borderId="0" xfId="0"/>
    <xf numFmtId="164" fontId="0" fillId="0" borderId="6" xfId="0" applyNumberFormat="1" applyFont="1" applyBorder="1" applyAlignment="1">
      <alignment horizontal="right" wrapText="1" indent="5"/>
    </xf>
    <xf numFmtId="0" fontId="5" fillId="0" borderId="10" xfId="0" applyFont="1" applyFill="1" applyBorder="1" applyAlignment="1">
      <alignment wrapText="1"/>
    </xf>
    <xf numFmtId="0" fontId="5" fillId="0" borderId="12" xfId="0" applyFont="1" applyFill="1" applyBorder="1"/>
    <xf numFmtId="0" fontId="0" fillId="0" borderId="12" xfId="0" applyFont="1" applyFill="1" applyBorder="1"/>
    <xf numFmtId="164" fontId="4" fillId="0" borderId="6" xfId="0" quotePrefix="1" applyNumberFormat="1" applyFont="1" applyFill="1" applyBorder="1" applyAlignment="1">
      <alignment horizontal="right" wrapText="1" indent="1"/>
    </xf>
    <xf numFmtId="164" fontId="4" fillId="0" borderId="6" xfId="0" applyNumberFormat="1" applyFont="1" applyFill="1" applyBorder="1" applyAlignment="1">
      <alignment horizontal="right" wrapText="1" indent="3"/>
    </xf>
    <xf numFmtId="164" fontId="4" fillId="0" borderId="12" xfId="0" quotePrefix="1" applyNumberFormat="1" applyFont="1" applyFill="1" applyBorder="1" applyAlignment="1">
      <alignment horizontal="right" wrapText="1" indent="1"/>
    </xf>
    <xf numFmtId="164" fontId="4" fillId="0" borderId="12" xfId="0" applyNumberFormat="1" applyFont="1" applyFill="1" applyBorder="1" applyAlignment="1">
      <alignment horizontal="right" wrapText="1" indent="3"/>
    </xf>
    <xf numFmtId="0" fontId="10" fillId="0" borderId="0" xfId="0" applyFont="1" applyAlignment="1">
      <alignment horizontal="center"/>
    </xf>
    <xf numFmtId="0" fontId="21" fillId="0" borderId="0" xfId="0" applyFont="1" applyBorder="1" applyAlignment="1">
      <alignment vertical="center" wrapText="1"/>
    </xf>
    <xf numFmtId="0" fontId="0" fillId="0" borderId="0" xfId="0" applyAlignment="1"/>
    <xf numFmtId="0" fontId="0" fillId="0" borderId="0" xfId="0"/>
    <xf numFmtId="0" fontId="0" fillId="0" borderId="12" xfId="0" applyFont="1" applyFill="1" applyBorder="1" applyAlignment="1">
      <alignment horizontal="right" wrapText="1" indent="5"/>
    </xf>
    <xf numFmtId="0" fontId="0" fillId="0" borderId="0" xfId="0" applyFill="1" applyBorder="1" applyAlignment="1"/>
    <xf numFmtId="164" fontId="0" fillId="0" borderId="11" xfId="0" applyNumberFormat="1" applyFill="1" applyBorder="1" applyAlignment="1">
      <alignment horizontal="right" indent="3"/>
    </xf>
    <xf numFmtId="1" fontId="15" fillId="0" borderId="10" xfId="0" applyNumberFormat="1" applyFont="1" applyFill="1" applyBorder="1" applyAlignment="1">
      <alignment horizontal="right" wrapText="1"/>
    </xf>
    <xf numFmtId="0" fontId="0" fillId="0" borderId="12" xfId="0" applyFont="1" applyFill="1" applyBorder="1" applyAlignment="1">
      <alignment horizontal="left" vertical="center" wrapText="1" indent="2"/>
    </xf>
    <xf numFmtId="0" fontId="4" fillId="0" borderId="12" xfId="0" applyFont="1" applyFill="1" applyBorder="1" applyAlignment="1">
      <alignment horizontal="left" wrapText="1" indent="2"/>
    </xf>
    <xf numFmtId="164" fontId="15" fillId="0" borderId="9" xfId="0" applyNumberFormat="1" applyFont="1" applyFill="1" applyBorder="1" applyAlignment="1">
      <alignment horizontal="right" wrapText="1" indent="1"/>
    </xf>
    <xf numFmtId="1" fontId="15" fillId="0" borderId="9" xfId="0" applyNumberFormat="1" applyFont="1" applyFill="1" applyBorder="1" applyAlignment="1">
      <alignment horizontal="right" wrapText="1"/>
    </xf>
    <xf numFmtId="164" fontId="0" fillId="0" borderId="9" xfId="0" applyNumberFormat="1" applyFont="1" applyFill="1" applyBorder="1" applyAlignment="1">
      <alignment horizontal="right" wrapText="1" indent="1"/>
    </xf>
    <xf numFmtId="0" fontId="20" fillId="0" borderId="0" xfId="0" applyFont="1"/>
    <xf numFmtId="0" fontId="20" fillId="0" borderId="0" xfId="0" applyFont="1" applyFill="1"/>
    <xf numFmtId="0" fontId="47" fillId="0" borderId="0" xfId="0" applyFont="1" applyFill="1" applyAlignment="1">
      <alignment wrapText="1"/>
    </xf>
    <xf numFmtId="0" fontId="37" fillId="0" borderId="11" xfId="0" applyFont="1" applyFill="1" applyBorder="1" applyAlignment="1">
      <alignment vertical="center" wrapText="1"/>
    </xf>
    <xf numFmtId="0" fontId="38" fillId="0" borderId="0" xfId="0" applyFont="1" applyFill="1" applyAlignment="1">
      <alignment horizontal="center" vertical="center"/>
    </xf>
    <xf numFmtId="0" fontId="38" fillId="0" borderId="0" xfId="1" applyFont="1" applyFill="1" applyAlignment="1">
      <alignment vertical="center" wrapText="1"/>
    </xf>
    <xf numFmtId="0" fontId="38" fillId="0" borderId="0" xfId="0" applyFont="1" applyFill="1" applyAlignment="1">
      <alignment vertical="center" wrapText="1"/>
    </xf>
    <xf numFmtId="0" fontId="37" fillId="0" borderId="0" xfId="0" applyFont="1" applyFill="1" applyAlignment="1">
      <alignment vertical="center" wrapText="1"/>
    </xf>
    <xf numFmtId="0" fontId="37" fillId="0" borderId="0" xfId="1" quotePrefix="1" applyFont="1" applyFill="1" applyAlignment="1">
      <alignment horizontal="left" vertical="center" wrapText="1" indent="1"/>
    </xf>
    <xf numFmtId="0" fontId="37" fillId="0" borderId="0" xfId="1" applyFont="1" applyFill="1" applyAlignment="1">
      <alignment horizontal="left" vertical="center" wrapText="1" indent="1"/>
    </xf>
    <xf numFmtId="0" fontId="37" fillId="0" borderId="0" xfId="1" applyFont="1" applyFill="1" applyBorder="1" applyAlignment="1">
      <alignment horizontal="left" vertical="center" wrapText="1" indent="1"/>
    </xf>
    <xf numFmtId="0" fontId="37" fillId="0" borderId="0" xfId="0" applyFont="1" applyFill="1" applyBorder="1" applyAlignment="1">
      <alignment horizontal="left" vertical="center" wrapText="1"/>
    </xf>
    <xf numFmtId="0" fontId="37" fillId="0" borderId="0" xfId="1" applyFont="1" applyFill="1" applyBorder="1" applyAlignment="1">
      <alignment horizontal="left" wrapText="1" indent="1"/>
    </xf>
    <xf numFmtId="0" fontId="37" fillId="0" borderId="0" xfId="0" applyFont="1" applyFill="1" applyAlignment="1">
      <alignment horizontal="left"/>
    </xf>
    <xf numFmtId="0" fontId="37" fillId="0" borderId="0" xfId="1" applyFont="1" applyFill="1" applyBorder="1" applyAlignment="1">
      <alignment horizontal="left" wrapText="1"/>
    </xf>
    <xf numFmtId="0" fontId="38" fillId="0" borderId="0" xfId="1" applyFont="1" applyFill="1" applyBorder="1" applyAlignment="1">
      <alignment horizontal="left" wrapText="1"/>
    </xf>
    <xf numFmtId="0" fontId="37" fillId="0" borderId="0" xfId="1" applyFont="1" applyFill="1" applyBorder="1" applyAlignment="1">
      <alignment horizontal="left" vertical="center" wrapText="1"/>
    </xf>
    <xf numFmtId="0" fontId="37" fillId="0" borderId="0" xfId="1" applyFont="1" applyFill="1" applyBorder="1" applyAlignment="1">
      <alignment horizontal="left" indent="1"/>
    </xf>
    <xf numFmtId="0" fontId="38" fillId="0" borderId="0" xfId="1" applyFont="1" applyFill="1" applyBorder="1" applyAlignment="1">
      <alignment horizontal="left"/>
    </xf>
    <xf numFmtId="0" fontId="37" fillId="0" borderId="0" xfId="1" applyFont="1" applyFill="1" applyBorder="1" applyAlignment="1">
      <alignment horizontal="left"/>
    </xf>
    <xf numFmtId="0" fontId="38" fillId="0" borderId="0" xfId="1" applyFont="1" applyFill="1" applyBorder="1" applyAlignment="1"/>
    <xf numFmtId="0" fontId="38" fillId="0" borderId="0" xfId="1" applyFont="1" applyFill="1" applyAlignment="1">
      <alignment horizontal="left" wrapText="1"/>
    </xf>
    <xf numFmtId="0" fontId="38" fillId="0" borderId="0" xfId="0" applyFont="1" applyFill="1"/>
    <xf numFmtId="0" fontId="37" fillId="0" borderId="0" xfId="1" applyFont="1" applyFill="1" applyAlignment="1">
      <alignment horizontal="left" indent="1"/>
    </xf>
    <xf numFmtId="0" fontId="37" fillId="0" borderId="0" xfId="1" applyFont="1" applyFill="1" applyAlignment="1">
      <alignment horizontal="left" wrapText="1" indent="1"/>
    </xf>
    <xf numFmtId="0" fontId="10" fillId="0" borderId="0" xfId="0" applyFont="1" applyBorder="1" applyAlignment="1">
      <alignment horizontal="center" vertical="center" wrapText="1"/>
    </xf>
    <xf numFmtId="0" fontId="0"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0" fillId="0" borderId="0" xfId="0"/>
    <xf numFmtId="0" fontId="0" fillId="2" borderId="11" xfId="0" applyFill="1" applyBorder="1" applyAlignment="1">
      <alignment horizontal="center" vertical="top" wrapText="1"/>
    </xf>
    <xf numFmtId="164" fontId="20" fillId="0" borderId="0" xfId="0" applyNumberFormat="1" applyFont="1"/>
    <xf numFmtId="1" fontId="4" fillId="0" borderId="12" xfId="0" applyNumberFormat="1" applyFont="1" applyBorder="1" applyAlignment="1">
      <alignment horizontal="right" wrapText="1" indent="1"/>
    </xf>
    <xf numFmtId="164" fontId="4" fillId="0" borderId="12" xfId="0" applyNumberFormat="1" applyFont="1" applyBorder="1" applyAlignment="1">
      <alignment horizontal="right" wrapText="1" indent="1"/>
    </xf>
    <xf numFmtId="1" fontId="4" fillId="0" borderId="11" xfId="0" applyNumberFormat="1" applyFont="1" applyBorder="1" applyAlignment="1">
      <alignment horizontal="right" wrapText="1" indent="1"/>
    </xf>
    <xf numFmtId="164" fontId="4" fillId="0" borderId="11" xfId="0" applyNumberFormat="1" applyFont="1" applyBorder="1" applyAlignment="1">
      <alignment horizontal="right" wrapText="1" indent="1"/>
    </xf>
    <xf numFmtId="164" fontId="4" fillId="0" borderId="6" xfId="0" applyNumberFormat="1" applyFont="1" applyBorder="1" applyAlignment="1">
      <alignment horizontal="right" wrapText="1" indent="7"/>
    </xf>
    <xf numFmtId="164" fontId="15" fillId="0" borderId="12" xfId="0" applyNumberFormat="1" applyFont="1" applyBorder="1" applyAlignment="1">
      <alignment horizontal="right" wrapText="1" indent="7"/>
    </xf>
    <xf numFmtId="164" fontId="15" fillId="0" borderId="6" xfId="0" applyNumberFormat="1" applyFont="1" applyBorder="1" applyAlignment="1">
      <alignment horizontal="right" wrapText="1" indent="7"/>
    </xf>
    <xf numFmtId="164" fontId="4" fillId="0" borderId="11" xfId="0" applyNumberFormat="1" applyFont="1" applyFill="1" applyBorder="1" applyAlignment="1">
      <alignment horizontal="right" vertical="center" wrapText="1" indent="3"/>
    </xf>
    <xf numFmtId="1" fontId="0" fillId="0" borderId="0" xfId="0" applyNumberFormat="1" applyFill="1"/>
    <xf numFmtId="0" fontId="0" fillId="0" borderId="0" xfId="0"/>
    <xf numFmtId="0" fontId="0" fillId="0" borderId="0" xfId="0"/>
    <xf numFmtId="0" fontId="16" fillId="0" borderId="0" xfId="0" applyFont="1" applyFill="1" applyAlignment="1">
      <alignment horizontal="justify" vertical="top" wrapText="1" readingOrder="1"/>
    </xf>
    <xf numFmtId="0" fontId="46" fillId="0" borderId="0" xfId="0" applyFont="1" applyFill="1" applyAlignment="1">
      <alignment horizontal="justify" vertical="top" wrapText="1" readingOrder="1"/>
    </xf>
    <xf numFmtId="0" fontId="28" fillId="0" borderId="0" xfId="0" applyFont="1" applyFill="1" applyAlignment="1">
      <alignment horizontal="justify" vertical="top" readingOrder="1"/>
    </xf>
    <xf numFmtId="0" fontId="28" fillId="0" borderId="0" xfId="0" applyFont="1" applyAlignment="1">
      <alignment horizontal="justify" vertical="top" readingOrder="1"/>
    </xf>
    <xf numFmtId="0" fontId="37" fillId="0" borderId="12" xfId="0" applyFont="1" applyFill="1" applyBorder="1" applyAlignment="1">
      <alignment horizontal="left" vertical="top" wrapText="1" indent="1"/>
    </xf>
    <xf numFmtId="0" fontId="5" fillId="0" borderId="11" xfId="0" applyFont="1" applyFill="1" applyBorder="1" applyAlignment="1">
      <alignment vertical="center" wrapText="1"/>
    </xf>
    <xf numFmtId="0" fontId="10" fillId="0" borderId="0" xfId="0" applyFont="1" applyBorder="1" applyAlignment="1">
      <alignment horizontal="center" vertical="center" wrapText="1"/>
    </xf>
    <xf numFmtId="0" fontId="4" fillId="2" borderId="14" xfId="0" applyFont="1" applyFill="1" applyBorder="1" applyAlignment="1">
      <alignment horizontal="center" vertical="top" wrapText="1"/>
    </xf>
    <xf numFmtId="0" fontId="0" fillId="0" borderId="0" xfId="0" applyAlignment="1">
      <alignment horizontal="center"/>
    </xf>
    <xf numFmtId="0" fontId="0"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4" fillId="0" borderId="6" xfId="0" applyFont="1" applyBorder="1" applyAlignment="1">
      <alignment horizontal="right" wrapText="1" indent="5"/>
    </xf>
    <xf numFmtId="0" fontId="4" fillId="0" borderId="6" xfId="0" quotePrefix="1" applyFont="1" applyFill="1" applyBorder="1" applyAlignment="1">
      <alignment horizontal="right" wrapText="1" indent="1"/>
    </xf>
    <xf numFmtId="164" fontId="4" fillId="0" borderId="12" xfId="0" applyNumberFormat="1" applyFont="1" applyFill="1" applyBorder="1" applyAlignment="1">
      <alignment horizontal="right" wrapText="1" indent="4"/>
    </xf>
    <xf numFmtId="164" fontId="4" fillId="0" borderId="11" xfId="0" applyNumberFormat="1" applyFont="1" applyFill="1" applyBorder="1" applyAlignment="1">
      <alignment horizontal="right" wrapText="1" indent="4"/>
    </xf>
    <xf numFmtId="1" fontId="0" fillId="0" borderId="9" xfId="0" applyNumberFormat="1" applyFont="1" applyFill="1" applyBorder="1" applyAlignment="1">
      <alignment horizontal="right" wrapText="1"/>
    </xf>
    <xf numFmtId="164" fontId="15" fillId="0" borderId="11" xfId="0" applyNumberFormat="1" applyFont="1" applyFill="1" applyBorder="1" applyAlignment="1">
      <alignment horizontal="right" wrapText="1" indent="1"/>
    </xf>
    <xf numFmtId="0" fontId="5"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26" fillId="0" borderId="0" xfId="0" applyFont="1" applyBorder="1" applyAlignment="1">
      <alignment horizontal="center" vertical="center"/>
    </xf>
    <xf numFmtId="0" fontId="0" fillId="0" borderId="0" xfId="0" applyFont="1" applyFill="1" applyBorder="1" applyAlignment="1">
      <alignment vertical="center" wrapText="1"/>
    </xf>
    <xf numFmtId="0" fontId="5" fillId="0" borderId="10" xfId="0" applyFont="1" applyFill="1" applyBorder="1" applyAlignment="1">
      <alignment horizontal="left" vertical="center" wrapText="1"/>
    </xf>
    <xf numFmtId="0" fontId="0" fillId="0" borderId="10" xfId="0" applyFont="1" applyFill="1" applyBorder="1" applyAlignment="1">
      <alignment horizontal="center" vertical="top" wrapText="1"/>
    </xf>
    <xf numFmtId="0" fontId="0" fillId="0" borderId="12" xfId="0" applyFont="1" applyFill="1" applyBorder="1" applyAlignment="1">
      <alignment horizontal="right" vertical="top" wrapText="1" indent="2"/>
    </xf>
    <xf numFmtId="0" fontId="5" fillId="0" borderId="12" xfId="0" applyFont="1" applyFill="1" applyBorder="1" applyAlignment="1">
      <alignment vertical="top" wrapText="1"/>
    </xf>
    <xf numFmtId="0" fontId="5" fillId="0" borderId="6" xfId="0" applyFont="1" applyFill="1" applyBorder="1" applyAlignment="1">
      <alignment vertical="top" wrapText="1"/>
    </xf>
    <xf numFmtId="0" fontId="0" fillId="0" borderId="11" xfId="0" applyFont="1" applyFill="1" applyBorder="1" applyAlignment="1">
      <alignment horizontal="right" vertical="top" indent="2"/>
    </xf>
    <xf numFmtId="0" fontId="44" fillId="0" borderId="0" xfId="0" applyFont="1" applyFill="1" applyAlignment="1">
      <alignment horizontal="center" vertical="center"/>
    </xf>
    <xf numFmtId="0" fontId="16" fillId="0" borderId="0" xfId="0" applyFont="1" applyFill="1" applyBorder="1" applyAlignment="1">
      <alignment wrapText="1"/>
    </xf>
    <xf numFmtId="0" fontId="0"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10" fillId="0" borderId="0" xfId="0" applyFont="1" applyAlignment="1">
      <alignment horizontal="center"/>
    </xf>
    <xf numFmtId="0" fontId="0" fillId="2" borderId="11" xfId="0" applyFont="1" applyFill="1" applyBorder="1" applyAlignment="1">
      <alignment horizontal="center" vertical="top" wrapText="1"/>
    </xf>
    <xf numFmtId="0" fontId="0" fillId="0" borderId="0" xfId="0" applyAlignment="1">
      <alignment horizontal="center"/>
    </xf>
    <xf numFmtId="0" fontId="0"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0" borderId="0" xfId="0"/>
    <xf numFmtId="0" fontId="4"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0" borderId="0" xfId="0" applyAlignment="1"/>
    <xf numFmtId="1" fontId="1" fillId="0" borderId="0" xfId="7" applyNumberFormat="1" applyBorder="1" applyAlignment="1">
      <alignment horizontal="right"/>
    </xf>
    <xf numFmtId="164" fontId="1" fillId="0" borderId="0" xfId="7" applyNumberFormat="1" applyBorder="1"/>
    <xf numFmtId="164" fontId="1" fillId="0" borderId="0" xfId="7" applyNumberFormat="1" applyBorder="1" applyAlignment="1">
      <alignment horizontal="right"/>
    </xf>
    <xf numFmtId="0" fontId="4" fillId="0" borderId="11" xfId="0" applyFont="1" applyBorder="1" applyAlignment="1">
      <alignment horizontal="right" wrapText="1" indent="5"/>
    </xf>
    <xf numFmtId="0" fontId="4" fillId="0" borderId="9" xfId="0" applyFont="1" applyBorder="1" applyAlignment="1">
      <alignment horizontal="right" wrapText="1" indent="5"/>
    </xf>
    <xf numFmtId="1" fontId="1" fillId="0" borderId="0" xfId="7" applyNumberFormat="1" applyBorder="1"/>
    <xf numFmtId="1" fontId="1" fillId="0" borderId="0" xfId="7" applyNumberFormat="1" applyFill="1" applyBorder="1" applyAlignment="1">
      <alignment horizontal="right"/>
    </xf>
    <xf numFmtId="1" fontId="1" fillId="0" borderId="0" xfId="8" applyNumberFormat="1"/>
    <xf numFmtId="164" fontId="1" fillId="0" borderId="0" xfId="8" applyNumberFormat="1"/>
    <xf numFmtId="0" fontId="1" fillId="0" borderId="0" xfId="8"/>
    <xf numFmtId="164" fontId="4" fillId="0" borderId="12" xfId="0" applyNumberFormat="1" applyFont="1" applyBorder="1" applyAlignment="1">
      <alignment horizontal="right"/>
    </xf>
    <xf numFmtId="166" fontId="42" fillId="0" borderId="12" xfId="0" applyNumberFormat="1" applyFont="1" applyFill="1" applyBorder="1" applyAlignment="1" applyProtection="1">
      <alignment horizontal="right"/>
    </xf>
    <xf numFmtId="164" fontId="0" fillId="0" borderId="12" xfId="0" applyNumberFormat="1" applyBorder="1" applyAlignment="1">
      <alignment wrapText="1"/>
    </xf>
    <xf numFmtId="165" fontId="0" fillId="0" borderId="0" xfId="0" applyNumberFormat="1" applyAlignment="1">
      <alignment wrapText="1"/>
    </xf>
    <xf numFmtId="165" fontId="0" fillId="0" borderId="12" xfId="0" applyNumberFormat="1" applyBorder="1" applyAlignment="1">
      <alignment wrapText="1"/>
    </xf>
    <xf numFmtId="0" fontId="4" fillId="0" borderId="11" xfId="0" applyFont="1" applyFill="1" applyBorder="1" applyAlignment="1">
      <alignment horizontal="right" vertical="center" wrapText="1" indent="3"/>
    </xf>
    <xf numFmtId="164" fontId="4" fillId="0" borderId="12" xfId="0" applyNumberFormat="1" applyFont="1" applyBorder="1" applyAlignment="1">
      <alignment horizontal="right" wrapText="1" indent="4"/>
    </xf>
    <xf numFmtId="164" fontId="42" fillId="0" borderId="12" xfId="0" applyNumberFormat="1" applyFont="1" applyFill="1" applyBorder="1" applyAlignment="1" applyProtection="1">
      <alignment horizontal="right" indent="3"/>
    </xf>
    <xf numFmtId="164" fontId="37" fillId="0" borderId="12" xfId="0" applyNumberFormat="1" applyFont="1" applyFill="1" applyBorder="1" applyAlignment="1"/>
    <xf numFmtId="164" fontId="37" fillId="0" borderId="12" xfId="0" applyNumberFormat="1" applyFont="1" applyBorder="1" applyAlignment="1">
      <alignment horizontal="right"/>
    </xf>
    <xf numFmtId="0" fontId="37" fillId="0" borderId="12" xfId="0" applyNumberFormat="1" applyFont="1" applyBorder="1" applyAlignment="1">
      <alignment horizontal="right"/>
    </xf>
    <xf numFmtId="1" fontId="37" fillId="0" borderId="12" xfId="0" applyNumberFormat="1" applyFont="1" applyBorder="1" applyAlignment="1">
      <alignment horizontal="right"/>
    </xf>
    <xf numFmtId="164" fontId="37" fillId="0" borderId="12" xfId="0" applyNumberFormat="1" applyFont="1" applyFill="1" applyBorder="1" applyAlignment="1">
      <alignment horizontal="right"/>
    </xf>
    <xf numFmtId="1" fontId="37" fillId="0" borderId="12" xfId="0" applyNumberFormat="1" applyFont="1" applyFill="1" applyBorder="1" applyAlignment="1">
      <alignment horizontal="right"/>
    </xf>
    <xf numFmtId="0" fontId="5" fillId="0" borderId="5" xfId="0" applyFont="1" applyFill="1" applyBorder="1" applyAlignment="1">
      <alignment vertical="center" wrapText="1"/>
    </xf>
    <xf numFmtId="0" fontId="37" fillId="0" borderId="12" xfId="0" applyFont="1" applyFill="1" applyBorder="1" applyAlignment="1">
      <alignment wrapText="1"/>
    </xf>
    <xf numFmtId="0" fontId="37" fillId="0" borderId="12" xfId="0" applyFont="1" applyFill="1" applyBorder="1" applyAlignment="1"/>
    <xf numFmtId="164" fontId="4" fillId="0" borderId="6" xfId="0" applyNumberFormat="1" applyFont="1" applyBorder="1" applyAlignment="1">
      <alignment wrapText="1"/>
    </xf>
    <xf numFmtId="0" fontId="4" fillId="0" borderId="6" xfId="0" applyFont="1" applyBorder="1" applyAlignment="1">
      <alignment wrapText="1"/>
    </xf>
    <xf numFmtId="0" fontId="4" fillId="0" borderId="12" xfId="0" quotePrefix="1" applyFont="1" applyBorder="1" applyAlignment="1">
      <alignment wrapText="1"/>
    </xf>
    <xf numFmtId="0" fontId="4" fillId="0" borderId="6" xfId="0" quotePrefix="1" applyFont="1" applyBorder="1" applyAlignment="1">
      <alignment wrapText="1"/>
    </xf>
    <xf numFmtId="164" fontId="37" fillId="0" borderId="6" xfId="0" applyNumberFormat="1" applyFont="1" applyFill="1" applyBorder="1" applyAlignment="1"/>
    <xf numFmtId="0" fontId="0" fillId="2" borderId="11"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0" borderId="0" xfId="0"/>
    <xf numFmtId="0" fontId="4" fillId="0" borderId="0" xfId="0" applyFont="1" applyAlignment="1"/>
    <xf numFmtId="164" fontId="0" fillId="0" borderId="0" xfId="0" applyNumberFormat="1" applyFill="1"/>
    <xf numFmtId="0" fontId="0" fillId="0" borderId="0" xfId="0"/>
    <xf numFmtId="164" fontId="37" fillId="0" borderId="12" xfId="0" applyNumberFormat="1" applyFont="1" applyFill="1" applyBorder="1" applyAlignment="1">
      <alignment wrapText="1"/>
    </xf>
    <xf numFmtId="49" fontId="37" fillId="0" borderId="11" xfId="0" applyNumberFormat="1" applyFont="1" applyFill="1" applyBorder="1" applyAlignment="1">
      <alignment horizontal="right" wrapText="1"/>
    </xf>
    <xf numFmtId="164" fontId="37" fillId="0" borderId="11" xfId="0" applyNumberFormat="1" applyFont="1" applyFill="1" applyBorder="1" applyAlignment="1">
      <alignment horizontal="right" wrapText="1"/>
    </xf>
    <xf numFmtId="0" fontId="37" fillId="0" borderId="11" xfId="0" applyFont="1" applyFill="1" applyBorder="1" applyAlignment="1">
      <alignment horizontal="right" wrapText="1"/>
    </xf>
    <xf numFmtId="0" fontId="4" fillId="2" borderId="11" xfId="0" applyFont="1" applyFill="1" applyBorder="1" applyAlignment="1">
      <alignment horizontal="center" vertical="top" wrapText="1"/>
    </xf>
    <xf numFmtId="0" fontId="10" fillId="0" borderId="0" xfId="0" applyFont="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0" fillId="0" borderId="0" xfId="0"/>
    <xf numFmtId="0" fontId="4" fillId="0" borderId="6" xfId="0" applyFont="1" applyBorder="1" applyAlignment="1">
      <alignment horizontal="right" wrapText="1"/>
    </xf>
    <xf numFmtId="0" fontId="0" fillId="0" borderId="6" xfId="0" applyFont="1" applyFill="1" applyBorder="1" applyAlignment="1">
      <alignment horizontal="right"/>
    </xf>
    <xf numFmtId="164" fontId="4" fillId="0" borderId="6" xfId="0" applyNumberFormat="1" applyFont="1" applyBorder="1" applyAlignment="1">
      <alignment horizontal="right" indent="4"/>
    </xf>
    <xf numFmtId="164" fontId="4" fillId="0" borderId="6" xfId="0" applyNumberFormat="1" applyFont="1" applyFill="1" applyBorder="1" applyAlignment="1">
      <alignment horizontal="right" indent="4"/>
    </xf>
    <xf numFmtId="164" fontId="4" fillId="0" borderId="12"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6" xfId="0" applyNumberFormat="1" applyBorder="1" applyAlignment="1">
      <alignment horizontal="right" indent="4"/>
    </xf>
    <xf numFmtId="164" fontId="0" fillId="0" borderId="12" xfId="0" applyNumberFormat="1" applyFill="1" applyBorder="1" applyAlignment="1">
      <alignment horizontal="right" indent="4"/>
    </xf>
    <xf numFmtId="164" fontId="0" fillId="0" borderId="12" xfId="0" applyNumberFormat="1" applyBorder="1" applyAlignment="1">
      <alignment horizontal="right" indent="4"/>
    </xf>
    <xf numFmtId="164" fontId="0" fillId="0" borderId="11" xfId="0" applyNumberFormat="1" applyFill="1" applyBorder="1" applyAlignment="1">
      <alignment horizontal="right" indent="4"/>
    </xf>
    <xf numFmtId="164" fontId="0" fillId="0" borderId="11" xfId="0" applyNumberFormat="1" applyBorder="1" applyAlignment="1">
      <alignment horizontal="right" indent="4"/>
    </xf>
    <xf numFmtId="0" fontId="4" fillId="0" borderId="6" xfId="0" applyFont="1" applyBorder="1" applyAlignment="1">
      <alignment horizontal="right" wrapText="1" indent="1"/>
    </xf>
    <xf numFmtId="0" fontId="0" fillId="0" borderId="6" xfId="0" applyFont="1" applyBorder="1" applyAlignment="1">
      <alignment horizontal="right" wrapText="1" indent="1"/>
    </xf>
    <xf numFmtId="0" fontId="4" fillId="0" borderId="6" xfId="0" quotePrefix="1" applyFont="1" applyBorder="1" applyAlignment="1">
      <alignment horizontal="right" wrapText="1" indent="1"/>
    </xf>
    <xf numFmtId="0" fontId="4" fillId="0" borderId="9" xfId="0" applyFont="1" applyBorder="1" applyAlignment="1">
      <alignment horizontal="right" wrapText="1" indent="1"/>
    </xf>
    <xf numFmtId="0" fontId="0" fillId="0" borderId="0" xfId="0"/>
    <xf numFmtId="0" fontId="0" fillId="0" borderId="0" xfId="0"/>
    <xf numFmtId="0" fontId="0" fillId="0" borderId="0" xfId="0"/>
    <xf numFmtId="164" fontId="4" fillId="0" borderId="12" xfId="2" applyNumberFormat="1" applyFont="1" applyBorder="1" applyAlignment="1">
      <alignment horizontal="right"/>
    </xf>
    <xf numFmtId="0" fontId="4" fillId="0" borderId="12" xfId="0" applyFont="1" applyBorder="1" applyAlignment="1">
      <alignment horizontal="right" wrapText="1"/>
    </xf>
    <xf numFmtId="164" fontId="0" fillId="0" borderId="12" xfId="0" applyNumberFormat="1" applyFont="1" applyFill="1" applyBorder="1" applyAlignment="1" applyProtection="1">
      <alignment horizontal="right" wrapText="1"/>
    </xf>
    <xf numFmtId="164" fontId="4" fillId="0" borderId="2" xfId="0" applyNumberFormat="1" applyFont="1" applyBorder="1" applyAlignment="1">
      <alignment horizontal="right" indent="2"/>
    </xf>
    <xf numFmtId="164" fontId="0" fillId="0" borderId="10" xfId="0" applyNumberFormat="1" applyFont="1" applyBorder="1" applyAlignment="1">
      <alignment horizontal="right" indent="2"/>
    </xf>
    <xf numFmtId="164" fontId="4" fillId="0" borderId="4" xfId="0" applyNumberFormat="1" applyFont="1" applyBorder="1" applyAlignment="1">
      <alignment horizontal="right" indent="2"/>
    </xf>
    <xf numFmtId="164" fontId="4" fillId="0" borderId="5" xfId="0" applyNumberFormat="1" applyFont="1" applyBorder="1" applyAlignment="1">
      <alignment horizontal="right" indent="2"/>
    </xf>
    <xf numFmtId="164" fontId="4" fillId="0" borderId="7" xfId="0" applyNumberFormat="1" applyFont="1" applyBorder="1" applyAlignment="1">
      <alignment horizontal="right" indent="2"/>
    </xf>
    <xf numFmtId="0" fontId="0" fillId="2" borderId="1" xfId="0" applyFont="1" applyFill="1" applyBorder="1" applyAlignment="1">
      <alignment horizontal="center" vertical="top" wrapText="1"/>
    </xf>
    <xf numFmtId="0" fontId="0" fillId="0" borderId="0" xfId="0"/>
    <xf numFmtId="164" fontId="36" fillId="0" borderId="0" xfId="0" applyNumberFormat="1" applyFont="1" applyFill="1"/>
    <xf numFmtId="0" fontId="0" fillId="0" borderId="0" xfId="0"/>
    <xf numFmtId="0" fontId="20" fillId="0" borderId="0" xfId="0" applyFont="1" applyAlignment="1">
      <alignment horizontal="left"/>
    </xf>
    <xf numFmtId="0" fontId="0" fillId="0" borderId="5"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8" fillId="0" borderId="5" xfId="0" applyFont="1" applyFill="1" applyBorder="1" applyAlignment="1">
      <alignment vertical="center" wrapText="1"/>
    </xf>
    <xf numFmtId="0" fontId="5" fillId="0" borderId="5" xfId="0" applyFont="1" applyFill="1" applyBorder="1" applyAlignment="1">
      <alignment wrapText="1"/>
    </xf>
    <xf numFmtId="0" fontId="5" fillId="0" borderId="5" xfId="0" applyFont="1" applyFill="1" applyBorder="1" applyAlignment="1">
      <alignment vertical="top" wrapText="1"/>
    </xf>
    <xf numFmtId="164" fontId="5" fillId="0" borderId="12" xfId="0" applyNumberFormat="1" applyFont="1" applyFill="1" applyBorder="1" applyAlignment="1">
      <alignment horizontal="right" wrapText="1" indent="3"/>
    </xf>
    <xf numFmtId="0" fontId="4" fillId="0" borderId="5" xfId="0" applyFont="1" applyFill="1" applyBorder="1" applyAlignment="1">
      <alignment wrapText="1"/>
    </xf>
    <xf numFmtId="0" fontId="5" fillId="0" borderId="11" xfId="0" applyFont="1" applyFill="1" applyBorder="1" applyAlignment="1">
      <alignment wrapText="1"/>
    </xf>
    <xf numFmtId="164" fontId="4" fillId="0" borderId="11" xfId="0" applyNumberFormat="1" applyFont="1" applyFill="1" applyBorder="1" applyAlignment="1">
      <alignment horizontal="right" wrapText="1" indent="3"/>
    </xf>
    <xf numFmtId="0" fontId="5" fillId="0" borderId="0" xfId="0" applyFont="1" applyFill="1" applyBorder="1" applyAlignment="1">
      <alignment wrapText="1"/>
    </xf>
    <xf numFmtId="164" fontId="4" fillId="0" borderId="0" xfId="0" applyNumberFormat="1" applyFont="1" applyFill="1" applyBorder="1" applyAlignment="1">
      <alignment horizontal="right" wrapText="1" indent="3"/>
    </xf>
    <xf numFmtId="0" fontId="4" fillId="0" borderId="0" xfId="0" applyFont="1" applyFill="1" applyBorder="1" applyAlignment="1">
      <alignment horizontal="right" wrapText="1" indent="3"/>
    </xf>
    <xf numFmtId="0" fontId="17" fillId="0" borderId="0" xfId="0" applyFont="1" applyFill="1" applyBorder="1" applyAlignment="1">
      <alignment wrapText="1"/>
    </xf>
    <xf numFmtId="0" fontId="0" fillId="0" borderId="12" xfId="0" applyFont="1" applyFill="1" applyBorder="1" applyAlignment="1">
      <alignment horizontal="left" wrapText="1" indent="1"/>
    </xf>
    <xf numFmtId="164" fontId="15" fillId="0" borderId="6" xfId="0" quotePrefix="1" applyNumberFormat="1" applyFont="1" applyFill="1" applyBorder="1" applyAlignment="1">
      <alignment horizontal="right" wrapText="1" indent="1"/>
    </xf>
    <xf numFmtId="164" fontId="37" fillId="0" borderId="6" xfId="0" applyNumberFormat="1" applyFont="1" applyFill="1" applyBorder="1" applyAlignment="1">
      <alignment horizontal="right" wrapText="1" indent="1"/>
    </xf>
    <xf numFmtId="0" fontId="0" fillId="0" borderId="6" xfId="0" applyFont="1" applyFill="1" applyBorder="1" applyAlignment="1">
      <alignment horizontal="right" wrapText="1" indent="1"/>
    </xf>
    <xf numFmtId="0" fontId="0" fillId="0" borderId="6" xfId="0" quotePrefix="1" applyFont="1" applyFill="1" applyBorder="1" applyAlignment="1">
      <alignment horizontal="right" wrapText="1" indent="1"/>
    </xf>
    <xf numFmtId="0" fontId="4" fillId="0" borderId="12" xfId="0" applyFont="1" applyFill="1" applyBorder="1" applyAlignment="1">
      <alignment horizontal="right" vertical="center" wrapText="1" indent="3"/>
    </xf>
    <xf numFmtId="0" fontId="4" fillId="0" borderId="12" xfId="0" applyFont="1" applyFill="1" applyBorder="1" applyAlignment="1">
      <alignment horizontal="right" wrapText="1" indent="3"/>
    </xf>
    <xf numFmtId="0" fontId="4" fillId="0" borderId="6" xfId="0" applyFont="1" applyFill="1" applyBorder="1" applyAlignment="1">
      <alignment horizontal="right" wrapText="1" indent="3"/>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Fill="1" applyAlignment="1">
      <alignment vertical="center" wrapText="1"/>
    </xf>
    <xf numFmtId="0" fontId="11" fillId="0" borderId="0" xfId="0" applyFont="1" applyAlignment="1">
      <alignment horizontal="center" vertical="center" wrapText="1"/>
    </xf>
    <xf numFmtId="0" fontId="5" fillId="0" borderId="0" xfId="0" applyFont="1" applyAlignment="1">
      <alignment horizontal="center" vertical="center"/>
    </xf>
    <xf numFmtId="0" fontId="0" fillId="0" borderId="0" xfId="0" applyFill="1" applyAlignment="1">
      <alignment horizontal="left" vertical="center"/>
    </xf>
    <xf numFmtId="0" fontId="10" fillId="0" borderId="0" xfId="0" applyFont="1" applyAlignment="1">
      <alignment horizontal="center" vertical="center"/>
    </xf>
    <xf numFmtId="0" fontId="4" fillId="0" borderId="0" xfId="0" applyFont="1" applyFill="1" applyAlignment="1">
      <alignment horizontal="left" vertical="center" wrapText="1"/>
    </xf>
    <xf numFmtId="0" fontId="10" fillId="0" borderId="0" xfId="0" applyFont="1" applyFill="1" applyAlignment="1">
      <alignment horizontal="center" vertical="center" wrapText="1"/>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16" fillId="0" borderId="0" xfId="0" applyFont="1" applyFill="1" applyBorder="1" applyAlignment="1">
      <alignment wrapText="1"/>
    </xf>
    <xf numFmtId="0" fontId="16" fillId="0" borderId="0" xfId="0" applyFont="1" applyBorder="1" applyAlignment="1">
      <alignment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16" fillId="0" borderId="0" xfId="0" applyFont="1" applyFill="1" applyAlignment="1">
      <alignment horizontal="left" wrapText="1" readingOrder="1"/>
    </xf>
    <xf numFmtId="0" fontId="0" fillId="0" borderId="0" xfId="0" applyAlignment="1">
      <alignment horizontal="left" wrapText="1" readingOrder="1"/>
    </xf>
    <xf numFmtId="0" fontId="16" fillId="0" borderId="0" xfId="0" applyFont="1" applyBorder="1" applyAlignment="1">
      <alignment horizontal="justify" wrapText="1"/>
    </xf>
    <xf numFmtId="0" fontId="10" fillId="0" borderId="0" xfId="0" applyFont="1" applyAlignment="1">
      <alignment horizont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vertical="center" wrapText="1"/>
    </xf>
    <xf numFmtId="0" fontId="0" fillId="0" borderId="11" xfId="0" applyBorder="1" applyAlignment="1">
      <alignment vertical="center" wrapText="1"/>
    </xf>
    <xf numFmtId="0" fontId="10" fillId="0" borderId="0" xfId="0" applyFont="1" applyAlignment="1">
      <alignment horizontal="center" vertical="top" wrapText="1"/>
    </xf>
    <xf numFmtId="0" fontId="10" fillId="0" borderId="0" xfId="0" applyFont="1" applyFill="1" applyBorder="1" applyAlignment="1">
      <alignment horizontal="center" vertical="top" wrapText="1"/>
    </xf>
    <xf numFmtId="0" fontId="0" fillId="0" borderId="8" xfId="0" applyFont="1" applyBorder="1" applyAlignment="1">
      <alignment horizontal="right"/>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4" fillId="2" borderId="13" xfId="0" applyFont="1" applyFill="1" applyBorder="1" applyAlignment="1">
      <alignment horizontal="center" vertical="top" wrapText="1"/>
    </xf>
    <xf numFmtId="0" fontId="4" fillId="2" borderId="14" xfId="0" applyFont="1" applyFill="1" applyBorder="1" applyAlignment="1">
      <alignment horizontal="center" vertical="top" wrapText="1"/>
    </xf>
    <xf numFmtId="0" fontId="0" fillId="0" borderId="0" xfId="0" applyAlignment="1">
      <alignment horizontal="center"/>
    </xf>
    <xf numFmtId="0" fontId="20" fillId="0" borderId="0" xfId="0" applyFont="1" applyAlignment="1">
      <alignment horizontal="center"/>
    </xf>
    <xf numFmtId="0" fontId="4" fillId="2" borderId="1" xfId="0" applyFont="1" applyFill="1" applyBorder="1" applyAlignment="1">
      <alignment horizontal="right" vertical="center" wrapText="1"/>
    </xf>
    <xf numFmtId="0" fontId="0"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20" fillId="2" borderId="1" xfId="0" applyFont="1" applyFill="1" applyBorder="1" applyAlignment="1">
      <alignment horizontal="center" vertical="top" wrapText="1"/>
    </xf>
    <xf numFmtId="0" fontId="0" fillId="0" borderId="0" xfId="0" applyFont="1" applyFill="1" applyBorder="1" applyAlignment="1">
      <alignment horizontal="righ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0" xfId="0" applyFill="1" applyAlignment="1">
      <alignment vertical="center" wrapText="1"/>
    </xf>
    <xf numFmtId="0" fontId="0" fillId="0" borderId="0" xfId="0" applyAlignment="1">
      <alignment wrapText="1"/>
    </xf>
    <xf numFmtId="0" fontId="0" fillId="0" borderId="0" xfId="0" applyFill="1" applyAlignment="1">
      <alignment horizontal="justify" wrapText="1"/>
    </xf>
    <xf numFmtId="0" fontId="37" fillId="2" borderId="13" xfId="0" applyFont="1" applyFill="1" applyBorder="1" applyAlignment="1">
      <alignment horizontal="center" vertical="top" wrapText="1"/>
    </xf>
    <xf numFmtId="0" fontId="37" fillId="2" borderId="14" xfId="0" applyFont="1" applyFill="1" applyBorder="1" applyAlignment="1">
      <alignment horizontal="center" vertical="top" wrapText="1"/>
    </xf>
    <xf numFmtId="0" fontId="37" fillId="2" borderId="10" xfId="0" applyFont="1" applyFill="1" applyBorder="1" applyAlignment="1">
      <alignment horizontal="center" vertical="top" wrapText="1"/>
    </xf>
    <xf numFmtId="0" fontId="37" fillId="2" borderId="11" xfId="0" applyFont="1" applyFill="1" applyBorder="1" applyAlignment="1">
      <alignment horizontal="center" vertical="top" wrapText="1"/>
    </xf>
    <xf numFmtId="0" fontId="16" fillId="0" borderId="0" xfId="0" applyFont="1" applyAlignment="1">
      <alignment horizontal="left"/>
    </xf>
    <xf numFmtId="0" fontId="17" fillId="0" borderId="0" xfId="0" applyFont="1" applyAlignment="1">
      <alignment horizontal="left"/>
    </xf>
    <xf numFmtId="0" fontId="16" fillId="0" borderId="0" xfId="0" applyFont="1" applyBorder="1" applyAlignment="1">
      <alignment horizontal="justify" vertical="center" wrapText="1"/>
    </xf>
    <xf numFmtId="0" fontId="23" fillId="0" borderId="0" xfId="0" applyFont="1" applyBorder="1" applyAlignment="1">
      <alignment horizontal="center" vertical="center" wrapText="1"/>
    </xf>
    <xf numFmtId="0" fontId="0" fillId="0" borderId="11" xfId="0" applyBorder="1" applyAlignment="1">
      <alignment horizontal="center" vertical="top" wrapText="1"/>
    </xf>
    <xf numFmtId="0" fontId="10" fillId="0" borderId="0" xfId="0" applyFont="1" applyAlignment="1">
      <alignment horizontal="center" vertical="center" wrapText="1"/>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0" fillId="2" borderId="13" xfId="0" applyFont="1" applyFill="1" applyBorder="1" applyAlignment="1">
      <alignment horizontal="center" vertical="top"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9" xfId="0" applyFont="1" applyFill="1" applyBorder="1" applyAlignment="1">
      <alignment horizontal="center" vertical="top" wrapText="1"/>
    </xf>
    <xf numFmtId="0" fontId="23" fillId="0" borderId="0" xfId="0" applyFont="1" applyAlignment="1">
      <alignment horizontal="center"/>
    </xf>
    <xf numFmtId="0" fontId="0" fillId="0" borderId="0" xfId="0"/>
    <xf numFmtId="0" fontId="4" fillId="2" borderId="15" xfId="0" applyFont="1" applyFill="1" applyBorder="1" applyAlignment="1">
      <alignment horizontal="center" vertical="center" wrapText="1"/>
    </xf>
    <xf numFmtId="0" fontId="4" fillId="0" borderId="0" xfId="0" applyFont="1" applyBorder="1" applyAlignment="1">
      <alignment horizontal="right" vertical="center"/>
    </xf>
    <xf numFmtId="0" fontId="4"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10" fillId="0" borderId="0" xfId="0" applyFont="1" applyFill="1" applyBorder="1" applyAlignment="1">
      <alignment horizontal="center" wrapText="1"/>
    </xf>
    <xf numFmtId="0" fontId="4"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28" fillId="2" borderId="10" xfId="0" applyFont="1" applyFill="1" applyBorder="1" applyAlignment="1">
      <alignment vertical="center" wrapText="1"/>
    </xf>
    <xf numFmtId="0" fontId="0" fillId="0" borderId="14" xfId="0" applyBorder="1" applyAlignment="1">
      <alignment horizontal="center" vertical="top" wrapText="1"/>
    </xf>
    <xf numFmtId="0" fontId="0" fillId="2" borderId="15" xfId="0" applyFont="1" applyFill="1" applyBorder="1" applyAlignment="1">
      <alignment horizontal="center" vertical="top" wrapText="1"/>
    </xf>
    <xf numFmtId="0" fontId="16" fillId="0" borderId="3" xfId="0" applyFont="1" applyBorder="1" applyAlignment="1">
      <alignment horizontal="justify" vertical="center" wrapText="1"/>
    </xf>
    <xf numFmtId="0" fontId="0" fillId="0" borderId="3" xfId="0" applyBorder="1" applyAlignment="1">
      <alignment horizontal="justify" vertical="center" wrapText="1"/>
    </xf>
    <xf numFmtId="0" fontId="4" fillId="2" borderId="11" xfId="0" applyFont="1" applyFill="1" applyBorder="1" applyAlignment="1">
      <alignment vertical="center"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0" borderId="12"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2" borderId="2" xfId="0" applyFont="1" applyFill="1" applyBorder="1" applyAlignment="1">
      <alignment horizontal="center" vertical="top" wrapText="1"/>
    </xf>
    <xf numFmtId="0" fontId="4"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0" borderId="0" xfId="0" applyAlignment="1"/>
    <xf numFmtId="0" fontId="4"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6" fillId="0" borderId="3" xfId="0" applyFont="1" applyFill="1" applyBorder="1" applyAlignment="1"/>
    <xf numFmtId="0" fontId="0" fillId="0" borderId="3" xfId="0" applyFill="1" applyBorder="1" applyAlignment="1"/>
    <xf numFmtId="0" fontId="4" fillId="2" borderId="3" xfId="0" applyFont="1" applyFill="1" applyBorder="1" applyAlignment="1">
      <alignment horizontal="center" vertical="top" wrapText="1"/>
    </xf>
    <xf numFmtId="0" fontId="0" fillId="0" borderId="8" xfId="0" applyBorder="1" applyAlignment="1">
      <alignment horizontal="center" vertical="top" wrapText="1"/>
    </xf>
    <xf numFmtId="0" fontId="4" fillId="2" borderId="10" xfId="0" applyFont="1" applyFill="1" applyBorder="1" applyAlignment="1">
      <alignment vertical="center"/>
    </xf>
    <xf numFmtId="0" fontId="4" fillId="2" borderId="12" xfId="0" applyFont="1" applyFill="1" applyBorder="1" applyAlignment="1">
      <alignment vertical="center"/>
    </xf>
    <xf numFmtId="0" fontId="0" fillId="2" borderId="11" xfId="0" applyFill="1" applyBorder="1" applyAlignment="1">
      <alignment vertical="center"/>
    </xf>
    <xf numFmtId="0" fontId="0" fillId="2" borderId="3"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0" borderId="4" xfId="0" applyBorder="1" applyAlignment="1">
      <alignment horizontal="center" vertical="top" wrapText="1"/>
    </xf>
  </cellXfs>
  <cellStyles count="9">
    <cellStyle name="Normal" xfId="2"/>
    <cellStyle name="Гиперссылка" xfId="1" builtinId="8"/>
    <cellStyle name="Обычный" xfId="0" builtinId="0"/>
    <cellStyle name="Обычный 2" xfId="3"/>
    <cellStyle name="Обычный 3" xfId="5"/>
    <cellStyle name="Обычный 3 2" xfId="7"/>
    <cellStyle name="Обычный 4" xfId="6"/>
    <cellStyle name="Обычный 4 2" xfId="8"/>
    <cellStyle name="Хороший" xfId="4" builtinId="26"/>
  </cellStyles>
  <dxfs count="0"/>
  <tableStyles count="0" defaultTableStyle="TableStyleMedium2" defaultPivotStyle="PivotStyleLight16"/>
  <colors>
    <mruColors>
      <color rgb="FFBDF5D2"/>
      <color rgb="FFBCBCBC"/>
      <color rgb="FFFF6D6D"/>
      <color rgb="FFC2C2C2"/>
      <color rgb="FFAFAFAF"/>
      <color rgb="FFAAAAAA"/>
      <color rgb="FFA0A0A0"/>
      <color rgb="FFB7B7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abSelected="1" view="pageLayout" topLeftCell="A13" zoomScaleNormal="100" workbookViewId="0">
      <selection activeCell="A21" sqref="A21"/>
    </sheetView>
  </sheetViews>
  <sheetFormatPr defaultRowHeight="13.2" x14ac:dyDescent="0.25"/>
  <cols>
    <col min="1" max="1" width="90.5546875" customWidth="1"/>
  </cols>
  <sheetData>
    <row r="1" spans="1:1" ht="15" x14ac:dyDescent="0.25">
      <c r="A1" s="1" t="s">
        <v>0</v>
      </c>
    </row>
    <row r="2" spans="1:1" ht="15" x14ac:dyDescent="0.25">
      <c r="A2" s="1" t="s">
        <v>1</v>
      </c>
    </row>
    <row r="3" spans="1:1" ht="15" x14ac:dyDescent="0.25">
      <c r="A3" s="1" t="s">
        <v>2</v>
      </c>
    </row>
    <row r="4" spans="1:1" ht="15" x14ac:dyDescent="0.25">
      <c r="A4" s="1" t="s">
        <v>3</v>
      </c>
    </row>
    <row r="5" spans="1:1" ht="15" x14ac:dyDescent="0.25">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1" x14ac:dyDescent="0.25">
      <c r="A20" s="59" t="s">
        <v>5</v>
      </c>
    </row>
    <row r="21" spans="1:1" ht="21" x14ac:dyDescent="0.25">
      <c r="A21" s="64" t="s">
        <v>478</v>
      </c>
    </row>
    <row r="22" spans="1:1" ht="17.399999999999999" x14ac:dyDescent="0.25">
      <c r="A22" s="3" t="s">
        <v>735</v>
      </c>
    </row>
    <row r="23" spans="1:1" ht="15.75" x14ac:dyDescent="0.2">
      <c r="A23" s="2"/>
    </row>
    <row r="24" spans="1:1" ht="15" x14ac:dyDescent="0.25">
      <c r="A24" s="1" t="s">
        <v>6</v>
      </c>
    </row>
    <row r="25" spans="1:1" ht="15" x14ac:dyDescent="0.25">
      <c r="A25" s="1" t="s">
        <v>7</v>
      </c>
    </row>
    <row r="26" spans="1:1" ht="15.75" x14ac:dyDescent="0.2">
      <c r="A26" s="2"/>
    </row>
    <row r="27" spans="1:1" ht="15.75" x14ac:dyDescent="0.2">
      <c r="A27" s="2"/>
    </row>
    <row r="28" spans="1:1" ht="15.75" x14ac:dyDescent="0.2">
      <c r="A28" s="2"/>
    </row>
    <row r="29" spans="1:1" ht="15.75" x14ac:dyDescent="0.2">
      <c r="A29" s="2"/>
    </row>
    <row r="30" spans="1:1" ht="17.399999999999999" x14ac:dyDescent="0.25">
      <c r="A30" s="3">
        <v>25019</v>
      </c>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6" x14ac:dyDescent="0.25">
      <c r="A41" s="2"/>
    </row>
    <row r="42" spans="1:1" ht="15" x14ac:dyDescent="0.25">
      <c r="A42" s="1" t="s">
        <v>8</v>
      </c>
    </row>
    <row r="43" spans="1:1" ht="15" x14ac:dyDescent="0.25">
      <c r="A43" s="1">
        <v>2023</v>
      </c>
    </row>
    <row r="44" spans="1:1" ht="15" x14ac:dyDescent="0.25">
      <c r="A44" s="4"/>
    </row>
    <row r="45" spans="1:1" x14ac:dyDescent="0.25">
      <c r="A45" s="5"/>
    </row>
    <row r="46" spans="1:1" x14ac:dyDescent="0.25">
      <c r="A46" s="5"/>
    </row>
    <row r="47" spans="1:1" x14ac:dyDescent="0.25">
      <c r="A47" s="5"/>
    </row>
    <row r="48" spans="1:1" x14ac:dyDescent="0.25">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workbookViewId="0">
      <selection sqref="A1:F1"/>
    </sheetView>
  </sheetViews>
  <sheetFormatPr defaultColWidth="9.109375" defaultRowHeight="13.2" x14ac:dyDescent="0.25"/>
  <cols>
    <col min="1" max="1" width="33.109375" style="454" customWidth="1"/>
    <col min="2" max="2" width="11" style="634" customWidth="1"/>
    <col min="3" max="3" width="11.6640625" style="634" customWidth="1"/>
    <col min="4" max="4" width="10.88671875" style="634" customWidth="1"/>
    <col min="5" max="5" width="11.109375" style="634" customWidth="1"/>
    <col min="6" max="6" width="10.6640625" style="634" customWidth="1"/>
    <col min="7" max="7" width="9.109375" style="652"/>
    <col min="8" max="16384" width="9.109375" style="454"/>
  </cols>
  <sheetData>
    <row r="1" spans="1:8" ht="13.8" x14ac:dyDescent="0.25">
      <c r="A1" s="711" t="s">
        <v>93</v>
      </c>
      <c r="B1" s="711"/>
      <c r="C1" s="711"/>
      <c r="D1" s="711"/>
      <c r="E1" s="711"/>
      <c r="F1" s="711"/>
    </row>
    <row r="2" spans="1:8" ht="12.75" x14ac:dyDescent="0.2">
      <c r="A2" s="27"/>
      <c r="B2" s="18"/>
      <c r="C2" s="18"/>
      <c r="D2" s="18"/>
    </row>
    <row r="3" spans="1:8" ht="13.2" customHeight="1" x14ac:dyDescent="0.25">
      <c r="A3" s="723"/>
      <c r="B3" s="705" t="s">
        <v>737</v>
      </c>
      <c r="C3" s="725" t="s">
        <v>48</v>
      </c>
      <c r="D3" s="726"/>
      <c r="E3" s="705" t="s">
        <v>743</v>
      </c>
      <c r="F3" s="705" t="s">
        <v>670</v>
      </c>
    </row>
    <row r="4" spans="1:8" ht="79.2" x14ac:dyDescent="0.25">
      <c r="A4" s="724"/>
      <c r="B4" s="722"/>
      <c r="C4" s="632" t="s">
        <v>664</v>
      </c>
      <c r="D4" s="635" t="s">
        <v>550</v>
      </c>
      <c r="E4" s="722"/>
      <c r="F4" s="722"/>
    </row>
    <row r="5" spans="1:8" ht="12.75" customHeight="1" x14ac:dyDescent="0.25">
      <c r="A5" s="114" t="s">
        <v>67</v>
      </c>
      <c r="B5" s="185"/>
      <c r="C5" s="186"/>
      <c r="D5" s="185"/>
      <c r="E5" s="138"/>
      <c r="F5" s="253"/>
    </row>
    <row r="6" spans="1:8" x14ac:dyDescent="0.25">
      <c r="A6" s="240" t="s">
        <v>486</v>
      </c>
      <c r="B6" s="185"/>
      <c r="C6" s="186"/>
      <c r="D6" s="185"/>
      <c r="E6" s="253"/>
      <c r="F6" s="253"/>
    </row>
    <row r="7" spans="1:8" ht="15.6" x14ac:dyDescent="0.25">
      <c r="A7" s="427" t="s">
        <v>95</v>
      </c>
      <c r="B7" s="648" t="s">
        <v>942</v>
      </c>
      <c r="C7" s="186" t="s">
        <v>609</v>
      </c>
      <c r="D7" s="185" t="s">
        <v>943</v>
      </c>
      <c r="E7" s="648" t="s">
        <v>944</v>
      </c>
      <c r="F7" s="44" t="s">
        <v>945</v>
      </c>
      <c r="H7" s="146"/>
    </row>
    <row r="8" spans="1:8" ht="13.2" customHeight="1" x14ac:dyDescent="0.25">
      <c r="A8" s="203" t="s">
        <v>96</v>
      </c>
      <c r="B8" s="648"/>
      <c r="C8" s="186"/>
      <c r="D8" s="185"/>
      <c r="E8" s="648"/>
      <c r="F8" s="44"/>
      <c r="H8" s="146"/>
    </row>
    <row r="9" spans="1:8" ht="15.6" x14ac:dyDescent="0.25">
      <c r="A9" s="137" t="s">
        <v>97</v>
      </c>
      <c r="B9" s="648" t="s">
        <v>946</v>
      </c>
      <c r="C9" s="186" t="s">
        <v>719</v>
      </c>
      <c r="D9" s="185" t="s">
        <v>947</v>
      </c>
      <c r="E9" s="648" t="s">
        <v>948</v>
      </c>
      <c r="F9" s="44" t="s">
        <v>720</v>
      </c>
      <c r="H9" s="146"/>
    </row>
    <row r="10" spans="1:8" x14ac:dyDescent="0.25">
      <c r="A10" s="114" t="s">
        <v>70</v>
      </c>
      <c r="B10" s="648"/>
      <c r="C10" s="186"/>
      <c r="D10" s="185"/>
      <c r="E10" s="648"/>
      <c r="F10" s="44"/>
      <c r="H10" s="146"/>
    </row>
    <row r="11" spans="1:8" x14ac:dyDescent="0.25">
      <c r="A11" s="203" t="s">
        <v>98</v>
      </c>
      <c r="B11" s="648"/>
      <c r="C11" s="186"/>
      <c r="D11" s="185"/>
      <c r="E11" s="648"/>
      <c r="F11" s="44"/>
      <c r="H11" s="146"/>
    </row>
    <row r="12" spans="1:8" ht="26.4" x14ac:dyDescent="0.25">
      <c r="A12" s="168" t="s">
        <v>99</v>
      </c>
      <c r="B12" s="648" t="s">
        <v>949</v>
      </c>
      <c r="C12" s="186" t="s">
        <v>873</v>
      </c>
      <c r="D12" s="185" t="s">
        <v>950</v>
      </c>
      <c r="E12" s="648" t="s">
        <v>951</v>
      </c>
      <c r="F12" s="44" t="s">
        <v>705</v>
      </c>
      <c r="H12" s="146"/>
    </row>
    <row r="13" spans="1:8" ht="13.5" customHeight="1" x14ac:dyDescent="0.25">
      <c r="A13" s="168" t="s">
        <v>100</v>
      </c>
      <c r="B13" s="648" t="s">
        <v>952</v>
      </c>
      <c r="C13" s="186" t="s">
        <v>609</v>
      </c>
      <c r="D13" s="185" t="s">
        <v>547</v>
      </c>
      <c r="E13" s="648" t="s">
        <v>953</v>
      </c>
      <c r="F13" s="44" t="s">
        <v>532</v>
      </c>
      <c r="H13" s="146"/>
    </row>
    <row r="14" spans="1:8" ht="26.4" x14ac:dyDescent="0.25">
      <c r="A14" s="427" t="s">
        <v>101</v>
      </c>
      <c r="B14" s="430" t="s">
        <v>954</v>
      </c>
      <c r="C14" s="186" t="s">
        <v>813</v>
      </c>
      <c r="D14" s="185" t="s">
        <v>955</v>
      </c>
      <c r="E14" s="430" t="s">
        <v>956</v>
      </c>
      <c r="F14" s="185" t="s">
        <v>957</v>
      </c>
      <c r="H14" s="146"/>
    </row>
    <row r="15" spans="1:8" ht="39" customHeight="1" x14ac:dyDescent="0.25">
      <c r="A15" s="427" t="s">
        <v>537</v>
      </c>
      <c r="B15" s="430" t="s">
        <v>958</v>
      </c>
      <c r="C15" s="186" t="s">
        <v>959</v>
      </c>
      <c r="D15" s="185" t="s">
        <v>960</v>
      </c>
      <c r="E15" s="430" t="s">
        <v>961</v>
      </c>
      <c r="F15" s="185" t="s">
        <v>962</v>
      </c>
      <c r="H15" s="146"/>
    </row>
    <row r="16" spans="1:8" ht="39.6" x14ac:dyDescent="0.25">
      <c r="A16" s="427" t="s">
        <v>102</v>
      </c>
      <c r="B16" s="430" t="s">
        <v>963</v>
      </c>
      <c r="C16" s="186" t="s">
        <v>964</v>
      </c>
      <c r="D16" s="185" t="s">
        <v>532</v>
      </c>
      <c r="E16" s="430" t="s">
        <v>965</v>
      </c>
      <c r="F16" s="185" t="s">
        <v>706</v>
      </c>
      <c r="H16" s="146"/>
    </row>
    <row r="17" spans="1:8" ht="39.6" x14ac:dyDescent="0.25">
      <c r="A17" s="427" t="s">
        <v>103</v>
      </c>
      <c r="B17" s="185" t="s">
        <v>966</v>
      </c>
      <c r="C17" s="186" t="s">
        <v>967</v>
      </c>
      <c r="D17" s="185" t="s">
        <v>713</v>
      </c>
      <c r="E17" s="430" t="s">
        <v>968</v>
      </c>
      <c r="F17" s="185" t="s">
        <v>969</v>
      </c>
      <c r="H17" s="146"/>
    </row>
    <row r="18" spans="1:8" ht="39.6" x14ac:dyDescent="0.25">
      <c r="A18" s="427" t="s">
        <v>104</v>
      </c>
      <c r="B18" s="430" t="s">
        <v>970</v>
      </c>
      <c r="C18" s="186" t="s">
        <v>971</v>
      </c>
      <c r="D18" s="185" t="s">
        <v>700</v>
      </c>
      <c r="E18" s="430" t="s">
        <v>972</v>
      </c>
      <c r="F18" s="185" t="s">
        <v>536</v>
      </c>
      <c r="H18" s="146"/>
    </row>
    <row r="19" spans="1:8" x14ac:dyDescent="0.25">
      <c r="A19" s="427" t="s">
        <v>105</v>
      </c>
      <c r="B19" s="185" t="s">
        <v>973</v>
      </c>
      <c r="C19" s="186" t="s">
        <v>974</v>
      </c>
      <c r="D19" s="185" t="s">
        <v>975</v>
      </c>
      <c r="E19" s="430" t="s">
        <v>799</v>
      </c>
      <c r="F19" s="185" t="s">
        <v>976</v>
      </c>
      <c r="H19" s="146"/>
    </row>
    <row r="20" spans="1:8" x14ac:dyDescent="0.25">
      <c r="A20" s="427" t="s">
        <v>106</v>
      </c>
      <c r="B20" s="430" t="s">
        <v>977</v>
      </c>
      <c r="C20" s="186" t="s">
        <v>978</v>
      </c>
      <c r="D20" s="185" t="s">
        <v>979</v>
      </c>
      <c r="E20" s="430" t="s">
        <v>980</v>
      </c>
      <c r="F20" s="185" t="s">
        <v>981</v>
      </c>
      <c r="H20" s="146"/>
    </row>
    <row r="21" spans="1:8" x14ac:dyDescent="0.25">
      <c r="A21" s="427" t="s">
        <v>107</v>
      </c>
      <c r="B21" s="430" t="s">
        <v>982</v>
      </c>
      <c r="C21" s="186" t="s">
        <v>829</v>
      </c>
      <c r="D21" s="683" t="s">
        <v>983</v>
      </c>
      <c r="E21" s="430" t="s">
        <v>973</v>
      </c>
      <c r="F21" s="185" t="s">
        <v>984</v>
      </c>
      <c r="H21" s="146"/>
    </row>
    <row r="22" spans="1:8" x14ac:dyDescent="0.25">
      <c r="A22" s="427" t="s">
        <v>108</v>
      </c>
      <c r="B22" s="430" t="s">
        <v>985</v>
      </c>
      <c r="C22" s="186" t="s">
        <v>986</v>
      </c>
      <c r="D22" s="185" t="s">
        <v>987</v>
      </c>
      <c r="E22" s="430" t="s">
        <v>988</v>
      </c>
      <c r="F22" s="185" t="s">
        <v>715</v>
      </c>
      <c r="H22" s="146"/>
    </row>
    <row r="23" spans="1:8" ht="39.6" x14ac:dyDescent="0.25">
      <c r="A23" s="427" t="s">
        <v>109</v>
      </c>
      <c r="B23" s="430" t="s">
        <v>989</v>
      </c>
      <c r="C23" s="186" t="s">
        <v>990</v>
      </c>
      <c r="D23" s="185" t="s">
        <v>548</v>
      </c>
      <c r="E23" s="430" t="s">
        <v>991</v>
      </c>
      <c r="F23" s="185" t="s">
        <v>587</v>
      </c>
      <c r="H23" s="146"/>
    </row>
    <row r="24" spans="1:8" ht="26.4" x14ac:dyDescent="0.25">
      <c r="A24" s="427" t="s">
        <v>110</v>
      </c>
      <c r="B24" s="684" t="s">
        <v>992</v>
      </c>
      <c r="C24" s="186" t="s">
        <v>993</v>
      </c>
      <c r="D24" s="185" t="s">
        <v>994</v>
      </c>
      <c r="E24" s="684" t="s">
        <v>995</v>
      </c>
      <c r="F24" s="185" t="s">
        <v>534</v>
      </c>
      <c r="H24" s="146"/>
    </row>
    <row r="25" spans="1:8" x14ac:dyDescent="0.25">
      <c r="A25" s="427" t="s">
        <v>111</v>
      </c>
      <c r="B25" s="430" t="s">
        <v>778</v>
      </c>
      <c r="C25" s="186" t="s">
        <v>996</v>
      </c>
      <c r="D25" s="185" t="s">
        <v>997</v>
      </c>
      <c r="E25" s="430" t="s">
        <v>998</v>
      </c>
      <c r="F25" s="185" t="s">
        <v>999</v>
      </c>
      <c r="H25" s="146"/>
    </row>
    <row r="26" spans="1:8" x14ac:dyDescent="0.25">
      <c r="A26" s="203" t="s">
        <v>112</v>
      </c>
      <c r="B26" s="430"/>
      <c r="C26" s="186"/>
      <c r="D26" s="185"/>
      <c r="E26" s="430"/>
      <c r="F26" s="185"/>
      <c r="H26" s="146"/>
    </row>
    <row r="27" spans="1:8" ht="26.4" x14ac:dyDescent="0.25">
      <c r="A27" s="137" t="s">
        <v>113</v>
      </c>
      <c r="B27" s="430" t="s">
        <v>1000</v>
      </c>
      <c r="C27" s="186" t="s">
        <v>842</v>
      </c>
      <c r="D27" s="185" t="s">
        <v>525</v>
      </c>
      <c r="E27" s="430" t="s">
        <v>1001</v>
      </c>
      <c r="F27" s="185" t="s">
        <v>1002</v>
      </c>
      <c r="H27" s="146"/>
    </row>
    <row r="28" spans="1:8" ht="79.2" x14ac:dyDescent="0.25">
      <c r="A28" s="136" t="s">
        <v>693</v>
      </c>
      <c r="B28" s="430">
        <v>7201</v>
      </c>
      <c r="C28" s="186" t="s">
        <v>1003</v>
      </c>
      <c r="D28" s="185" t="s">
        <v>1004</v>
      </c>
      <c r="E28" s="430">
        <v>72598</v>
      </c>
      <c r="F28" s="185" t="s">
        <v>705</v>
      </c>
      <c r="H28" s="146"/>
    </row>
    <row r="29" spans="1:8" x14ac:dyDescent="0.25">
      <c r="A29" s="203" t="s">
        <v>114</v>
      </c>
      <c r="B29" s="430"/>
      <c r="C29" s="186"/>
      <c r="D29" s="185"/>
      <c r="E29" s="430"/>
      <c r="F29" s="185"/>
      <c r="H29" s="146"/>
    </row>
    <row r="30" spans="1:8" x14ac:dyDescent="0.25">
      <c r="A30" s="137" t="s">
        <v>115</v>
      </c>
      <c r="B30" s="430" t="s">
        <v>1005</v>
      </c>
      <c r="C30" s="186" t="s">
        <v>1006</v>
      </c>
      <c r="D30" s="185" t="s">
        <v>1007</v>
      </c>
      <c r="E30" s="430" t="s">
        <v>1008</v>
      </c>
      <c r="F30" s="185" t="s">
        <v>1009</v>
      </c>
      <c r="H30" s="146"/>
    </row>
    <row r="31" spans="1:8" ht="66" x14ac:dyDescent="0.25">
      <c r="A31" s="203" t="s">
        <v>116</v>
      </c>
      <c r="B31" s="430"/>
      <c r="C31" s="186"/>
      <c r="D31" s="185"/>
      <c r="E31" s="430"/>
      <c r="F31" s="185"/>
      <c r="H31" s="146"/>
    </row>
    <row r="32" spans="1:8" ht="94.8" x14ac:dyDescent="0.25">
      <c r="A32" s="137" t="s">
        <v>117</v>
      </c>
      <c r="B32" s="185" t="s">
        <v>1010</v>
      </c>
      <c r="C32" s="186" t="s">
        <v>522</v>
      </c>
      <c r="D32" s="185" t="s">
        <v>967</v>
      </c>
      <c r="E32" s="430" t="s">
        <v>1011</v>
      </c>
      <c r="F32" s="185" t="s">
        <v>1012</v>
      </c>
      <c r="H32" s="146"/>
    </row>
    <row r="33" spans="1:8" ht="26.4" x14ac:dyDescent="0.25">
      <c r="A33" s="203" t="s">
        <v>118</v>
      </c>
      <c r="B33" s="554"/>
      <c r="C33" s="483"/>
      <c r="D33" s="481"/>
      <c r="E33" s="554"/>
      <c r="F33" s="481"/>
      <c r="H33" s="146"/>
    </row>
    <row r="34" spans="1:8" x14ac:dyDescent="0.25">
      <c r="A34" s="137" t="s">
        <v>119</v>
      </c>
      <c r="B34" s="685" t="s">
        <v>457</v>
      </c>
      <c r="C34" s="186" t="s">
        <v>1013</v>
      </c>
      <c r="D34" s="185" t="s">
        <v>1014</v>
      </c>
      <c r="E34" s="685" t="s">
        <v>457</v>
      </c>
      <c r="F34" s="185" t="s">
        <v>1015</v>
      </c>
      <c r="H34" s="146"/>
    </row>
    <row r="35" spans="1:8" x14ac:dyDescent="0.25">
      <c r="A35" s="136" t="s">
        <v>120</v>
      </c>
      <c r="B35" s="554" t="s">
        <v>1016</v>
      </c>
      <c r="C35" s="186" t="s">
        <v>1017</v>
      </c>
      <c r="D35" s="185" t="s">
        <v>1018</v>
      </c>
      <c r="E35" s="554" t="s">
        <v>1019</v>
      </c>
      <c r="F35" s="185" t="s">
        <v>1020</v>
      </c>
      <c r="H35" s="146"/>
    </row>
    <row r="36" spans="1:8" ht="26.4" x14ac:dyDescent="0.25">
      <c r="A36" s="137" t="s">
        <v>121</v>
      </c>
      <c r="B36" s="554" t="s">
        <v>1021</v>
      </c>
      <c r="C36" s="186" t="s">
        <v>1022</v>
      </c>
      <c r="D36" s="185" t="s">
        <v>950</v>
      </c>
      <c r="E36" s="554" t="s">
        <v>1023</v>
      </c>
      <c r="F36" s="185" t="s">
        <v>845</v>
      </c>
      <c r="H36" s="146"/>
    </row>
    <row r="37" spans="1:8" ht="39.6" x14ac:dyDescent="0.25">
      <c r="A37" s="203" t="s">
        <v>122</v>
      </c>
      <c r="B37" s="430"/>
      <c r="C37" s="186"/>
      <c r="D37" s="185"/>
      <c r="E37" s="430"/>
      <c r="F37" s="185"/>
      <c r="H37" s="146"/>
    </row>
    <row r="38" spans="1:8" ht="57" customHeight="1" x14ac:dyDescent="0.25">
      <c r="A38" s="137" t="s">
        <v>671</v>
      </c>
      <c r="B38" s="648" t="s">
        <v>855</v>
      </c>
      <c r="C38" s="186" t="s">
        <v>715</v>
      </c>
      <c r="D38" s="185" t="s">
        <v>1024</v>
      </c>
      <c r="E38" s="44" t="s">
        <v>1025</v>
      </c>
      <c r="F38" s="44" t="s">
        <v>701</v>
      </c>
      <c r="H38" s="146"/>
    </row>
    <row r="39" spans="1:8" ht="39.6" x14ac:dyDescent="0.25">
      <c r="A39" s="203" t="s">
        <v>123</v>
      </c>
      <c r="B39" s="430"/>
      <c r="C39" s="186"/>
      <c r="D39" s="185"/>
      <c r="E39" s="430"/>
      <c r="F39" s="185"/>
      <c r="H39" s="146"/>
    </row>
    <row r="40" spans="1:8" ht="39.6" x14ac:dyDescent="0.25">
      <c r="A40" s="137" t="s">
        <v>124</v>
      </c>
      <c r="B40" s="650">
        <v>798</v>
      </c>
      <c r="C40" s="186" t="s">
        <v>1026</v>
      </c>
      <c r="D40" s="392" t="s">
        <v>1027</v>
      </c>
      <c r="E40" s="650">
        <v>8226</v>
      </c>
      <c r="F40" s="649" t="s">
        <v>1028</v>
      </c>
      <c r="H40" s="146"/>
    </row>
    <row r="41" spans="1:8" ht="41.25" customHeight="1" x14ac:dyDescent="0.25">
      <c r="A41" s="114" t="s">
        <v>85</v>
      </c>
      <c r="B41" s="430"/>
      <c r="C41" s="444"/>
      <c r="D41" s="430"/>
      <c r="E41" s="430"/>
      <c r="F41" s="430"/>
      <c r="H41" s="146"/>
    </row>
    <row r="42" spans="1:8" x14ac:dyDescent="0.25">
      <c r="A42" s="137" t="s">
        <v>125</v>
      </c>
      <c r="B42" s="648" t="s">
        <v>1029</v>
      </c>
      <c r="C42" s="186" t="s">
        <v>534</v>
      </c>
      <c r="D42" s="185" t="s">
        <v>802</v>
      </c>
      <c r="E42" s="648" t="s">
        <v>1030</v>
      </c>
      <c r="F42" s="648" t="s">
        <v>1031</v>
      </c>
      <c r="H42" s="146"/>
    </row>
    <row r="43" spans="1:8" x14ac:dyDescent="0.25">
      <c r="A43" s="408" t="s">
        <v>126</v>
      </c>
      <c r="B43" s="651" t="s">
        <v>1032</v>
      </c>
      <c r="C43" s="461" t="s">
        <v>1033</v>
      </c>
      <c r="D43" s="426" t="s">
        <v>1034</v>
      </c>
      <c r="E43" s="651" t="s">
        <v>1035</v>
      </c>
      <c r="F43" s="651" t="s">
        <v>529</v>
      </c>
      <c r="H43" s="146"/>
    </row>
    <row r="44" spans="1:8" x14ac:dyDescent="0.25">
      <c r="B44" s="144"/>
      <c r="C44" s="144"/>
      <c r="D44" s="144"/>
      <c r="E44" s="144"/>
      <c r="F44" s="144"/>
    </row>
    <row r="45" spans="1:8" ht="25.5" customHeight="1" x14ac:dyDescent="0.25">
      <c r="A45" s="540"/>
      <c r="B45" s="541"/>
      <c r="C45" s="541"/>
      <c r="D45" s="541"/>
      <c r="E45" s="542"/>
      <c r="F45" s="543"/>
    </row>
  </sheetData>
  <mergeCells count="6">
    <mergeCell ref="A1:F1"/>
    <mergeCell ref="E3:E4"/>
    <mergeCell ref="F3:F4"/>
    <mergeCell ref="A3:A4"/>
    <mergeCell ref="B3:B4"/>
    <mergeCell ref="C3:D3"/>
  </mergeCells>
  <pageMargins left="0.7" right="0.7" top="0.75" bottom="0.75" header="0.3" footer="0.3"/>
  <pageSetup paperSize="9" scale="59" fitToHeight="0" orientation="portrait" r:id="rId1"/>
  <headerFooter>
    <oddFooter>&amp;C&amp;"Arial,курсив"&amp;KBCBCBCСоциально-экономическое положение Ханты-Мансийского автономного округа – Югры 09' 2023</oddFooter>
  </headerFooter>
  <ignoredErrors>
    <ignoredError sqref="F7:F43 B7:E4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sqref="A1:E1"/>
    </sheetView>
  </sheetViews>
  <sheetFormatPr defaultColWidth="9.109375" defaultRowHeight="13.8" x14ac:dyDescent="0.25"/>
  <cols>
    <col min="1" max="1" width="35.109375" style="498" customWidth="1"/>
    <col min="2" max="2" width="12.44140625" style="498" customWidth="1"/>
    <col min="3" max="3" width="13.33203125" style="498" customWidth="1"/>
    <col min="4" max="4" width="12.6640625" style="498" customWidth="1"/>
    <col min="5" max="5" width="14.6640625" style="498" customWidth="1"/>
    <col min="6" max="7" width="9.109375" style="499"/>
    <col min="8" max="8" width="12" style="499" customWidth="1"/>
    <col min="9" max="16384" width="9.109375" style="498"/>
  </cols>
  <sheetData>
    <row r="1" spans="1:9" s="582" customFormat="1" x14ac:dyDescent="0.25">
      <c r="A1" s="709" t="s">
        <v>465</v>
      </c>
      <c r="B1" s="727"/>
      <c r="C1" s="727"/>
      <c r="D1" s="727"/>
      <c r="E1" s="727"/>
      <c r="F1" s="576"/>
    </row>
    <row r="2" spans="1:9" s="582" customFormat="1" ht="15" x14ac:dyDescent="0.25">
      <c r="A2" s="574"/>
      <c r="B2" s="576"/>
      <c r="C2" s="576"/>
      <c r="D2" s="576"/>
      <c r="E2" s="576"/>
      <c r="F2" s="576"/>
    </row>
    <row r="3" spans="1:9" s="582" customFormat="1" x14ac:dyDescent="0.25">
      <c r="A3" s="709" t="s">
        <v>694</v>
      </c>
      <c r="B3" s="728"/>
      <c r="C3" s="728"/>
      <c r="D3" s="728"/>
      <c r="E3" s="728"/>
      <c r="F3" s="576"/>
    </row>
    <row r="4" spans="1:9" s="582" customFormat="1" ht="15" x14ac:dyDescent="0.25">
      <c r="A4" s="574"/>
      <c r="B4" s="576"/>
      <c r="C4" s="576"/>
      <c r="D4" s="576"/>
      <c r="E4" s="576"/>
      <c r="F4" s="576"/>
    </row>
    <row r="5" spans="1:9" ht="25.95" customHeight="1" x14ac:dyDescent="0.25">
      <c r="A5" s="698" t="s">
        <v>727</v>
      </c>
      <c r="B5" s="698"/>
      <c r="C5" s="698"/>
      <c r="D5" s="698"/>
      <c r="E5" s="698"/>
    </row>
    <row r="6" spans="1:9" ht="14.25" x14ac:dyDescent="0.2">
      <c r="A6" s="63"/>
    </row>
    <row r="7" spans="1:9" x14ac:dyDescent="0.25">
      <c r="A7" s="729"/>
      <c r="B7" s="730" t="s">
        <v>752</v>
      </c>
      <c r="C7" s="731"/>
      <c r="D7" s="730" t="s">
        <v>753</v>
      </c>
      <c r="E7" s="731"/>
    </row>
    <row r="8" spans="1:9" x14ac:dyDescent="0.25">
      <c r="A8" s="729"/>
      <c r="B8" s="731"/>
      <c r="C8" s="731"/>
      <c r="D8" s="732"/>
      <c r="E8" s="732"/>
    </row>
    <row r="9" spans="1:9" ht="66.599999999999994" customHeight="1" x14ac:dyDescent="0.25">
      <c r="A9" s="729"/>
      <c r="B9" s="577" t="s">
        <v>729</v>
      </c>
      <c r="C9" s="578" t="s">
        <v>690</v>
      </c>
      <c r="D9" s="577" t="s">
        <v>729</v>
      </c>
      <c r="E9" s="578" t="s">
        <v>690</v>
      </c>
      <c r="H9" s="500"/>
    </row>
    <row r="10" spans="1:9" ht="14.4" x14ac:dyDescent="0.3">
      <c r="A10" s="16" t="s">
        <v>728</v>
      </c>
      <c r="B10" s="529">
        <v>467698</v>
      </c>
      <c r="C10" s="530">
        <v>87</v>
      </c>
      <c r="D10" s="529">
        <v>537575</v>
      </c>
      <c r="E10" s="530">
        <v>98.8</v>
      </c>
      <c r="F10" s="590"/>
      <c r="G10" s="589"/>
      <c r="H10" s="588"/>
      <c r="I10" s="590"/>
    </row>
    <row r="11" spans="1:9" ht="14.4" x14ac:dyDescent="0.3">
      <c r="A11" s="501" t="s">
        <v>730</v>
      </c>
      <c r="B11" s="531">
        <v>201418</v>
      </c>
      <c r="C11" s="532">
        <v>96.8</v>
      </c>
      <c r="D11" s="531">
        <v>208093</v>
      </c>
      <c r="E11" s="532">
        <v>107.4</v>
      </c>
      <c r="F11" s="590"/>
      <c r="G11" s="589"/>
      <c r="H11" s="588"/>
      <c r="I11" s="590"/>
    </row>
    <row r="12" spans="1:9" ht="14.25" x14ac:dyDescent="0.2">
      <c r="C12" s="528"/>
    </row>
  </sheetData>
  <mergeCells count="6">
    <mergeCell ref="A1:E1"/>
    <mergeCell ref="A3:E3"/>
    <mergeCell ref="A5:E5"/>
    <mergeCell ref="A7:A9"/>
    <mergeCell ref="B7:C8"/>
    <mergeCell ref="D7:E8"/>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09'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selection sqref="A1:E1"/>
    </sheetView>
  </sheetViews>
  <sheetFormatPr defaultColWidth="8.88671875" defaultRowHeight="13.2" x14ac:dyDescent="0.25"/>
  <cols>
    <col min="1" max="1" width="19.5546875" style="18" customWidth="1"/>
    <col min="2" max="5" width="16.6640625" style="58" customWidth="1"/>
    <col min="6" max="16384" width="8.88671875" style="18"/>
  </cols>
  <sheetData>
    <row r="1" spans="1:9" s="551" customFormat="1" ht="13.8" x14ac:dyDescent="0.25">
      <c r="A1" s="709" t="s">
        <v>695</v>
      </c>
      <c r="B1" s="727"/>
      <c r="C1" s="727"/>
      <c r="D1" s="727"/>
      <c r="E1" s="727"/>
      <c r="F1" s="548"/>
    </row>
    <row r="2" spans="1:9" s="551" customFormat="1" ht="12.75" x14ac:dyDescent="0.2"/>
    <row r="3" spans="1:9" ht="13.8" x14ac:dyDescent="0.25">
      <c r="A3" s="734" t="s">
        <v>754</v>
      </c>
      <c r="B3" s="734"/>
      <c r="C3" s="734"/>
      <c r="D3" s="734"/>
      <c r="E3" s="734"/>
      <c r="H3" s="130"/>
      <c r="I3" s="130"/>
    </row>
    <row r="4" spans="1:9" ht="12.75" x14ac:dyDescent="0.2">
      <c r="A4" s="559"/>
      <c r="B4" s="560"/>
      <c r="C4" s="561"/>
      <c r="D4" s="561"/>
      <c r="E4" s="561"/>
      <c r="H4" s="130"/>
      <c r="I4" s="130"/>
    </row>
    <row r="5" spans="1:9" x14ac:dyDescent="0.25">
      <c r="A5" s="733" t="s">
        <v>382</v>
      </c>
      <c r="B5" s="733"/>
      <c r="C5" s="733"/>
      <c r="D5" s="733"/>
      <c r="E5" s="733"/>
    </row>
    <row r="6" spans="1:9" ht="26.4" x14ac:dyDescent="0.25">
      <c r="A6" s="204"/>
      <c r="B6" s="549" t="s">
        <v>383</v>
      </c>
      <c r="C6" s="549" t="s">
        <v>380</v>
      </c>
      <c r="D6" s="549" t="s">
        <v>381</v>
      </c>
      <c r="E6" s="552" t="s">
        <v>506</v>
      </c>
    </row>
    <row r="7" spans="1:9" s="551" customFormat="1" x14ac:dyDescent="0.25">
      <c r="A7" s="564" t="s">
        <v>563</v>
      </c>
      <c r="B7" s="565"/>
      <c r="C7" s="565"/>
      <c r="D7" s="565"/>
      <c r="E7" s="565"/>
    </row>
    <row r="8" spans="1:9" s="551" customFormat="1" x14ac:dyDescent="0.25">
      <c r="A8" s="240" t="s">
        <v>53</v>
      </c>
      <c r="B8" s="566">
        <v>81.8</v>
      </c>
      <c r="C8" s="374">
        <v>89</v>
      </c>
      <c r="D8" s="374">
        <v>51.9</v>
      </c>
      <c r="E8" s="374">
        <v>90</v>
      </c>
    </row>
    <row r="9" spans="1:9" s="551" customFormat="1" x14ac:dyDescent="0.25">
      <c r="A9" s="240" t="s">
        <v>57</v>
      </c>
      <c r="B9" s="374">
        <v>83</v>
      </c>
      <c r="C9" s="566">
        <v>89.5</v>
      </c>
      <c r="D9" s="374">
        <v>61.2</v>
      </c>
      <c r="E9" s="566">
        <v>90.6</v>
      </c>
    </row>
    <row r="10" spans="1:9" x14ac:dyDescent="0.25">
      <c r="A10" s="240" t="s">
        <v>60</v>
      </c>
      <c r="B10" s="374">
        <v>84.2</v>
      </c>
      <c r="C10" s="566">
        <v>96.8</v>
      </c>
      <c r="D10" s="374">
        <v>68.5</v>
      </c>
      <c r="E10" s="566">
        <v>93.4</v>
      </c>
    </row>
    <row r="11" spans="1:9" s="551" customFormat="1" x14ac:dyDescent="0.25">
      <c r="A11" s="206" t="s">
        <v>462</v>
      </c>
      <c r="B11" s="567"/>
      <c r="C11" s="567"/>
      <c r="D11" s="567"/>
      <c r="E11" s="568"/>
    </row>
    <row r="12" spans="1:9" s="551" customFormat="1" x14ac:dyDescent="0.25">
      <c r="A12" s="240" t="s">
        <v>53</v>
      </c>
      <c r="B12" s="566">
        <v>98.9</v>
      </c>
      <c r="C12" s="566">
        <v>95.8</v>
      </c>
      <c r="D12" s="374">
        <v>64</v>
      </c>
      <c r="E12" s="566">
        <v>96.5</v>
      </c>
    </row>
    <row r="13" spans="1:9" s="551" customFormat="1" x14ac:dyDescent="0.25">
      <c r="A13" s="240" t="s">
        <v>57</v>
      </c>
      <c r="B13" s="566">
        <v>96.6</v>
      </c>
      <c r="C13" s="566">
        <v>94.3</v>
      </c>
      <c r="D13" s="374">
        <v>63.4</v>
      </c>
      <c r="E13" s="566">
        <v>93.3</v>
      </c>
    </row>
    <row r="14" spans="1:9" s="551" customFormat="1" x14ac:dyDescent="0.25">
      <c r="A14" s="240" t="s">
        <v>60</v>
      </c>
      <c r="B14" s="374">
        <v>95.1</v>
      </c>
      <c r="C14" s="566">
        <v>90.2</v>
      </c>
      <c r="D14" s="374">
        <v>57.4</v>
      </c>
      <c r="E14" s="566">
        <v>90.8</v>
      </c>
    </row>
    <row r="15" spans="1:9" s="551" customFormat="1" x14ac:dyDescent="0.25">
      <c r="A15" s="393" t="s">
        <v>64</v>
      </c>
      <c r="B15" s="569">
        <v>82.1</v>
      </c>
      <c r="C15" s="569">
        <v>88.6</v>
      </c>
      <c r="D15" s="569">
        <v>48.4</v>
      </c>
      <c r="E15" s="569">
        <v>91.5</v>
      </c>
    </row>
    <row r="16" spans="1:9" ht="12.75" x14ac:dyDescent="0.2">
      <c r="A16" s="130"/>
      <c r="B16" s="560"/>
      <c r="C16" s="560"/>
      <c r="D16" s="560"/>
      <c r="E16" s="560"/>
    </row>
  </sheetData>
  <mergeCells count="3">
    <mergeCell ref="A5:E5"/>
    <mergeCell ref="A3:E3"/>
    <mergeCell ref="A1:E1"/>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09'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sqref="A1:F1"/>
    </sheetView>
  </sheetViews>
  <sheetFormatPr defaultColWidth="13.109375" defaultRowHeight="13.2" x14ac:dyDescent="0.25"/>
  <cols>
    <col min="1" max="1" width="18.109375" style="18" customWidth="1"/>
    <col min="2" max="5" width="13.88671875" style="58" customWidth="1"/>
    <col min="6" max="6" width="13.88671875" style="18" customWidth="1"/>
    <col min="7" max="16384" width="13.109375" style="18"/>
  </cols>
  <sheetData>
    <row r="1" spans="1:6" ht="29.25" customHeight="1" x14ac:dyDescent="0.25">
      <c r="A1" s="735" t="s">
        <v>489</v>
      </c>
      <c r="B1" s="735"/>
      <c r="C1" s="735"/>
      <c r="D1" s="735"/>
      <c r="E1" s="735"/>
      <c r="F1" s="735"/>
    </row>
    <row r="2" spans="1:6" ht="12.75" x14ac:dyDescent="0.2">
      <c r="A2" s="49"/>
      <c r="B2" s="57"/>
      <c r="C2" s="57"/>
      <c r="D2" s="57"/>
      <c r="E2" s="57"/>
    </row>
    <row r="3" spans="1:6" x14ac:dyDescent="0.25">
      <c r="A3" s="736" t="s">
        <v>382</v>
      </c>
      <c r="B3" s="736"/>
      <c r="C3" s="736"/>
      <c r="D3" s="736"/>
      <c r="E3" s="736"/>
      <c r="F3" s="736"/>
    </row>
    <row r="4" spans="1:6" ht="29.4" customHeight="1" x14ac:dyDescent="0.25">
      <c r="A4" s="204"/>
      <c r="B4" s="205" t="s">
        <v>383</v>
      </c>
      <c r="C4" s="205" t="s">
        <v>380</v>
      </c>
      <c r="D4" s="205" t="s">
        <v>381</v>
      </c>
      <c r="E4" s="292" t="s">
        <v>506</v>
      </c>
      <c r="F4" s="292" t="s">
        <v>463</v>
      </c>
    </row>
    <row r="5" spans="1:6" ht="13.5" customHeight="1" x14ac:dyDescent="0.25">
      <c r="A5" s="115" t="s">
        <v>563</v>
      </c>
      <c r="B5" s="116"/>
      <c r="C5" s="116"/>
      <c r="D5" s="116"/>
      <c r="E5" s="116"/>
      <c r="F5" s="116"/>
    </row>
    <row r="6" spans="1:6" ht="13.5" customHeight="1" x14ac:dyDescent="0.25">
      <c r="A6" s="240" t="s">
        <v>51</v>
      </c>
      <c r="B6" s="132">
        <v>87.7</v>
      </c>
      <c r="C6" s="132">
        <v>85.5</v>
      </c>
      <c r="D6" s="132">
        <v>65.2</v>
      </c>
      <c r="E6" s="132">
        <v>43.1</v>
      </c>
      <c r="F6" s="132">
        <v>100.5</v>
      </c>
    </row>
    <row r="7" spans="1:6" ht="13.5" customHeight="1" x14ac:dyDescent="0.25">
      <c r="A7" s="240" t="s">
        <v>52</v>
      </c>
      <c r="B7" s="132">
        <v>88.4</v>
      </c>
      <c r="C7" s="132">
        <v>85.5</v>
      </c>
      <c r="D7" s="132">
        <v>67.7</v>
      </c>
      <c r="E7" s="132">
        <v>43.8</v>
      </c>
      <c r="F7" s="132">
        <v>80.3</v>
      </c>
    </row>
    <row r="8" spans="1:6" ht="13.5" customHeight="1" x14ac:dyDescent="0.25">
      <c r="A8" s="240" t="s">
        <v>53</v>
      </c>
      <c r="B8" s="132">
        <v>87</v>
      </c>
      <c r="C8" s="132">
        <v>84.9</v>
      </c>
      <c r="D8" s="132">
        <v>71.400000000000006</v>
      </c>
      <c r="E8" s="132">
        <v>46.6</v>
      </c>
      <c r="F8" s="132">
        <v>98.1</v>
      </c>
    </row>
    <row r="9" spans="1:6" ht="13.5" customHeight="1" x14ac:dyDescent="0.25">
      <c r="A9" s="240" t="s">
        <v>55</v>
      </c>
      <c r="B9" s="132">
        <v>88.2</v>
      </c>
      <c r="C9" s="132">
        <v>84.9</v>
      </c>
      <c r="D9" s="132">
        <v>82.9</v>
      </c>
      <c r="E9" s="132">
        <v>45.5</v>
      </c>
      <c r="F9" s="132">
        <v>101.6</v>
      </c>
    </row>
    <row r="10" spans="1:6" ht="13.5" customHeight="1" x14ac:dyDescent="0.25">
      <c r="A10" s="240" t="s">
        <v>56</v>
      </c>
      <c r="B10" s="132">
        <v>92.8</v>
      </c>
      <c r="C10" s="132">
        <v>87.8</v>
      </c>
      <c r="D10" s="132">
        <v>84.8</v>
      </c>
      <c r="E10" s="132">
        <v>46.2</v>
      </c>
      <c r="F10" s="132">
        <v>98.4</v>
      </c>
    </row>
    <row r="11" spans="1:6" ht="13.5" customHeight="1" x14ac:dyDescent="0.25">
      <c r="A11" s="17" t="s">
        <v>57</v>
      </c>
      <c r="B11" s="132">
        <v>94.1</v>
      </c>
      <c r="C11" s="132">
        <v>88.3</v>
      </c>
      <c r="D11" s="132">
        <v>101.8</v>
      </c>
      <c r="E11" s="132">
        <v>47.9</v>
      </c>
      <c r="F11" s="132">
        <v>96.3</v>
      </c>
    </row>
    <row r="12" spans="1:6" ht="13.5" customHeight="1" x14ac:dyDescent="0.25">
      <c r="A12" s="17" t="s">
        <v>59</v>
      </c>
      <c r="B12" s="132">
        <v>94.8</v>
      </c>
      <c r="C12" s="132">
        <v>89.4</v>
      </c>
      <c r="D12" s="132">
        <v>103.2</v>
      </c>
      <c r="E12" s="132">
        <v>48.9</v>
      </c>
      <c r="F12" s="132">
        <v>105.4</v>
      </c>
    </row>
    <row r="13" spans="1:6" ht="13.5" customHeight="1" x14ac:dyDescent="0.25">
      <c r="A13" s="17" t="s">
        <v>36</v>
      </c>
      <c r="B13" s="132">
        <v>90.1</v>
      </c>
      <c r="C13" s="132">
        <v>91.5</v>
      </c>
      <c r="D13" s="132">
        <v>102.7</v>
      </c>
      <c r="E13" s="132">
        <v>48.8</v>
      </c>
      <c r="F13" s="132">
        <v>97.2</v>
      </c>
    </row>
    <row r="14" spans="1:6" ht="13.5" customHeight="1" x14ac:dyDescent="0.25">
      <c r="A14" s="17" t="s">
        <v>60</v>
      </c>
      <c r="B14" s="132">
        <v>95.6</v>
      </c>
      <c r="C14" s="132">
        <v>104.8</v>
      </c>
      <c r="D14" s="132">
        <v>100.4</v>
      </c>
      <c r="E14" s="132">
        <v>47.2</v>
      </c>
      <c r="F14" s="132">
        <v>88.3</v>
      </c>
    </row>
    <row r="15" spans="1:6" ht="13.5" customHeight="1" x14ac:dyDescent="0.25">
      <c r="A15" s="206" t="s">
        <v>462</v>
      </c>
      <c r="B15" s="337"/>
      <c r="C15" s="337"/>
      <c r="D15" s="337"/>
      <c r="E15" s="337"/>
      <c r="F15" s="337"/>
    </row>
    <row r="16" spans="1:6" ht="13.5" customHeight="1" x14ac:dyDescent="0.25">
      <c r="A16" s="240" t="s">
        <v>51</v>
      </c>
      <c r="B16" s="287">
        <v>100.2</v>
      </c>
      <c r="C16" s="338">
        <v>102.6</v>
      </c>
      <c r="D16" s="338">
        <v>33.5</v>
      </c>
      <c r="E16" s="338">
        <v>53.3</v>
      </c>
      <c r="F16" s="287">
        <v>108.8</v>
      </c>
    </row>
    <row r="17" spans="1:6" ht="13.5" customHeight="1" x14ac:dyDescent="0.25">
      <c r="A17" s="129" t="s">
        <v>52</v>
      </c>
      <c r="B17" s="287">
        <v>98.2</v>
      </c>
      <c r="C17" s="338">
        <v>102.7</v>
      </c>
      <c r="D17" s="338">
        <v>32.9</v>
      </c>
      <c r="E17" s="338">
        <v>56.1</v>
      </c>
      <c r="F17" s="339">
        <v>129</v>
      </c>
    </row>
    <row r="18" spans="1:6" ht="13.5" customHeight="1" x14ac:dyDescent="0.25">
      <c r="A18" s="129" t="s">
        <v>53</v>
      </c>
      <c r="B18" s="287">
        <v>99.8</v>
      </c>
      <c r="C18" s="340">
        <v>102</v>
      </c>
      <c r="D18" s="338">
        <v>30.6</v>
      </c>
      <c r="E18" s="338">
        <v>52.7</v>
      </c>
      <c r="F18" s="339">
        <v>109</v>
      </c>
    </row>
    <row r="19" spans="1:6" ht="13.5" customHeight="1" x14ac:dyDescent="0.25">
      <c r="A19" s="129" t="s">
        <v>55</v>
      </c>
      <c r="B19" s="287">
        <v>96.7</v>
      </c>
      <c r="C19" s="340">
        <v>100.8</v>
      </c>
      <c r="D19" s="338">
        <v>30.4</v>
      </c>
      <c r="E19" s="338">
        <v>52.9</v>
      </c>
      <c r="F19" s="339">
        <v>112</v>
      </c>
    </row>
    <row r="20" spans="1:6" ht="13.5" customHeight="1" x14ac:dyDescent="0.25">
      <c r="A20" s="129" t="s">
        <v>56</v>
      </c>
      <c r="B20" s="287">
        <v>94.9</v>
      </c>
      <c r="C20" s="340">
        <v>100.1</v>
      </c>
      <c r="D20" s="338">
        <v>29.1</v>
      </c>
      <c r="E20" s="338">
        <v>58.4</v>
      </c>
      <c r="F20" s="339">
        <v>116</v>
      </c>
    </row>
    <row r="21" spans="1:6" ht="13.5" customHeight="1" x14ac:dyDescent="0.25">
      <c r="A21" s="17" t="s">
        <v>57</v>
      </c>
      <c r="B21" s="287">
        <v>93.5</v>
      </c>
      <c r="C21" s="340">
        <v>99.4</v>
      </c>
      <c r="D21" s="338">
        <v>25.9</v>
      </c>
      <c r="E21" s="338">
        <v>64.900000000000006</v>
      </c>
      <c r="F21" s="339">
        <v>97.8</v>
      </c>
    </row>
    <row r="22" spans="1:6" ht="13.5" customHeight="1" x14ac:dyDescent="0.25">
      <c r="A22" s="66" t="s">
        <v>59</v>
      </c>
      <c r="B22" s="287">
        <v>93.1</v>
      </c>
      <c r="C22" s="340">
        <v>98.7</v>
      </c>
      <c r="D22" s="340">
        <v>27.7</v>
      </c>
      <c r="E22" s="340">
        <v>73.8</v>
      </c>
      <c r="F22" s="339">
        <v>91.9</v>
      </c>
    </row>
    <row r="23" spans="1:6" ht="13.5" customHeight="1" x14ac:dyDescent="0.25">
      <c r="A23" s="66" t="s">
        <v>36</v>
      </c>
      <c r="B23" s="341">
        <v>97</v>
      </c>
      <c r="C23" s="340">
        <v>98.2</v>
      </c>
      <c r="D23" s="340">
        <v>30.1</v>
      </c>
      <c r="E23" s="340">
        <v>64.099999999999994</v>
      </c>
      <c r="F23" s="339">
        <v>114.2</v>
      </c>
    </row>
    <row r="24" spans="1:6" ht="13.5" customHeight="1" x14ac:dyDescent="0.25">
      <c r="A24" s="66" t="s">
        <v>60</v>
      </c>
      <c r="B24" s="341">
        <v>96.9</v>
      </c>
      <c r="C24" s="340">
        <v>86.6</v>
      </c>
      <c r="D24" s="340">
        <v>36.5</v>
      </c>
      <c r="E24" s="340">
        <v>54.5</v>
      </c>
      <c r="F24" s="339">
        <v>120.3</v>
      </c>
    </row>
    <row r="25" spans="1:6" ht="13.5" customHeight="1" x14ac:dyDescent="0.25">
      <c r="A25" s="66" t="s">
        <v>62</v>
      </c>
      <c r="B25" s="341">
        <v>97.2</v>
      </c>
      <c r="C25" s="340">
        <v>91.1</v>
      </c>
      <c r="D25" s="340">
        <v>43.6</v>
      </c>
      <c r="E25" s="340">
        <v>49.3</v>
      </c>
      <c r="F25" s="339">
        <v>104.5</v>
      </c>
    </row>
    <row r="26" spans="1:6" ht="13.5" customHeight="1" x14ac:dyDescent="0.25">
      <c r="A26" s="66" t="s">
        <v>63</v>
      </c>
      <c r="B26" s="341">
        <v>90.5</v>
      </c>
      <c r="C26" s="340">
        <v>86.6</v>
      </c>
      <c r="D26" s="340">
        <v>58.7</v>
      </c>
      <c r="E26" s="340">
        <v>43.5</v>
      </c>
      <c r="F26" s="339">
        <v>94.5</v>
      </c>
    </row>
    <row r="27" spans="1:6" ht="13.5" customHeight="1" x14ac:dyDescent="0.25">
      <c r="A27" s="262" t="s">
        <v>64</v>
      </c>
      <c r="B27" s="342">
        <v>92.3</v>
      </c>
      <c r="C27" s="343">
        <v>87.1</v>
      </c>
      <c r="D27" s="343">
        <v>64.099999999999994</v>
      </c>
      <c r="E27" s="343">
        <v>40</v>
      </c>
      <c r="F27" s="344">
        <v>100.9</v>
      </c>
    </row>
  </sheetData>
  <mergeCells count="2">
    <mergeCell ref="A1:F1"/>
    <mergeCell ref="A3:F3"/>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09'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Normal="100" workbookViewId="0">
      <selection sqref="A1:C1"/>
    </sheetView>
  </sheetViews>
  <sheetFormatPr defaultColWidth="9.109375" defaultRowHeight="13.2" x14ac:dyDescent="0.25"/>
  <cols>
    <col min="1" max="1" width="44.109375" style="551" customWidth="1"/>
    <col min="2" max="3" width="22.33203125" style="551" customWidth="1"/>
    <col min="4" max="16384" width="9.109375" style="551"/>
  </cols>
  <sheetData>
    <row r="1" spans="1:3" ht="28.5" customHeight="1" x14ac:dyDescent="0.25">
      <c r="A1" s="710" t="s">
        <v>758</v>
      </c>
      <c r="B1" s="710"/>
      <c r="C1" s="710"/>
    </row>
    <row r="2" spans="1:3" ht="12.75" x14ac:dyDescent="0.2">
      <c r="A2" s="562"/>
      <c r="B2" s="18"/>
      <c r="C2" s="18"/>
    </row>
    <row r="3" spans="1:3" ht="52.8" x14ac:dyDescent="0.25">
      <c r="A3" s="550"/>
      <c r="B3" s="663" t="s">
        <v>743</v>
      </c>
      <c r="C3" s="547" t="s">
        <v>94</v>
      </c>
    </row>
    <row r="4" spans="1:3" x14ac:dyDescent="0.25">
      <c r="A4" s="17" t="s">
        <v>756</v>
      </c>
      <c r="B4" s="166">
        <v>10333</v>
      </c>
      <c r="C4" s="553">
        <v>96.5</v>
      </c>
    </row>
    <row r="5" spans="1:3" x14ac:dyDescent="0.25">
      <c r="A5" s="17" t="s">
        <v>760</v>
      </c>
      <c r="B5" s="166">
        <v>18624</v>
      </c>
      <c r="C5" s="553">
        <v>92.7</v>
      </c>
    </row>
    <row r="6" spans="1:3" x14ac:dyDescent="0.25">
      <c r="A6" s="53" t="s">
        <v>755</v>
      </c>
      <c r="B6" s="591">
        <v>43.9</v>
      </c>
      <c r="C6" s="592">
        <v>99.7</v>
      </c>
    </row>
    <row r="8" spans="1:3" ht="12.75" x14ac:dyDescent="0.2">
      <c r="A8" s="563"/>
    </row>
  </sheetData>
  <mergeCells count="1">
    <mergeCell ref="A1:C1"/>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09'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workbookViewId="0">
      <selection sqref="A1:E1"/>
    </sheetView>
  </sheetViews>
  <sheetFormatPr defaultColWidth="9.109375" defaultRowHeight="13.2" x14ac:dyDescent="0.25"/>
  <cols>
    <col min="1" max="1" width="24.6640625" style="582" customWidth="1"/>
    <col min="2" max="3" width="17.5546875" style="582" customWidth="1"/>
    <col min="4" max="4" width="21.33203125" style="582" customWidth="1"/>
    <col min="5" max="5" width="17.5546875" style="582" customWidth="1"/>
    <col min="6" max="7" width="9.109375" style="582"/>
    <col min="8" max="8" width="5.5546875" style="582" customWidth="1"/>
    <col min="9" max="16384" width="9.109375" style="582"/>
  </cols>
  <sheetData>
    <row r="1" spans="1:13" ht="34.5" customHeight="1" x14ac:dyDescent="0.25">
      <c r="A1" s="710" t="s">
        <v>680</v>
      </c>
      <c r="B1" s="710"/>
      <c r="C1" s="710"/>
      <c r="D1" s="710"/>
      <c r="E1" s="710"/>
    </row>
    <row r="2" spans="1:13" ht="12.75" x14ac:dyDescent="0.2">
      <c r="A2" s="29"/>
      <c r="B2" s="18"/>
      <c r="C2" s="18"/>
      <c r="D2" s="18"/>
    </row>
    <row r="3" spans="1:13" ht="13.95" customHeight="1" x14ac:dyDescent="0.25">
      <c r="A3" s="714"/>
      <c r="B3" s="740" t="s">
        <v>737</v>
      </c>
      <c r="C3" s="741"/>
      <c r="D3" s="742" t="s">
        <v>1038</v>
      </c>
      <c r="E3" s="301" t="s">
        <v>628</v>
      </c>
    </row>
    <row r="4" spans="1:13" ht="54" customHeight="1" x14ac:dyDescent="0.25">
      <c r="A4" s="715"/>
      <c r="B4" s="278" t="s">
        <v>616</v>
      </c>
      <c r="C4" s="278" t="s">
        <v>617</v>
      </c>
      <c r="D4" s="743"/>
      <c r="E4" s="274" t="s">
        <v>739</v>
      </c>
      <c r="G4" s="144"/>
    </row>
    <row r="5" spans="1:13" ht="26.4" x14ac:dyDescent="0.3">
      <c r="A5" s="17" t="s">
        <v>387</v>
      </c>
      <c r="B5" s="306">
        <v>687</v>
      </c>
      <c r="C5" s="307">
        <v>90.8</v>
      </c>
      <c r="D5" s="280">
        <v>106</v>
      </c>
      <c r="E5" s="302">
        <v>105.8</v>
      </c>
      <c r="F5" s="144"/>
      <c r="G5" s="593"/>
      <c r="H5" s="589"/>
      <c r="I5" s="144"/>
      <c r="J5" s="144"/>
      <c r="K5" s="144"/>
      <c r="L5" s="144"/>
      <c r="M5" s="144"/>
    </row>
    <row r="6" spans="1:13" ht="17.25" customHeight="1" x14ac:dyDescent="0.3">
      <c r="A6" s="34" t="s">
        <v>140</v>
      </c>
      <c r="B6" s="308"/>
      <c r="C6" s="307"/>
      <c r="D6" s="279"/>
      <c r="E6" s="253"/>
      <c r="F6" s="144"/>
      <c r="G6" s="593"/>
      <c r="H6" s="589"/>
      <c r="I6" s="144"/>
      <c r="J6" s="144"/>
      <c r="K6" s="144"/>
      <c r="L6" s="144"/>
      <c r="M6" s="144"/>
    </row>
    <row r="7" spans="1:13" ht="14.4" x14ac:dyDescent="0.3">
      <c r="A7" s="24" t="s">
        <v>570</v>
      </c>
      <c r="B7" s="308">
        <v>10</v>
      </c>
      <c r="C7" s="309">
        <v>16.7</v>
      </c>
      <c r="D7" s="280">
        <v>99.6</v>
      </c>
      <c r="E7" s="303">
        <v>131.69999999999999</v>
      </c>
      <c r="F7" s="144"/>
      <c r="G7" s="593"/>
      <c r="H7" s="589"/>
      <c r="I7" s="144"/>
      <c r="J7" s="144"/>
      <c r="K7" s="144"/>
      <c r="L7" s="144"/>
      <c r="M7" s="144"/>
    </row>
    <row r="8" spans="1:13" ht="14.4" x14ac:dyDescent="0.3">
      <c r="A8" s="137" t="s">
        <v>384</v>
      </c>
      <c r="B8" s="308">
        <v>2</v>
      </c>
      <c r="C8" s="309">
        <v>56.8</v>
      </c>
      <c r="D8" s="280">
        <v>69.400000000000006</v>
      </c>
      <c r="E8" s="304">
        <v>49.4</v>
      </c>
      <c r="F8" s="144"/>
      <c r="G8" s="593"/>
      <c r="H8" s="589"/>
      <c r="I8" s="144"/>
      <c r="J8" s="144"/>
      <c r="K8" s="144"/>
      <c r="L8" s="144"/>
      <c r="M8" s="144"/>
    </row>
    <row r="9" spans="1:13" ht="14.4" x14ac:dyDescent="0.3">
      <c r="A9" s="136" t="s">
        <v>482</v>
      </c>
      <c r="B9" s="308">
        <v>675</v>
      </c>
      <c r="C9" s="309">
        <v>97.2</v>
      </c>
      <c r="D9" s="280">
        <v>106.7</v>
      </c>
      <c r="E9" s="304">
        <v>106.1</v>
      </c>
      <c r="F9" s="144"/>
      <c r="G9" s="593"/>
      <c r="H9" s="589"/>
      <c r="I9" s="144"/>
      <c r="J9" s="144"/>
      <c r="K9" s="144"/>
      <c r="L9" s="144"/>
      <c r="M9" s="144"/>
    </row>
    <row r="10" spans="1:13" ht="14.4" x14ac:dyDescent="0.3">
      <c r="A10" s="136" t="s">
        <v>520</v>
      </c>
      <c r="B10" s="309" t="s">
        <v>459</v>
      </c>
      <c r="C10" s="309" t="s">
        <v>459</v>
      </c>
      <c r="D10" s="280">
        <v>73.099999999999994</v>
      </c>
      <c r="E10" s="304">
        <v>75.3</v>
      </c>
      <c r="F10" s="490"/>
      <c r="G10" s="593"/>
      <c r="H10" s="589"/>
      <c r="I10" s="490"/>
      <c r="J10" s="490"/>
      <c r="K10" s="490"/>
      <c r="L10" s="144"/>
      <c r="M10" s="144"/>
    </row>
    <row r="11" spans="1:13" ht="15.75" customHeight="1" x14ac:dyDescent="0.3">
      <c r="A11" s="203" t="s">
        <v>385</v>
      </c>
      <c r="B11" s="308">
        <v>246</v>
      </c>
      <c r="C11" s="309">
        <v>117.6</v>
      </c>
      <c r="D11" s="280">
        <v>82.2</v>
      </c>
      <c r="E11" s="304">
        <v>86.1</v>
      </c>
      <c r="F11" s="144"/>
      <c r="G11" s="594"/>
      <c r="H11" s="589"/>
      <c r="I11" s="144"/>
      <c r="J11" s="144"/>
      <c r="K11" s="144"/>
      <c r="L11" s="144"/>
      <c r="M11" s="144"/>
    </row>
    <row r="12" spans="1:13" x14ac:dyDescent="0.25">
      <c r="A12" s="393" t="s">
        <v>467</v>
      </c>
      <c r="B12" s="310">
        <v>1543.8</v>
      </c>
      <c r="C12" s="310">
        <v>74.2</v>
      </c>
      <c r="D12" s="281">
        <v>105.1</v>
      </c>
      <c r="E12" s="305">
        <v>108.9</v>
      </c>
      <c r="F12" s="144"/>
      <c r="G12" s="144"/>
      <c r="H12" s="144"/>
      <c r="I12" s="144"/>
      <c r="J12" s="144"/>
      <c r="K12" s="144"/>
      <c r="L12" s="144"/>
      <c r="M12" s="144"/>
    </row>
    <row r="13" spans="1:13" ht="21" customHeight="1" x14ac:dyDescent="0.25">
      <c r="A13" s="701" t="s">
        <v>386</v>
      </c>
      <c r="B13" s="701"/>
      <c r="C13" s="701"/>
      <c r="D13" s="571"/>
      <c r="E13" s="144"/>
      <c r="F13" s="144"/>
      <c r="G13" s="144"/>
      <c r="H13" s="144"/>
      <c r="I13" s="144"/>
      <c r="J13" s="144"/>
      <c r="K13" s="144"/>
    </row>
    <row r="16" spans="1:13" ht="39" customHeight="1" x14ac:dyDescent="0.25">
      <c r="A16" s="739" t="s">
        <v>761</v>
      </c>
      <c r="B16" s="739"/>
      <c r="C16" s="739"/>
      <c r="D16" s="739"/>
      <c r="E16" s="739"/>
    </row>
    <row r="17" spans="1:5" ht="37.200000000000003" customHeight="1" x14ac:dyDescent="0.25">
      <c r="A17" s="737" t="s">
        <v>1037</v>
      </c>
      <c r="B17" s="738"/>
      <c r="C17" s="738"/>
      <c r="D17" s="738"/>
      <c r="E17" s="738"/>
    </row>
    <row r="18" spans="1:5" ht="14.4" x14ac:dyDescent="0.3">
      <c r="B18" s="595"/>
      <c r="C18" s="596"/>
      <c r="D18" s="596"/>
      <c r="E18" s="596"/>
    </row>
    <row r="19" spans="1:5" ht="14.4" x14ac:dyDescent="0.3">
      <c r="B19" s="595"/>
      <c r="C19" s="596"/>
      <c r="D19" s="596"/>
      <c r="E19" s="596"/>
    </row>
    <row r="20" spans="1:5" ht="14.4" x14ac:dyDescent="0.3">
      <c r="B20" s="597"/>
      <c r="C20" s="596"/>
      <c r="D20" s="596"/>
      <c r="E20" s="596"/>
    </row>
    <row r="21" spans="1:5" ht="14.4" x14ac:dyDescent="0.3">
      <c r="D21" s="596"/>
      <c r="E21" s="596"/>
    </row>
    <row r="46" spans="2:2" x14ac:dyDescent="0.25">
      <c r="B46" s="133"/>
    </row>
  </sheetData>
  <mergeCells count="7">
    <mergeCell ref="A17:E17"/>
    <mergeCell ref="A16:E16"/>
    <mergeCell ref="A1:E1"/>
    <mergeCell ref="A3:A4"/>
    <mergeCell ref="B3:C3"/>
    <mergeCell ref="A13:C13"/>
    <mergeCell ref="D3:D4"/>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09'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zoomScaleNormal="100" workbookViewId="0">
      <selection sqref="A1:C1"/>
    </sheetView>
  </sheetViews>
  <sheetFormatPr defaultColWidth="9.109375" defaultRowHeight="13.2" x14ac:dyDescent="0.25"/>
  <cols>
    <col min="1" max="1" width="29.5546875" style="318" customWidth="1"/>
    <col min="2" max="3" width="26" style="318" customWidth="1"/>
    <col min="4" max="4" width="8.88671875" style="318" customWidth="1"/>
    <col min="5" max="16384" width="9.109375" style="318"/>
  </cols>
  <sheetData>
    <row r="1" spans="1:4" ht="13.8" x14ac:dyDescent="0.25">
      <c r="A1" s="710" t="s">
        <v>129</v>
      </c>
      <c r="B1" s="710"/>
      <c r="C1" s="710"/>
      <c r="D1" s="21"/>
    </row>
    <row r="2" spans="1:4" ht="12.75" x14ac:dyDescent="0.2">
      <c r="A2" s="30"/>
      <c r="B2" s="18"/>
      <c r="C2" s="18"/>
      <c r="D2" s="18"/>
    </row>
    <row r="3" spans="1:4" ht="29.25" customHeight="1" x14ac:dyDescent="0.25">
      <c r="A3" s="710" t="s">
        <v>128</v>
      </c>
      <c r="B3" s="710"/>
      <c r="C3" s="710"/>
      <c r="D3" s="18"/>
    </row>
    <row r="4" spans="1:4" ht="12.75" x14ac:dyDescent="0.2">
      <c r="A4" s="29"/>
      <c r="B4" s="18"/>
      <c r="C4" s="18"/>
      <c r="D4" s="18"/>
    </row>
    <row r="5" spans="1:4" ht="39.6" x14ac:dyDescent="0.25">
      <c r="A5" s="207"/>
      <c r="B5" s="297" t="s">
        <v>127</v>
      </c>
      <c r="C5" s="319" t="s">
        <v>551</v>
      </c>
      <c r="D5" s="18"/>
    </row>
    <row r="6" spans="1:4" ht="13.5" customHeight="1" x14ac:dyDescent="0.25">
      <c r="A6" s="386" t="s">
        <v>563</v>
      </c>
      <c r="B6" s="194"/>
      <c r="C6" s="195"/>
      <c r="D6" s="18"/>
    </row>
    <row r="7" spans="1:4" s="404" customFormat="1" ht="13.5" customHeight="1" x14ac:dyDescent="0.25">
      <c r="A7" s="98" t="s">
        <v>54</v>
      </c>
      <c r="B7" s="345" t="s">
        <v>654</v>
      </c>
      <c r="C7" s="349" t="s">
        <v>655</v>
      </c>
      <c r="D7" s="18"/>
    </row>
    <row r="8" spans="1:4" s="449" customFormat="1" ht="13.5" customHeight="1" x14ac:dyDescent="0.25">
      <c r="A8" s="98" t="s">
        <v>58</v>
      </c>
      <c r="B8" s="345" t="s">
        <v>682</v>
      </c>
      <c r="C8" s="349" t="s">
        <v>683</v>
      </c>
      <c r="D8" s="18"/>
    </row>
    <row r="9" spans="1:4" s="582" customFormat="1" ht="13.5" customHeight="1" x14ac:dyDescent="0.25">
      <c r="A9" s="98" t="s">
        <v>61</v>
      </c>
      <c r="B9" s="345" t="s">
        <v>801</v>
      </c>
      <c r="C9" s="349" t="s">
        <v>802</v>
      </c>
      <c r="D9" s="18"/>
    </row>
    <row r="10" spans="1:4" ht="13.5" customHeight="1" x14ac:dyDescent="0.25">
      <c r="A10" s="263" t="s">
        <v>462</v>
      </c>
      <c r="B10" s="346"/>
      <c r="C10" s="350"/>
      <c r="D10" s="18"/>
    </row>
    <row r="11" spans="1:4" ht="13.5" customHeight="1" x14ac:dyDescent="0.25">
      <c r="A11" s="98" t="s">
        <v>54</v>
      </c>
      <c r="B11" s="345" t="s">
        <v>631</v>
      </c>
      <c r="C11" s="349" t="s">
        <v>632</v>
      </c>
      <c r="D11" s="18"/>
    </row>
    <row r="12" spans="1:4" ht="13.5" customHeight="1" x14ac:dyDescent="0.25">
      <c r="A12" s="150" t="s">
        <v>58</v>
      </c>
      <c r="B12" s="347" t="s">
        <v>633</v>
      </c>
      <c r="C12" s="349" t="s">
        <v>634</v>
      </c>
      <c r="D12" s="18"/>
    </row>
    <row r="13" spans="1:4" ht="13.5" customHeight="1" x14ac:dyDescent="0.25">
      <c r="A13" s="150" t="s">
        <v>61</v>
      </c>
      <c r="B13" s="347" t="s">
        <v>635</v>
      </c>
      <c r="C13" s="349" t="s">
        <v>515</v>
      </c>
      <c r="D13" s="18"/>
    </row>
    <row r="14" spans="1:4" ht="13.5" customHeight="1" x14ac:dyDescent="0.25">
      <c r="A14" s="265" t="s">
        <v>65</v>
      </c>
      <c r="B14" s="348" t="s">
        <v>605</v>
      </c>
      <c r="C14" s="351" t="s">
        <v>606</v>
      </c>
    </row>
    <row r="15" spans="1:4" ht="15.6" customHeight="1" x14ac:dyDescent="0.2">
      <c r="A15" s="18"/>
    </row>
    <row r="16" spans="1:4" ht="15.6" customHeight="1" x14ac:dyDescent="0.2">
      <c r="A16" s="89"/>
    </row>
    <row r="17" spans="1:1" ht="15.6" customHeight="1" x14ac:dyDescent="0.2">
      <c r="A17" s="18"/>
    </row>
    <row r="18" spans="1:1" ht="15.6" customHeight="1" x14ac:dyDescent="0.2">
      <c r="A18" s="18"/>
    </row>
    <row r="19" spans="1:1" ht="12.75" x14ac:dyDescent="0.2">
      <c r="A19" s="18"/>
    </row>
    <row r="21" spans="1:1" ht="12.75" x14ac:dyDescent="0.2">
      <c r="A21" s="89"/>
    </row>
    <row r="59" spans="2:2" x14ac:dyDescent="0.25">
      <c r="B59" s="133"/>
    </row>
  </sheetData>
  <mergeCells count="2">
    <mergeCell ref="A3:C3"/>
    <mergeCell ref="A1:C1"/>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09' 2023</oddFooter>
  </headerFooter>
  <ignoredErrors>
    <ignoredError sqref="B11:C14 B6:C7 B8:C8 B10:C10 B9:C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topLeftCell="A5" zoomScaleNormal="100" workbookViewId="0">
      <selection sqref="A1:D1"/>
    </sheetView>
  </sheetViews>
  <sheetFormatPr defaultColWidth="9.109375" defaultRowHeight="13.2" x14ac:dyDescent="0.25"/>
  <cols>
    <col min="1" max="1" width="33" style="404" customWidth="1"/>
    <col min="2" max="4" width="18" style="404" customWidth="1"/>
    <col min="5" max="5" width="9.109375" style="404" customWidth="1"/>
    <col min="6" max="16384" width="9.109375" style="404"/>
  </cols>
  <sheetData>
    <row r="1" spans="1:4" ht="47.25" customHeight="1" x14ac:dyDescent="0.25">
      <c r="A1" s="747" t="s">
        <v>490</v>
      </c>
      <c r="B1" s="747"/>
      <c r="C1" s="747"/>
      <c r="D1" s="747"/>
    </row>
    <row r="2" spans="1:4" ht="12.75" x14ac:dyDescent="0.2">
      <c r="A2" s="31"/>
      <c r="B2" s="18"/>
      <c r="C2" s="18"/>
      <c r="D2" s="18"/>
    </row>
    <row r="3" spans="1:4" ht="14.4" customHeight="1" x14ac:dyDescent="0.25">
      <c r="A3" s="714"/>
      <c r="B3" s="742" t="s">
        <v>552</v>
      </c>
      <c r="C3" s="725" t="s">
        <v>48</v>
      </c>
      <c r="D3" s="726"/>
    </row>
    <row r="4" spans="1:4" ht="39.6" x14ac:dyDescent="0.25">
      <c r="A4" s="715"/>
      <c r="B4" s="748"/>
      <c r="C4" s="402" t="s">
        <v>49</v>
      </c>
      <c r="D4" s="403" t="s">
        <v>50</v>
      </c>
    </row>
    <row r="5" spans="1:4" ht="13.5" customHeight="1" x14ac:dyDescent="0.25">
      <c r="A5" s="115" t="s">
        <v>563</v>
      </c>
      <c r="B5" s="200"/>
      <c r="C5" s="200"/>
      <c r="D5" s="200"/>
    </row>
    <row r="6" spans="1:4" ht="13.5" customHeight="1" x14ac:dyDescent="0.25">
      <c r="A6" s="35" t="s">
        <v>51</v>
      </c>
      <c r="B6" s="282">
        <v>46676</v>
      </c>
      <c r="C6" s="176" t="s">
        <v>618</v>
      </c>
      <c r="D6" s="176" t="s">
        <v>619</v>
      </c>
    </row>
    <row r="7" spans="1:4" ht="13.5" customHeight="1" x14ac:dyDescent="0.25">
      <c r="A7" s="35" t="s">
        <v>52</v>
      </c>
      <c r="B7" s="282">
        <v>46966</v>
      </c>
      <c r="C7" s="176" t="s">
        <v>536</v>
      </c>
      <c r="D7" s="176" t="s">
        <v>630</v>
      </c>
    </row>
    <row r="8" spans="1:4" ht="13.5" customHeight="1" x14ac:dyDescent="0.25">
      <c r="A8" s="35" t="s">
        <v>53</v>
      </c>
      <c r="B8" s="282">
        <v>41351</v>
      </c>
      <c r="C8" s="176" t="s">
        <v>657</v>
      </c>
      <c r="D8" s="176" t="s">
        <v>656</v>
      </c>
    </row>
    <row r="9" spans="1:4" ht="13.5" customHeight="1" x14ac:dyDescent="0.25">
      <c r="A9" s="23" t="s">
        <v>130</v>
      </c>
      <c r="B9" s="282">
        <v>134993</v>
      </c>
      <c r="C9" s="176" t="s">
        <v>658</v>
      </c>
      <c r="D9" s="176" t="s">
        <v>650</v>
      </c>
    </row>
    <row r="10" spans="1:4" s="406" customFormat="1" ht="13.5" customHeight="1" x14ac:dyDescent="0.25">
      <c r="A10" s="17" t="s">
        <v>55</v>
      </c>
      <c r="B10" s="282">
        <v>97292</v>
      </c>
      <c r="C10" s="176" t="s">
        <v>674</v>
      </c>
      <c r="D10" s="176" t="s">
        <v>673</v>
      </c>
    </row>
    <row r="11" spans="1:4" s="429" customFormat="1" ht="13.5" customHeight="1" x14ac:dyDescent="0.25">
      <c r="A11" s="17" t="s">
        <v>56</v>
      </c>
      <c r="B11" s="282">
        <v>51981</v>
      </c>
      <c r="C11" s="176" t="s">
        <v>677</v>
      </c>
      <c r="D11" s="176" t="s">
        <v>484</v>
      </c>
    </row>
    <row r="12" spans="1:4" s="449" customFormat="1" ht="13.5" customHeight="1" x14ac:dyDescent="0.25">
      <c r="A12" s="16" t="s">
        <v>57</v>
      </c>
      <c r="B12" s="282">
        <v>71731</v>
      </c>
      <c r="C12" s="176" t="s">
        <v>686</v>
      </c>
      <c r="D12" s="176" t="s">
        <v>684</v>
      </c>
    </row>
    <row r="13" spans="1:4" s="449" customFormat="1" ht="13.5" customHeight="1" x14ac:dyDescent="0.25">
      <c r="A13" s="23" t="s">
        <v>131</v>
      </c>
      <c r="B13" s="282">
        <v>221004</v>
      </c>
      <c r="C13" s="176" t="s">
        <v>687</v>
      </c>
      <c r="D13" s="176" t="s">
        <v>681</v>
      </c>
    </row>
    <row r="14" spans="1:4" s="449" customFormat="1" ht="13.5" customHeight="1" x14ac:dyDescent="0.25">
      <c r="A14" s="23" t="s">
        <v>58</v>
      </c>
      <c r="B14" s="282">
        <v>355997</v>
      </c>
      <c r="C14" s="176"/>
      <c r="D14" s="176" t="s">
        <v>685</v>
      </c>
    </row>
    <row r="15" spans="1:4" s="465" customFormat="1" ht="13.5" customHeight="1" x14ac:dyDescent="0.25">
      <c r="A15" s="17" t="s">
        <v>59</v>
      </c>
      <c r="B15" s="282">
        <v>58731</v>
      </c>
      <c r="C15" s="176" t="s">
        <v>709</v>
      </c>
      <c r="D15" s="176" t="s">
        <v>702</v>
      </c>
    </row>
    <row r="16" spans="1:4" s="526" customFormat="1" ht="13.5" customHeight="1" x14ac:dyDescent="0.25">
      <c r="A16" s="17" t="s">
        <v>36</v>
      </c>
      <c r="B16" s="282">
        <v>49986</v>
      </c>
      <c r="C16" s="176" t="s">
        <v>732</v>
      </c>
      <c r="D16" s="176" t="s">
        <v>733</v>
      </c>
    </row>
    <row r="17" spans="1:4" s="551" customFormat="1" ht="13.5" customHeight="1" x14ac:dyDescent="0.25">
      <c r="A17" s="17" t="s">
        <v>60</v>
      </c>
      <c r="B17" s="282">
        <v>51635</v>
      </c>
      <c r="C17" s="176" t="s">
        <v>803</v>
      </c>
      <c r="D17" s="176" t="s">
        <v>804</v>
      </c>
    </row>
    <row r="18" spans="1:4" s="551" customFormat="1" ht="13.5" customHeight="1" x14ac:dyDescent="0.25">
      <c r="A18" s="23" t="s">
        <v>132</v>
      </c>
      <c r="B18" s="282">
        <v>160352</v>
      </c>
      <c r="C18" s="176" t="s">
        <v>805</v>
      </c>
      <c r="D18" s="176" t="s">
        <v>806</v>
      </c>
    </row>
    <row r="19" spans="1:4" s="526" customFormat="1" ht="13.5" customHeight="1" x14ac:dyDescent="0.25">
      <c r="A19" s="23" t="s">
        <v>61</v>
      </c>
      <c r="B19" s="282">
        <v>516349</v>
      </c>
      <c r="C19" s="176"/>
      <c r="D19" s="176" t="s">
        <v>807</v>
      </c>
    </row>
    <row r="20" spans="1:4" ht="13.5" customHeight="1" x14ac:dyDescent="0.25">
      <c r="A20" s="206" t="s">
        <v>462</v>
      </c>
      <c r="B20" s="23"/>
      <c r="C20" s="23"/>
      <c r="D20" s="23"/>
    </row>
    <row r="21" spans="1:4" ht="13.5" customHeight="1" x14ac:dyDescent="0.25">
      <c r="A21" s="35" t="s">
        <v>51</v>
      </c>
      <c r="B21" s="69">
        <v>25343</v>
      </c>
      <c r="C21" s="145">
        <v>11.3</v>
      </c>
      <c r="D21" s="102">
        <v>49</v>
      </c>
    </row>
    <row r="22" spans="1:4" ht="13.5" customHeight="1" x14ac:dyDescent="0.25">
      <c r="A22" s="35" t="s">
        <v>52</v>
      </c>
      <c r="B22" s="69">
        <v>64372</v>
      </c>
      <c r="C22" s="145" t="s">
        <v>484</v>
      </c>
      <c r="D22" s="102">
        <v>192.4</v>
      </c>
    </row>
    <row r="23" spans="1:4" ht="13.5" customHeight="1" x14ac:dyDescent="0.25">
      <c r="A23" s="16" t="s">
        <v>53</v>
      </c>
      <c r="B23" s="69">
        <v>122465</v>
      </c>
      <c r="C23" s="145">
        <v>190.2</v>
      </c>
      <c r="D23" s="145" t="s">
        <v>488</v>
      </c>
    </row>
    <row r="24" spans="1:4" ht="13.5" customHeight="1" x14ac:dyDescent="0.25">
      <c r="A24" s="23" t="s">
        <v>130</v>
      </c>
      <c r="B24" s="69">
        <v>212180</v>
      </c>
      <c r="C24" s="145">
        <v>57.3</v>
      </c>
      <c r="D24" s="102">
        <v>153</v>
      </c>
    </row>
    <row r="25" spans="1:4" ht="13.5" customHeight="1" x14ac:dyDescent="0.25">
      <c r="A25" s="16" t="s">
        <v>55</v>
      </c>
      <c r="B25" s="69">
        <v>66309</v>
      </c>
      <c r="C25" s="145">
        <v>54.1</v>
      </c>
      <c r="D25" s="102">
        <v>138.19999999999999</v>
      </c>
    </row>
    <row r="26" spans="1:4" ht="13.5" customHeight="1" x14ac:dyDescent="0.25">
      <c r="A26" s="17" t="s">
        <v>56</v>
      </c>
      <c r="B26" s="69">
        <v>20689</v>
      </c>
      <c r="C26" s="145">
        <v>31.2</v>
      </c>
      <c r="D26" s="102">
        <v>56.6</v>
      </c>
    </row>
    <row r="27" spans="1:4" ht="13.5" customHeight="1" x14ac:dyDescent="0.25">
      <c r="A27" s="16" t="s">
        <v>57</v>
      </c>
      <c r="B27" s="69">
        <v>87466</v>
      </c>
      <c r="C27" s="145" t="s">
        <v>495</v>
      </c>
      <c r="D27" s="102" t="s">
        <v>496</v>
      </c>
    </row>
    <row r="28" spans="1:4" ht="13.5" customHeight="1" x14ac:dyDescent="0.25">
      <c r="A28" s="23" t="s">
        <v>131</v>
      </c>
      <c r="B28" s="69">
        <v>174464</v>
      </c>
      <c r="C28" s="145">
        <v>82.2</v>
      </c>
      <c r="D28" s="102">
        <v>140.4</v>
      </c>
    </row>
    <row r="29" spans="1:4" ht="13.5" customHeight="1" x14ac:dyDescent="0.25">
      <c r="A29" s="23" t="s">
        <v>58</v>
      </c>
      <c r="B29" s="69">
        <v>386644</v>
      </c>
      <c r="C29" s="145"/>
      <c r="D29" s="102">
        <v>147</v>
      </c>
    </row>
    <row r="30" spans="1:4" ht="13.5" customHeight="1" x14ac:dyDescent="0.25">
      <c r="A30" s="16" t="s">
        <v>59</v>
      </c>
      <c r="B30" s="69">
        <v>55260</v>
      </c>
      <c r="C30" s="145">
        <v>63.2</v>
      </c>
      <c r="D30" s="102">
        <v>41.8</v>
      </c>
    </row>
    <row r="31" spans="1:4" ht="13.5" customHeight="1" x14ac:dyDescent="0.25">
      <c r="A31" s="16" t="s">
        <v>36</v>
      </c>
      <c r="B31" s="69">
        <v>93329</v>
      </c>
      <c r="C31" s="145" t="s">
        <v>517</v>
      </c>
      <c r="D31" s="102" t="s">
        <v>518</v>
      </c>
    </row>
    <row r="32" spans="1:4" ht="13.5" customHeight="1" x14ac:dyDescent="0.25">
      <c r="A32" s="17" t="s">
        <v>60</v>
      </c>
      <c r="B32" s="69">
        <v>61748</v>
      </c>
      <c r="C32" s="145" t="s">
        <v>524</v>
      </c>
      <c r="D32" s="102" t="s">
        <v>522</v>
      </c>
    </row>
    <row r="33" spans="1:4" ht="13.5" customHeight="1" x14ac:dyDescent="0.25">
      <c r="A33" s="23" t="s">
        <v>132</v>
      </c>
      <c r="B33" s="69">
        <v>210337</v>
      </c>
      <c r="C33" s="145" t="s">
        <v>525</v>
      </c>
      <c r="D33" s="102" t="s">
        <v>526</v>
      </c>
    </row>
    <row r="34" spans="1:4" ht="13.5" customHeight="1" x14ac:dyDescent="0.25">
      <c r="A34" s="23" t="s">
        <v>61</v>
      </c>
      <c r="B34" s="69">
        <v>596981</v>
      </c>
      <c r="C34" s="145"/>
      <c r="D34" s="102" t="s">
        <v>523</v>
      </c>
    </row>
    <row r="35" spans="1:4" ht="13.5" customHeight="1" x14ac:dyDescent="0.25">
      <c r="A35" s="17" t="s">
        <v>62</v>
      </c>
      <c r="B35" s="69">
        <v>66466</v>
      </c>
      <c r="C35" s="145">
        <v>107.6</v>
      </c>
      <c r="D35" s="145">
        <v>90</v>
      </c>
    </row>
    <row r="36" spans="1:4" ht="13.5" customHeight="1" x14ac:dyDescent="0.25">
      <c r="A36" s="17" t="s">
        <v>63</v>
      </c>
      <c r="B36" s="69">
        <v>84941</v>
      </c>
      <c r="C36" s="187" t="s">
        <v>543</v>
      </c>
      <c r="D36" s="145" t="s">
        <v>542</v>
      </c>
    </row>
    <row r="37" spans="1:4" ht="13.5" customHeight="1" x14ac:dyDescent="0.25">
      <c r="A37" s="16" t="s">
        <v>64</v>
      </c>
      <c r="B37" s="69">
        <v>129453</v>
      </c>
      <c r="C37" s="187" t="s">
        <v>607</v>
      </c>
      <c r="D37" s="145" t="s">
        <v>608</v>
      </c>
    </row>
    <row r="38" spans="1:4" ht="13.5" customHeight="1" x14ac:dyDescent="0.25">
      <c r="A38" s="23" t="s">
        <v>133</v>
      </c>
      <c r="B38" s="69">
        <v>280860</v>
      </c>
      <c r="C38" s="187" t="s">
        <v>610</v>
      </c>
      <c r="D38" s="145" t="s">
        <v>592</v>
      </c>
    </row>
    <row r="39" spans="1:4" ht="13.5" customHeight="1" x14ac:dyDescent="0.25">
      <c r="A39" s="199" t="s">
        <v>65</v>
      </c>
      <c r="B39" s="266">
        <v>877841</v>
      </c>
      <c r="C39" s="267"/>
      <c r="D39" s="268" t="s">
        <v>609</v>
      </c>
    </row>
    <row r="40" spans="1:4" ht="14.4" customHeight="1" x14ac:dyDescent="0.25">
      <c r="A40" s="744"/>
      <c r="B40" s="745"/>
      <c r="C40" s="745"/>
      <c r="D40" s="745"/>
    </row>
    <row r="41" spans="1:4" ht="14.4" customHeight="1" x14ac:dyDescent="0.25">
      <c r="A41" s="746"/>
      <c r="B41" s="746"/>
      <c r="C41" s="746"/>
      <c r="D41" s="746"/>
    </row>
    <row r="42" spans="1:4" ht="14.4" customHeight="1" x14ac:dyDescent="0.25"/>
    <row r="43" spans="1:4" ht="14.4" customHeight="1" x14ac:dyDescent="0.25">
      <c r="B43" s="88"/>
      <c r="C43" s="88"/>
      <c r="D43" s="88"/>
    </row>
    <row r="44" spans="1:4" ht="14.4" customHeight="1" x14ac:dyDescent="0.25"/>
    <row r="45" spans="1:4" ht="14.4" customHeight="1" x14ac:dyDescent="0.25"/>
    <row r="46" spans="1:4" ht="14.4" customHeight="1" x14ac:dyDescent="0.25"/>
    <row r="47" spans="1:4" ht="14.4" customHeight="1" x14ac:dyDescent="0.25"/>
    <row r="48" spans="1:4" ht="14.4" customHeight="1" x14ac:dyDescent="0.25"/>
    <row r="49" ht="14.4" customHeight="1" x14ac:dyDescent="0.25"/>
    <row r="50" ht="14.4" customHeight="1" x14ac:dyDescent="0.25"/>
    <row r="51" ht="14.4" customHeight="1" x14ac:dyDescent="0.25"/>
    <row r="52" ht="14.4" customHeight="1" x14ac:dyDescent="0.25"/>
    <row r="53" ht="14.4" customHeight="1" x14ac:dyDescent="0.25"/>
    <row r="54" ht="14.4" customHeight="1" x14ac:dyDescent="0.25"/>
    <row r="55" ht="14.4" customHeight="1" x14ac:dyDescent="0.25"/>
    <row r="59" ht="24.6" customHeight="1" x14ac:dyDescent="0.25"/>
    <row r="65" spans="2:2" x14ac:dyDescent="0.25">
      <c r="B65" s="133"/>
    </row>
  </sheetData>
  <mergeCells count="6">
    <mergeCell ref="A40:D40"/>
    <mergeCell ref="A41:D41"/>
    <mergeCell ref="A1:D1"/>
    <mergeCell ref="C3:D3"/>
    <mergeCell ref="A3:A4"/>
    <mergeCell ref="B3:B4"/>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09' 2023</oddFooter>
  </headerFooter>
  <ignoredErrors>
    <ignoredError sqref="C6:D9 D10 C20:D39 C11:D16 C17:D19"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zoomScaleNormal="100" workbookViewId="0">
      <selection sqref="A1:C1"/>
    </sheetView>
  </sheetViews>
  <sheetFormatPr defaultRowHeight="13.2" x14ac:dyDescent="0.25"/>
  <cols>
    <col min="1" max="1" width="29.6640625" customWidth="1"/>
    <col min="2" max="3" width="28.44140625" style="18" customWidth="1"/>
  </cols>
  <sheetData>
    <row r="1" spans="1:3" ht="13.8" x14ac:dyDescent="0.25">
      <c r="A1" s="709" t="s">
        <v>291</v>
      </c>
      <c r="B1" s="709"/>
      <c r="C1" s="709"/>
    </row>
    <row r="3" spans="1:3" ht="42.75" customHeight="1" x14ac:dyDescent="0.25">
      <c r="A3" s="749" t="s">
        <v>688</v>
      </c>
      <c r="B3" s="749"/>
      <c r="C3" s="749"/>
    </row>
    <row r="4" spans="1:3" ht="12.75" x14ac:dyDescent="0.2">
      <c r="A4" s="174"/>
    </row>
    <row r="5" spans="1:3" ht="27.6" customHeight="1" x14ac:dyDescent="0.25">
      <c r="A5" s="208"/>
      <c r="B5" s="209" t="s">
        <v>134</v>
      </c>
      <c r="C5" s="210" t="s">
        <v>94</v>
      </c>
    </row>
    <row r="6" spans="1:3" ht="13.5" customHeight="1" x14ac:dyDescent="0.25">
      <c r="A6" s="117" t="s">
        <v>563</v>
      </c>
      <c r="B6" s="96"/>
      <c r="C6" s="117"/>
    </row>
    <row r="7" spans="1:3" ht="13.5" customHeight="1" x14ac:dyDescent="0.25">
      <c r="A7" s="17" t="s">
        <v>51</v>
      </c>
      <c r="B7" s="352">
        <v>172.6</v>
      </c>
      <c r="C7" s="353">
        <v>92.5</v>
      </c>
    </row>
    <row r="8" spans="1:3" s="291" customFormat="1" ht="13.5" customHeight="1" x14ac:dyDescent="0.25">
      <c r="A8" s="17" t="s">
        <v>52</v>
      </c>
      <c r="B8" s="354">
        <v>187.9</v>
      </c>
      <c r="C8" s="353">
        <v>100.4</v>
      </c>
    </row>
    <row r="9" spans="1:3" s="389" customFormat="1" ht="13.5" customHeight="1" x14ac:dyDescent="0.25">
      <c r="A9" s="17" t="s">
        <v>53</v>
      </c>
      <c r="B9" s="354">
        <v>210.6</v>
      </c>
      <c r="C9" s="353">
        <v>97</v>
      </c>
    </row>
    <row r="10" spans="1:3" s="406" customFormat="1" ht="13.5" customHeight="1" x14ac:dyDescent="0.25">
      <c r="A10" s="17" t="s">
        <v>55</v>
      </c>
      <c r="B10" s="354">
        <v>201.8</v>
      </c>
      <c r="C10" s="353">
        <v>109</v>
      </c>
    </row>
    <row r="11" spans="1:3" s="429" customFormat="1" ht="13.5" customHeight="1" x14ac:dyDescent="0.25">
      <c r="A11" s="17" t="s">
        <v>56</v>
      </c>
      <c r="B11" s="354">
        <v>179.1</v>
      </c>
      <c r="C11" s="353">
        <v>108.6</v>
      </c>
    </row>
    <row r="12" spans="1:3" s="449" customFormat="1" ht="13.5" customHeight="1" x14ac:dyDescent="0.25">
      <c r="A12" s="17" t="s">
        <v>57</v>
      </c>
      <c r="B12" s="354">
        <v>190.5</v>
      </c>
      <c r="C12" s="353">
        <v>110</v>
      </c>
    </row>
    <row r="13" spans="1:3" s="465" customFormat="1" ht="13.5" customHeight="1" x14ac:dyDescent="0.25">
      <c r="A13" s="17" t="s">
        <v>59</v>
      </c>
      <c r="B13" s="354">
        <v>170.6</v>
      </c>
      <c r="C13" s="353">
        <v>102.5</v>
      </c>
    </row>
    <row r="14" spans="1:3" s="526" customFormat="1" ht="13.5" customHeight="1" x14ac:dyDescent="0.25">
      <c r="A14" s="17" t="s">
        <v>36</v>
      </c>
      <c r="B14" s="354">
        <v>171.5</v>
      </c>
      <c r="C14" s="353">
        <v>101.3</v>
      </c>
    </row>
    <row r="15" spans="1:3" s="582" customFormat="1" ht="13.5" customHeight="1" x14ac:dyDescent="0.25">
      <c r="A15" s="17" t="s">
        <v>60</v>
      </c>
      <c r="B15" s="354">
        <v>176.5</v>
      </c>
      <c r="C15" s="353">
        <v>101.2</v>
      </c>
    </row>
    <row r="16" spans="1:3" ht="13.5" customHeight="1" x14ac:dyDescent="0.25">
      <c r="A16" s="118" t="s">
        <v>462</v>
      </c>
      <c r="B16" s="355"/>
      <c r="C16" s="264"/>
    </row>
    <row r="17" spans="1:3" ht="13.5" customHeight="1" x14ac:dyDescent="0.25">
      <c r="A17" s="17" t="s">
        <v>51</v>
      </c>
      <c r="B17" s="353">
        <v>186.8</v>
      </c>
      <c r="C17" s="352">
        <v>115.6</v>
      </c>
    </row>
    <row r="18" spans="1:3" ht="13.5" customHeight="1" x14ac:dyDescent="0.25">
      <c r="A18" s="17" t="s">
        <v>52</v>
      </c>
      <c r="B18" s="353">
        <v>187.1</v>
      </c>
      <c r="C18" s="352">
        <v>66.8</v>
      </c>
    </row>
    <row r="19" spans="1:3" ht="13.5" customHeight="1" x14ac:dyDescent="0.25">
      <c r="A19" s="16" t="s">
        <v>53</v>
      </c>
      <c r="B19" s="353">
        <v>217.1</v>
      </c>
      <c r="C19" s="353">
        <v>91.3</v>
      </c>
    </row>
    <row r="20" spans="1:3" ht="13.5" customHeight="1" x14ac:dyDescent="0.25">
      <c r="A20" s="17" t="s">
        <v>55</v>
      </c>
      <c r="B20" s="353">
        <v>185.1</v>
      </c>
      <c r="C20" s="353">
        <v>96.3</v>
      </c>
    </row>
    <row r="21" spans="1:3" ht="13.5" customHeight="1" x14ac:dyDescent="0.25">
      <c r="A21" s="17" t="s">
        <v>56</v>
      </c>
      <c r="B21" s="353">
        <v>164.8</v>
      </c>
      <c r="C21" s="353">
        <v>94.7</v>
      </c>
    </row>
    <row r="22" spans="1:3" ht="13.5" customHeight="1" x14ac:dyDescent="0.25">
      <c r="A22" s="16" t="s">
        <v>57</v>
      </c>
      <c r="B22" s="353">
        <v>173.1</v>
      </c>
      <c r="C22" s="353">
        <v>98.7</v>
      </c>
    </row>
    <row r="23" spans="1:3" ht="13.5" customHeight="1" x14ac:dyDescent="0.25">
      <c r="A23" s="17" t="s">
        <v>59</v>
      </c>
      <c r="B23" s="353">
        <v>166.3</v>
      </c>
      <c r="C23" s="353">
        <v>96.1</v>
      </c>
    </row>
    <row r="24" spans="1:3" ht="13.5" customHeight="1" x14ac:dyDescent="0.25">
      <c r="A24" s="16" t="s">
        <v>36</v>
      </c>
      <c r="B24" s="353">
        <v>169.3</v>
      </c>
      <c r="C24" s="353">
        <v>99.3</v>
      </c>
    </row>
    <row r="25" spans="1:3" ht="13.5" customHeight="1" x14ac:dyDescent="0.25">
      <c r="A25" s="17" t="s">
        <v>60</v>
      </c>
      <c r="B25" s="353">
        <v>174.4</v>
      </c>
      <c r="C25" s="353">
        <v>100.3</v>
      </c>
    </row>
    <row r="26" spans="1:3" ht="13.5" customHeight="1" x14ac:dyDescent="0.25">
      <c r="A26" s="17" t="s">
        <v>62</v>
      </c>
      <c r="B26" s="353">
        <v>166.3</v>
      </c>
      <c r="C26" s="353">
        <v>89.3</v>
      </c>
    </row>
    <row r="27" spans="1:3" ht="13.5" customHeight="1" x14ac:dyDescent="0.25">
      <c r="A27" s="17" t="s">
        <v>63</v>
      </c>
      <c r="B27" s="353">
        <v>168.4</v>
      </c>
      <c r="C27" s="353">
        <v>75</v>
      </c>
    </row>
    <row r="28" spans="1:3" ht="13.5" customHeight="1" x14ac:dyDescent="0.25">
      <c r="A28" s="53" t="s">
        <v>64</v>
      </c>
      <c r="B28" s="356">
        <v>192.6</v>
      </c>
      <c r="C28" s="357">
        <v>89.1</v>
      </c>
    </row>
    <row r="29" spans="1:3" ht="13.5" x14ac:dyDescent="0.2">
      <c r="A29" s="746"/>
      <c r="B29" s="746"/>
      <c r="C29" s="746"/>
    </row>
    <row r="30" spans="1:3" ht="12.75" x14ac:dyDescent="0.2">
      <c r="A30" s="89"/>
    </row>
    <row r="62" spans="2:3" x14ac:dyDescent="0.25">
      <c r="B62" s="135"/>
      <c r="C62"/>
    </row>
  </sheetData>
  <mergeCells count="3">
    <mergeCell ref="A29:C29"/>
    <mergeCell ref="A3:C3"/>
    <mergeCell ref="A1:C1"/>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09'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zoomScaleNormal="100" workbookViewId="0">
      <selection sqref="A1:D1"/>
    </sheetView>
  </sheetViews>
  <sheetFormatPr defaultRowHeight="13.2" x14ac:dyDescent="0.25"/>
  <cols>
    <col min="1" max="1" width="35.33203125" customWidth="1"/>
    <col min="2" max="4" width="17.6640625" customWidth="1"/>
  </cols>
  <sheetData>
    <row r="1" spans="1:4" ht="13.8" x14ac:dyDescent="0.25">
      <c r="A1" s="709" t="s">
        <v>406</v>
      </c>
      <c r="B1" s="709"/>
      <c r="C1" s="709"/>
      <c r="D1" s="709"/>
    </row>
    <row r="3" spans="1:4" ht="13.8" x14ac:dyDescent="0.25">
      <c r="A3" s="709" t="s">
        <v>138</v>
      </c>
      <c r="B3" s="709"/>
      <c r="C3" s="709"/>
      <c r="D3" s="709"/>
    </row>
    <row r="5" spans="1:4" ht="20.399999999999999" customHeight="1" x14ac:dyDescent="0.25">
      <c r="A5" s="711" t="s">
        <v>136</v>
      </c>
      <c r="B5" s="711"/>
      <c r="C5" s="711"/>
      <c r="D5" s="711"/>
    </row>
    <row r="6" spans="1:4" ht="12.75" x14ac:dyDescent="0.2">
      <c r="A6" s="32"/>
      <c r="B6" s="18"/>
      <c r="C6" s="18"/>
      <c r="D6" s="18"/>
    </row>
    <row r="7" spans="1:4" x14ac:dyDescent="0.25">
      <c r="A7" s="703"/>
      <c r="B7" s="699" t="s">
        <v>127</v>
      </c>
      <c r="C7" s="725" t="s">
        <v>48</v>
      </c>
      <c r="D7" s="726"/>
    </row>
    <row r="8" spans="1:4" ht="39" customHeight="1" x14ac:dyDescent="0.25">
      <c r="A8" s="704"/>
      <c r="B8" s="700"/>
      <c r="C8" s="212" t="s">
        <v>137</v>
      </c>
      <c r="D8" s="202" t="s">
        <v>50</v>
      </c>
    </row>
    <row r="9" spans="1:4" ht="13.5" customHeight="1" x14ac:dyDescent="0.25">
      <c r="A9" s="139" t="s">
        <v>563</v>
      </c>
      <c r="B9" s="138"/>
      <c r="C9" s="139"/>
      <c r="D9" s="139"/>
    </row>
    <row r="10" spans="1:4" ht="13.5" customHeight="1" x14ac:dyDescent="0.25">
      <c r="A10" s="17" t="s">
        <v>51</v>
      </c>
      <c r="B10" s="283">
        <v>40900.1</v>
      </c>
      <c r="C10" s="358">
        <v>79</v>
      </c>
      <c r="D10" s="358">
        <v>95.1</v>
      </c>
    </row>
    <row r="11" spans="1:4" s="291" customFormat="1" ht="13.5" customHeight="1" x14ac:dyDescent="0.25">
      <c r="A11" s="17" t="s">
        <v>52</v>
      </c>
      <c r="B11" s="283">
        <v>41820.9</v>
      </c>
      <c r="C11" s="358">
        <v>101.6</v>
      </c>
      <c r="D11" s="358">
        <v>97.2</v>
      </c>
    </row>
    <row r="12" spans="1:4" s="389" customFormat="1" ht="13.5" customHeight="1" x14ac:dyDescent="0.25">
      <c r="A12" s="17" t="s">
        <v>53</v>
      </c>
      <c r="B12" s="283">
        <v>45166.9</v>
      </c>
      <c r="C12" s="358">
        <v>108.2</v>
      </c>
      <c r="D12" s="358">
        <v>104.7</v>
      </c>
    </row>
    <row r="13" spans="1:4" s="291" customFormat="1" ht="13.5" customHeight="1" x14ac:dyDescent="0.25">
      <c r="A13" s="23" t="s">
        <v>130</v>
      </c>
      <c r="B13" s="283">
        <v>127887.9</v>
      </c>
      <c r="C13" s="358">
        <v>98.1</v>
      </c>
      <c r="D13" s="358">
        <v>99.1</v>
      </c>
    </row>
    <row r="14" spans="1:4" s="50" customFormat="1" ht="13.5" customHeight="1" x14ac:dyDescent="0.25">
      <c r="A14" s="17" t="s">
        <v>55</v>
      </c>
      <c r="B14" s="409">
        <v>45313.2</v>
      </c>
      <c r="C14" s="178">
        <v>100.2</v>
      </c>
      <c r="D14" s="178">
        <v>114.7</v>
      </c>
    </row>
    <row r="15" spans="1:4" s="50" customFormat="1" ht="13.5" customHeight="1" x14ac:dyDescent="0.25">
      <c r="A15" s="17" t="s">
        <v>56</v>
      </c>
      <c r="B15" s="409">
        <v>45455</v>
      </c>
      <c r="C15" s="178">
        <v>100.8</v>
      </c>
      <c r="D15" s="178">
        <v>115.1</v>
      </c>
    </row>
    <row r="16" spans="1:4" s="50" customFormat="1" ht="13.5" customHeight="1" x14ac:dyDescent="0.25">
      <c r="A16" s="16" t="s">
        <v>57</v>
      </c>
      <c r="B16" s="409">
        <v>44219.9</v>
      </c>
      <c r="C16" s="178">
        <v>97.4</v>
      </c>
      <c r="D16" s="178">
        <v>115</v>
      </c>
    </row>
    <row r="17" spans="1:6" s="50" customFormat="1" ht="13.5" customHeight="1" x14ac:dyDescent="0.25">
      <c r="A17" s="23" t="s">
        <v>131</v>
      </c>
      <c r="B17" s="409">
        <f>SUM(B14:B16)</f>
        <v>134988.1</v>
      </c>
      <c r="C17" s="178">
        <v>99.9</v>
      </c>
      <c r="D17" s="178">
        <v>115.2</v>
      </c>
    </row>
    <row r="18" spans="1:6" s="50" customFormat="1" ht="13.5" customHeight="1" x14ac:dyDescent="0.25">
      <c r="A18" s="23" t="s">
        <v>58</v>
      </c>
      <c r="B18" s="409">
        <v>262876</v>
      </c>
      <c r="C18" s="178"/>
      <c r="D18" s="178">
        <v>106.8</v>
      </c>
    </row>
    <row r="19" spans="1:6" s="50" customFormat="1" ht="13.5" customHeight="1" x14ac:dyDescent="0.25">
      <c r="A19" s="17" t="s">
        <v>59</v>
      </c>
      <c r="B19" s="409">
        <v>45747.3</v>
      </c>
      <c r="C19" s="178">
        <v>102.8</v>
      </c>
      <c r="D19" s="178">
        <v>115.4</v>
      </c>
    </row>
    <row r="20" spans="1:6" s="50" customFormat="1" x14ac:dyDescent="0.25">
      <c r="A20" s="17" t="s">
        <v>36</v>
      </c>
      <c r="B20" s="409">
        <v>46690.1</v>
      </c>
      <c r="C20" s="178">
        <v>102.3</v>
      </c>
      <c r="D20" s="178">
        <v>115.3</v>
      </c>
    </row>
    <row r="21" spans="1:6" s="50" customFormat="1" ht="13.5" customHeight="1" x14ac:dyDescent="0.25">
      <c r="A21" s="17" t="s">
        <v>60</v>
      </c>
      <c r="B21" s="409">
        <v>48122.9</v>
      </c>
      <c r="C21" s="178">
        <v>102</v>
      </c>
      <c r="D21" s="178">
        <v>115.6</v>
      </c>
    </row>
    <row r="22" spans="1:6" s="443" customFormat="1" ht="13.5" customHeight="1" x14ac:dyDescent="0.25">
      <c r="A22" s="114" t="s">
        <v>132</v>
      </c>
      <c r="B22" s="409">
        <f>SUM(B19:B21)</f>
        <v>140560.29999999999</v>
      </c>
      <c r="C22" s="178">
        <v>105.1</v>
      </c>
      <c r="D22" s="178">
        <v>115.4</v>
      </c>
    </row>
    <row r="23" spans="1:6" s="50" customFormat="1" ht="13.5" customHeight="1" x14ac:dyDescent="0.25">
      <c r="A23" s="23" t="s">
        <v>61</v>
      </c>
      <c r="B23" s="409">
        <v>403436.4</v>
      </c>
      <c r="C23" s="178"/>
      <c r="D23" s="178">
        <v>109.7</v>
      </c>
    </row>
    <row r="24" spans="1:6" ht="13.5" customHeight="1" x14ac:dyDescent="0.25">
      <c r="A24" s="118" t="s">
        <v>462</v>
      </c>
      <c r="B24" s="253"/>
      <c r="C24" s="359"/>
      <c r="D24" s="359"/>
    </row>
    <row r="25" spans="1:6" ht="13.5" customHeight="1" x14ac:dyDescent="0.25">
      <c r="A25" s="17" t="s">
        <v>51</v>
      </c>
      <c r="B25" s="140">
        <v>40622.5</v>
      </c>
      <c r="C25" s="360">
        <v>76.099999999999994</v>
      </c>
      <c r="D25" s="360">
        <v>106.1</v>
      </c>
    </row>
    <row r="26" spans="1:6" ht="13.5" customHeight="1" x14ac:dyDescent="0.25">
      <c r="A26" s="66" t="s">
        <v>52</v>
      </c>
      <c r="B26" s="140">
        <v>40862.9</v>
      </c>
      <c r="C26" s="360">
        <v>99.9</v>
      </c>
      <c r="D26" s="360">
        <v>102.5</v>
      </c>
      <c r="E26" s="387"/>
      <c r="F26" s="387"/>
    </row>
    <row r="27" spans="1:6" ht="13.5" customHeight="1" x14ac:dyDescent="0.25">
      <c r="A27" s="16" t="s">
        <v>53</v>
      </c>
      <c r="B27" s="140">
        <v>44555.199999999997</v>
      </c>
      <c r="C27" s="176">
        <v>101</v>
      </c>
      <c r="D27" s="360">
        <v>96.1</v>
      </c>
      <c r="E27" s="387"/>
      <c r="F27" s="387"/>
    </row>
    <row r="28" spans="1:6" ht="13.5" customHeight="1" x14ac:dyDescent="0.25">
      <c r="A28" s="23" t="s">
        <v>130</v>
      </c>
      <c r="B28" s="140">
        <v>126040.6</v>
      </c>
      <c r="C28" s="360">
        <v>91.2</v>
      </c>
      <c r="D28" s="360">
        <v>101.3</v>
      </c>
      <c r="E28" s="387"/>
      <c r="F28" s="387"/>
    </row>
    <row r="29" spans="1:6" ht="13.5" customHeight="1" x14ac:dyDescent="0.25">
      <c r="A29" s="17" t="s">
        <v>55</v>
      </c>
      <c r="B29" s="140">
        <v>41022.699999999997</v>
      </c>
      <c r="C29" s="360">
        <v>91.4</v>
      </c>
      <c r="D29" s="360">
        <v>88.8</v>
      </c>
      <c r="E29" s="387"/>
      <c r="F29" s="387"/>
    </row>
    <row r="30" spans="1:6" ht="13.5" customHeight="1" x14ac:dyDescent="0.25">
      <c r="A30" s="17" t="s">
        <v>56</v>
      </c>
      <c r="B30" s="140">
        <v>41157.199999999997</v>
      </c>
      <c r="C30" s="360">
        <v>100.4</v>
      </c>
      <c r="D30" s="360">
        <v>91.7</v>
      </c>
      <c r="E30" s="387"/>
      <c r="F30" s="387"/>
    </row>
    <row r="31" spans="1:6" ht="13.5" customHeight="1" x14ac:dyDescent="0.25">
      <c r="A31" s="16" t="s">
        <v>57</v>
      </c>
      <c r="B31" s="140">
        <v>39673.5</v>
      </c>
      <c r="C31" s="360">
        <v>97.5</v>
      </c>
      <c r="D31" s="360">
        <v>95.4</v>
      </c>
      <c r="E31" s="387"/>
      <c r="F31" s="387"/>
    </row>
    <row r="32" spans="1:6" ht="13.5" customHeight="1" x14ac:dyDescent="0.25">
      <c r="A32" s="23" t="s">
        <v>131</v>
      </c>
      <c r="B32" s="148">
        <f>B33-B28</f>
        <v>121853.4</v>
      </c>
      <c r="C32" s="360">
        <v>91.6</v>
      </c>
      <c r="D32" s="360">
        <v>91.9</v>
      </c>
      <c r="E32" s="387"/>
      <c r="F32" s="387"/>
    </row>
    <row r="33" spans="1:6" ht="13.5" customHeight="1" x14ac:dyDescent="0.25">
      <c r="A33" s="23" t="s">
        <v>58</v>
      </c>
      <c r="B33" s="148">
        <v>247894</v>
      </c>
      <c r="C33" s="360"/>
      <c r="D33" s="360">
        <v>96.5</v>
      </c>
      <c r="E33" s="387"/>
      <c r="F33" s="387"/>
    </row>
    <row r="34" spans="1:6" ht="13.5" customHeight="1" x14ac:dyDescent="0.25">
      <c r="A34" s="16" t="s">
        <v>59</v>
      </c>
      <c r="B34" s="148">
        <v>40273</v>
      </c>
      <c r="C34" s="360">
        <v>102.4</v>
      </c>
      <c r="D34" s="360">
        <v>99.2</v>
      </c>
      <c r="E34" s="387"/>
      <c r="F34" s="387"/>
    </row>
    <row r="35" spans="1:6" ht="13.5" customHeight="1" x14ac:dyDescent="0.25">
      <c r="A35" s="16" t="s">
        <v>36</v>
      </c>
      <c r="B35" s="148">
        <v>40920.5</v>
      </c>
      <c r="C35" s="360">
        <v>102.5</v>
      </c>
      <c r="D35" s="360">
        <v>94.9</v>
      </c>
      <c r="E35" s="387"/>
      <c r="F35" s="387"/>
    </row>
    <row r="36" spans="1:6" ht="13.5" customHeight="1" x14ac:dyDescent="0.25">
      <c r="A36" s="17" t="s">
        <v>60</v>
      </c>
      <c r="B36" s="148">
        <v>41551.5</v>
      </c>
      <c r="C36" s="360">
        <v>101.7</v>
      </c>
      <c r="D36" s="360">
        <v>91.2</v>
      </c>
      <c r="E36" s="387"/>
      <c r="F36" s="387"/>
    </row>
    <row r="37" spans="1:6" ht="13.5" customHeight="1" x14ac:dyDescent="0.25">
      <c r="A37" s="23" t="s">
        <v>132</v>
      </c>
      <c r="B37" s="148">
        <f>SUM(B34:B36)</f>
        <v>122745</v>
      </c>
      <c r="C37" s="176">
        <v>103</v>
      </c>
      <c r="D37" s="360">
        <v>94.9</v>
      </c>
      <c r="E37" s="387"/>
      <c r="F37" s="387"/>
    </row>
    <row r="38" spans="1:6" ht="13.5" customHeight="1" x14ac:dyDescent="0.25">
      <c r="A38" s="23" t="s">
        <v>61</v>
      </c>
      <c r="B38" s="148">
        <v>370639</v>
      </c>
      <c r="C38" s="360"/>
      <c r="D38" s="360">
        <v>95.9</v>
      </c>
      <c r="E38" s="387"/>
      <c r="F38" s="387"/>
    </row>
    <row r="39" spans="1:6" ht="13.5" customHeight="1" x14ac:dyDescent="0.25">
      <c r="A39" s="17" t="s">
        <v>62</v>
      </c>
      <c r="B39" s="148">
        <v>44113.2</v>
      </c>
      <c r="C39" s="360">
        <v>106.4</v>
      </c>
      <c r="D39" s="360">
        <v>92.5</v>
      </c>
      <c r="E39" s="387"/>
      <c r="F39" s="387"/>
    </row>
    <row r="40" spans="1:6" ht="13.5" customHeight="1" x14ac:dyDescent="0.25">
      <c r="A40" s="17" t="s">
        <v>63</v>
      </c>
      <c r="B40" s="148">
        <v>42779.199999999997</v>
      </c>
      <c r="C40" s="360">
        <v>97.2</v>
      </c>
      <c r="D40" s="360">
        <v>93.5</v>
      </c>
      <c r="E40" s="387"/>
      <c r="F40" s="387"/>
    </row>
    <row r="41" spans="1:6" ht="13.5" customHeight="1" x14ac:dyDescent="0.25">
      <c r="A41" s="16" t="s">
        <v>64</v>
      </c>
      <c r="B41" s="148">
        <v>51671.5</v>
      </c>
      <c r="C41" s="360">
        <v>120.4</v>
      </c>
      <c r="D41" s="360">
        <v>91.5</v>
      </c>
      <c r="E41" s="387"/>
      <c r="F41" s="387"/>
    </row>
    <row r="42" spans="1:6" ht="13.5" customHeight="1" x14ac:dyDescent="0.25">
      <c r="A42" s="23" t="s">
        <v>133</v>
      </c>
      <c r="B42" s="251">
        <f>B43-B38</f>
        <v>138564</v>
      </c>
      <c r="C42" s="361">
        <v>113.9</v>
      </c>
      <c r="D42" s="361">
        <v>92.5</v>
      </c>
      <c r="E42" s="387"/>
      <c r="F42" s="387"/>
    </row>
    <row r="43" spans="1:6" ht="13.5" customHeight="1" x14ac:dyDescent="0.25">
      <c r="A43" s="199" t="s">
        <v>65</v>
      </c>
      <c r="B43" s="269">
        <v>509203</v>
      </c>
      <c r="C43" s="362"/>
      <c r="D43" s="362">
        <v>94.7</v>
      </c>
      <c r="E43" s="387"/>
      <c r="F43" s="387"/>
    </row>
    <row r="44" spans="1:6" ht="15.6" customHeight="1" x14ac:dyDescent="0.25">
      <c r="E44" s="387"/>
      <c r="F44" s="387"/>
    </row>
    <row r="45" spans="1:6" ht="15.6" customHeight="1" x14ac:dyDescent="0.25"/>
    <row r="46" spans="1:6" ht="15.6" customHeight="1" x14ac:dyDescent="0.25"/>
    <row r="47" spans="1:6" ht="15.6" customHeight="1" x14ac:dyDescent="0.25"/>
    <row r="48" spans="1:6" ht="15.6" customHeight="1" x14ac:dyDescent="0.25"/>
    <row r="49" ht="15.6" customHeight="1" x14ac:dyDescent="0.25"/>
    <row r="50" ht="15.6" customHeight="1" x14ac:dyDescent="0.25"/>
    <row r="51" ht="15.6" customHeight="1" x14ac:dyDescent="0.25"/>
    <row r="52" ht="15.6" customHeight="1" x14ac:dyDescent="0.25"/>
    <row r="53" ht="15.6" customHeight="1" x14ac:dyDescent="0.25"/>
    <row r="54" ht="15.6" customHeight="1" x14ac:dyDescent="0.25"/>
    <row r="55" ht="15.6" customHeight="1" x14ac:dyDescent="0.25"/>
    <row r="56" ht="15.6" customHeight="1" x14ac:dyDescent="0.25"/>
    <row r="57" ht="15.6" customHeight="1" x14ac:dyDescent="0.25"/>
    <row r="58" ht="15.6" customHeight="1" x14ac:dyDescent="0.25"/>
    <row r="59" ht="15.6" customHeight="1" x14ac:dyDescent="0.25"/>
    <row r="65" spans="2:2" x14ac:dyDescent="0.25">
      <c r="B65" s="133"/>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&amp;C&amp;"Arial,курсив"&amp;K00-028Социально-экономическое положение Ханты-Мансийского автономного округа – Югры 09' 2023</oddFooter>
  </headerFooter>
  <ignoredErrors>
    <ignoredError sqref="B37 B17:D17 B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heetViews>
  <sheetFormatPr defaultRowHeight="13.2" x14ac:dyDescent="0.25"/>
  <cols>
    <col min="1" max="1" width="88.6640625" customWidth="1"/>
  </cols>
  <sheetData>
    <row r="1" spans="1:1" x14ac:dyDescent="0.25">
      <c r="A1" s="6" t="s">
        <v>9</v>
      </c>
    </row>
    <row r="2" spans="1:1" ht="12.75" x14ac:dyDescent="0.2">
      <c r="A2" s="5"/>
    </row>
    <row r="3" spans="1:1" x14ac:dyDescent="0.25">
      <c r="A3" s="7" t="s">
        <v>10</v>
      </c>
    </row>
    <row r="4" spans="1:1" x14ac:dyDescent="0.25">
      <c r="A4" s="7" t="s">
        <v>626</v>
      </c>
    </row>
    <row r="5" spans="1:1" ht="12.75" x14ac:dyDescent="0.2">
      <c r="A5" s="8"/>
    </row>
    <row r="6" spans="1:1" ht="12.75" x14ac:dyDescent="0.2">
      <c r="A6" s="5"/>
    </row>
    <row r="7" spans="1:1" ht="12.75" x14ac:dyDescent="0.2">
      <c r="A7" s="5"/>
    </row>
    <row r="8" spans="1:1" ht="12.75" x14ac:dyDescent="0.2">
      <c r="A8" s="5"/>
    </row>
    <row r="9" spans="1:1" ht="52.8" x14ac:dyDescent="0.25">
      <c r="A9" s="11" t="s">
        <v>736</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39.6" x14ac:dyDescent="0.25">
      <c r="A22" s="11" t="s">
        <v>476</v>
      </c>
    </row>
    <row r="23" spans="1:1" ht="26.4" x14ac:dyDescent="0.25">
      <c r="A23" s="12" t="s">
        <v>477</v>
      </c>
    </row>
    <row r="24" spans="1:1" ht="12.75" x14ac:dyDescent="0.2">
      <c r="A24" s="9"/>
    </row>
    <row r="25" spans="1:1" ht="12.75" x14ac:dyDescent="0.2">
      <c r="A25" s="9"/>
    </row>
    <row r="26" spans="1:1" ht="12.75" x14ac:dyDescent="0.2">
      <c r="A26" s="10"/>
    </row>
    <row r="27" spans="1:1" ht="12.75" x14ac:dyDescent="0.2">
      <c r="A27" s="10"/>
    </row>
    <row r="28" spans="1:1" ht="12.75" x14ac:dyDescent="0.2">
      <c r="A28" s="10"/>
    </row>
    <row r="29" spans="1:1" ht="12.75" x14ac:dyDescent="0.2">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92" t="s">
        <v>479</v>
      </c>
    </row>
    <row r="41" spans="1:1" x14ac:dyDescent="0.25">
      <c r="A41" s="13" t="s">
        <v>12</v>
      </c>
    </row>
    <row r="42" spans="1:1" x14ac:dyDescent="0.25">
      <c r="A42" s="13" t="s">
        <v>11</v>
      </c>
    </row>
    <row r="43" spans="1:1" x14ac:dyDescent="0.25">
      <c r="A43" s="13" t="s">
        <v>13</v>
      </c>
    </row>
    <row r="44" spans="1:1" x14ac:dyDescent="0.25">
      <c r="A44" s="13" t="s">
        <v>14</v>
      </c>
    </row>
    <row r="45" spans="1:1" x14ac:dyDescent="0.25">
      <c r="A45" s="239" t="s">
        <v>569</v>
      </c>
    </row>
    <row r="46" spans="1:1" x14ac:dyDescent="0.25">
      <c r="A46" s="414" t="s">
        <v>691</v>
      </c>
    </row>
    <row r="47" spans="1:1" x14ac:dyDescent="0.25">
      <c r="A47" s="413" t="s">
        <v>663</v>
      </c>
    </row>
    <row r="48" spans="1:1" x14ac:dyDescent="0.25">
      <c r="A48" s="144"/>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sqref="A1:F1"/>
    </sheetView>
  </sheetViews>
  <sheetFormatPr defaultColWidth="1" defaultRowHeight="13.2" x14ac:dyDescent="0.25"/>
  <cols>
    <col min="1" max="1" width="35.6640625" style="526" customWidth="1"/>
    <col min="2" max="5" width="13.5546875" style="526" customWidth="1"/>
    <col min="6" max="6" width="16.109375" style="526" customWidth="1"/>
    <col min="7" max="10" width="10.6640625" style="526" customWidth="1"/>
    <col min="11" max="52" width="5.6640625" style="526" customWidth="1"/>
    <col min="53" max="16384" width="1" style="526"/>
  </cols>
  <sheetData>
    <row r="1" spans="1:7" ht="33" customHeight="1" x14ac:dyDescent="0.25">
      <c r="A1" s="710" t="s">
        <v>143</v>
      </c>
      <c r="B1" s="710"/>
      <c r="C1" s="710"/>
      <c r="D1" s="710"/>
      <c r="E1" s="710"/>
      <c r="F1" s="710"/>
    </row>
    <row r="2" spans="1:7" ht="12.75" x14ac:dyDescent="0.2">
      <c r="A2" s="33"/>
      <c r="B2" s="18"/>
      <c r="C2" s="18"/>
      <c r="D2" s="18"/>
      <c r="E2" s="18"/>
    </row>
    <row r="3" spans="1:7" ht="13.2" customHeight="1" x14ac:dyDescent="0.25">
      <c r="A3" s="750"/>
      <c r="B3" s="752" t="s">
        <v>737</v>
      </c>
      <c r="C3" s="726"/>
      <c r="D3" s="752" t="s">
        <v>743</v>
      </c>
      <c r="E3" s="726"/>
      <c r="F3" s="705" t="s">
        <v>744</v>
      </c>
    </row>
    <row r="4" spans="1:7" ht="67.5" customHeight="1" x14ac:dyDescent="0.25">
      <c r="A4" s="751"/>
      <c r="B4" s="525" t="s">
        <v>40</v>
      </c>
      <c r="C4" s="397" t="s">
        <v>645</v>
      </c>
      <c r="D4" s="525" t="s">
        <v>40</v>
      </c>
      <c r="E4" s="524" t="s">
        <v>646</v>
      </c>
      <c r="F4" s="748"/>
      <c r="G4" s="144"/>
    </row>
    <row r="5" spans="1:7" ht="16.5" customHeight="1" x14ac:dyDescent="0.25">
      <c r="A5" s="23" t="s">
        <v>139</v>
      </c>
      <c r="B5" s="432">
        <v>48122.9</v>
      </c>
      <c r="C5" s="435">
        <v>115.6</v>
      </c>
      <c r="D5" s="316">
        <v>403436.4</v>
      </c>
      <c r="E5" s="435">
        <v>109.7</v>
      </c>
      <c r="F5" s="433">
        <v>95.9</v>
      </c>
    </row>
    <row r="6" spans="1:7" ht="15" customHeight="1" x14ac:dyDescent="0.25">
      <c r="A6" s="34" t="s">
        <v>140</v>
      </c>
      <c r="B6" s="316"/>
      <c r="C6" s="435"/>
      <c r="D6" s="316"/>
      <c r="E6" s="435"/>
      <c r="F6" s="433"/>
    </row>
    <row r="7" spans="1:7" ht="39.6" x14ac:dyDescent="0.25">
      <c r="A7" s="24" t="s">
        <v>141</v>
      </c>
      <c r="B7" s="316">
        <v>47609.1</v>
      </c>
      <c r="C7" s="435">
        <v>115.7</v>
      </c>
      <c r="D7" s="316">
        <v>398836.9</v>
      </c>
      <c r="E7" s="435">
        <v>109.7</v>
      </c>
      <c r="F7" s="433">
        <v>96.2</v>
      </c>
    </row>
    <row r="8" spans="1:7" ht="39.6" x14ac:dyDescent="0.25">
      <c r="A8" s="28" t="s">
        <v>142</v>
      </c>
      <c r="B8" s="317">
        <v>513.79999999999995</v>
      </c>
      <c r="C8" s="436">
        <v>111.2</v>
      </c>
      <c r="D8" s="317">
        <v>4599.3999999999996</v>
      </c>
      <c r="E8" s="436">
        <v>108.4</v>
      </c>
      <c r="F8" s="434">
        <v>75.599999999999994</v>
      </c>
    </row>
    <row r="9" spans="1:7" ht="12.75" x14ac:dyDescent="0.2">
      <c r="D9" s="470"/>
      <c r="E9" s="471"/>
      <c r="F9" s="470"/>
    </row>
    <row r="11" spans="1:7" ht="12.75" x14ac:dyDescent="0.2">
      <c r="B11" s="146"/>
      <c r="C11" s="146"/>
      <c r="D11" s="146"/>
    </row>
    <row r="51" spans="2:4" x14ac:dyDescent="0.25">
      <c r="B51" s="133"/>
      <c r="D51" s="133"/>
    </row>
  </sheetData>
  <mergeCells count="5">
    <mergeCell ref="A3:A4"/>
    <mergeCell ref="D3:E3"/>
    <mergeCell ref="A1:F1"/>
    <mergeCell ref="B3:C3"/>
    <mergeCell ref="F3:F4"/>
  </mergeCells>
  <pageMargins left="0.7" right="0.7" top="0.75" bottom="0.75" header="0.3" footer="0.3"/>
  <pageSetup paperSize="9" scale="79" fitToHeight="0" orientation="portrait" r:id="rId1"/>
  <headerFooter>
    <oddFooter>&amp;C&amp;"Arial,курсив"&amp;K00-028Социально-экономическое положение Ханты-Мансийского автономного округа – Югры 09'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zoomScaleNormal="100" workbookViewId="0">
      <selection sqref="A1:G1"/>
    </sheetView>
  </sheetViews>
  <sheetFormatPr defaultRowHeight="13.2" x14ac:dyDescent="0.25"/>
  <cols>
    <col min="1" max="1" width="18.5546875" customWidth="1"/>
    <col min="2" max="7" width="11.5546875" customWidth="1"/>
  </cols>
  <sheetData>
    <row r="1" spans="1:7" ht="29.4" customHeight="1" x14ac:dyDescent="0.25">
      <c r="A1" s="710" t="s">
        <v>144</v>
      </c>
      <c r="B1" s="710"/>
      <c r="C1" s="710"/>
      <c r="D1" s="710"/>
      <c r="E1" s="710"/>
      <c r="F1" s="710"/>
      <c r="G1" s="710"/>
    </row>
    <row r="2" spans="1:7" ht="12.75" x14ac:dyDescent="0.2">
      <c r="A2" s="27"/>
      <c r="B2" s="18"/>
      <c r="C2" s="18"/>
      <c r="D2" s="18"/>
      <c r="E2" s="18"/>
      <c r="F2" s="18"/>
      <c r="G2" s="18"/>
    </row>
    <row r="3" spans="1:7" ht="25.2" customHeight="1" x14ac:dyDescent="0.25">
      <c r="A3" s="703"/>
      <c r="B3" s="725" t="s">
        <v>145</v>
      </c>
      <c r="C3" s="754"/>
      <c r="D3" s="726"/>
      <c r="E3" s="725" t="s">
        <v>146</v>
      </c>
      <c r="F3" s="754"/>
      <c r="G3" s="726"/>
    </row>
    <row r="4" spans="1:7" x14ac:dyDescent="0.25">
      <c r="A4" s="753"/>
      <c r="B4" s="755" t="s">
        <v>40</v>
      </c>
      <c r="C4" s="725" t="s">
        <v>147</v>
      </c>
      <c r="D4" s="726"/>
      <c r="E4" s="756" t="s">
        <v>40</v>
      </c>
      <c r="F4" s="725" t="s">
        <v>147</v>
      </c>
      <c r="G4" s="726"/>
    </row>
    <row r="5" spans="1:7" ht="66" x14ac:dyDescent="0.25">
      <c r="A5" s="704"/>
      <c r="B5" s="700"/>
      <c r="C5" s="211" t="s">
        <v>148</v>
      </c>
      <c r="D5" s="211" t="s">
        <v>149</v>
      </c>
      <c r="E5" s="757"/>
      <c r="F5" s="211" t="s">
        <v>148</v>
      </c>
      <c r="G5" s="201" t="s">
        <v>149</v>
      </c>
    </row>
    <row r="6" spans="1:7" ht="13.5" customHeight="1" x14ac:dyDescent="0.25">
      <c r="A6" s="119" t="s">
        <v>563</v>
      </c>
      <c r="B6" s="181"/>
      <c r="C6" s="181"/>
      <c r="D6" s="181"/>
      <c r="E6" s="181"/>
      <c r="F6" s="181"/>
      <c r="G6" s="181"/>
    </row>
    <row r="7" spans="1:7" s="311" customFormat="1" ht="13.5" customHeight="1" x14ac:dyDescent="0.25">
      <c r="A7" s="17" t="s">
        <v>51</v>
      </c>
      <c r="B7" s="284">
        <v>19749.599999999999</v>
      </c>
      <c r="C7" s="284">
        <v>80.099999999999994</v>
      </c>
      <c r="D7" s="284">
        <v>94.5</v>
      </c>
      <c r="E7" s="284">
        <v>21150.400000000001</v>
      </c>
      <c r="F7" s="284">
        <v>78</v>
      </c>
      <c r="G7" s="284">
        <v>95.7</v>
      </c>
    </row>
    <row r="8" spans="1:7" s="311" customFormat="1" ht="13.5" customHeight="1" x14ac:dyDescent="0.25">
      <c r="A8" s="66" t="s">
        <v>52</v>
      </c>
      <c r="B8" s="284">
        <v>20100.599999999999</v>
      </c>
      <c r="C8" s="284">
        <v>100.3</v>
      </c>
      <c r="D8" s="284">
        <v>94.7</v>
      </c>
      <c r="E8" s="284">
        <v>21720.3</v>
      </c>
      <c r="F8" s="284">
        <v>102.7</v>
      </c>
      <c r="G8" s="284">
        <v>99.6</v>
      </c>
    </row>
    <row r="9" spans="1:7" s="389" customFormat="1" ht="13.5" customHeight="1" x14ac:dyDescent="0.25">
      <c r="A9" s="66" t="s">
        <v>53</v>
      </c>
      <c r="B9" s="284">
        <v>21667.8</v>
      </c>
      <c r="C9" s="284">
        <v>107.8</v>
      </c>
      <c r="D9" s="284">
        <v>100.2</v>
      </c>
      <c r="E9" s="284">
        <v>23499.1</v>
      </c>
      <c r="F9" s="284">
        <v>108.6</v>
      </c>
      <c r="G9" s="284">
        <v>108.9</v>
      </c>
    </row>
    <row r="10" spans="1:7" s="311" customFormat="1" ht="13.5" customHeight="1" x14ac:dyDescent="0.25">
      <c r="A10" s="22" t="s">
        <v>130</v>
      </c>
      <c r="B10" s="284">
        <v>61518</v>
      </c>
      <c r="C10" s="284">
        <v>98.6</v>
      </c>
      <c r="D10" s="284">
        <v>96.8</v>
      </c>
      <c r="E10" s="284">
        <v>66369.8</v>
      </c>
      <c r="F10" s="284">
        <v>97.7</v>
      </c>
      <c r="G10" s="284">
        <v>101.3</v>
      </c>
    </row>
    <row r="11" spans="1:7" s="50" customFormat="1" ht="13.5" customHeight="1" x14ac:dyDescent="0.25">
      <c r="A11" s="66" t="s">
        <v>55</v>
      </c>
      <c r="B11" s="410">
        <v>21797.8</v>
      </c>
      <c r="C11" s="410">
        <v>100.2</v>
      </c>
      <c r="D11" s="410">
        <v>109.2</v>
      </c>
      <c r="E11" s="410">
        <v>23515.4</v>
      </c>
      <c r="F11" s="410">
        <v>100.2</v>
      </c>
      <c r="G11" s="410">
        <v>119.8</v>
      </c>
    </row>
    <row r="12" spans="1:7" s="50" customFormat="1" ht="13.5" customHeight="1" x14ac:dyDescent="0.25">
      <c r="A12" s="66" t="s">
        <v>56</v>
      </c>
      <c r="B12" s="410">
        <v>21805</v>
      </c>
      <c r="C12" s="410">
        <v>101</v>
      </c>
      <c r="D12" s="410">
        <v>110.6</v>
      </c>
      <c r="E12" s="410">
        <v>23650.1</v>
      </c>
      <c r="F12" s="410">
        <v>100.7</v>
      </c>
      <c r="G12" s="410">
        <v>119.4</v>
      </c>
    </row>
    <row r="13" spans="1:7" s="50" customFormat="1" ht="13.5" customHeight="1" x14ac:dyDescent="0.25">
      <c r="A13" s="65" t="s">
        <v>57</v>
      </c>
      <c r="B13" s="410">
        <v>21376.6</v>
      </c>
      <c r="C13" s="410">
        <v>98.3</v>
      </c>
      <c r="D13" s="410">
        <v>111.3</v>
      </c>
      <c r="E13" s="410">
        <v>22843.3</v>
      </c>
      <c r="F13" s="410">
        <v>96.6</v>
      </c>
      <c r="G13" s="410">
        <v>118.6</v>
      </c>
    </row>
    <row r="14" spans="1:7" s="50" customFormat="1" ht="13.5" customHeight="1" x14ac:dyDescent="0.25">
      <c r="A14" s="22" t="s">
        <v>131</v>
      </c>
      <c r="B14" s="410">
        <f>SUM(B11:B13)</f>
        <v>64979.4</v>
      </c>
      <c r="C14" s="410">
        <v>100.2</v>
      </c>
      <c r="D14" s="410">
        <v>110.4</v>
      </c>
      <c r="E14" s="410">
        <f>SUM(E11:E13)</f>
        <v>70008.800000000003</v>
      </c>
      <c r="F14" s="410">
        <v>99.6</v>
      </c>
      <c r="G14" s="410">
        <v>119.3</v>
      </c>
    </row>
    <row r="15" spans="1:7" s="50" customFormat="1" ht="13.5" customHeight="1" x14ac:dyDescent="0.25">
      <c r="A15" s="22" t="s">
        <v>58</v>
      </c>
      <c r="B15" s="410">
        <v>126497.4</v>
      </c>
      <c r="C15" s="410"/>
      <c r="D15" s="410">
        <v>103.4</v>
      </c>
      <c r="E15" s="410">
        <v>136378.6</v>
      </c>
      <c r="F15" s="410"/>
      <c r="G15" s="410">
        <v>109.9</v>
      </c>
    </row>
    <row r="16" spans="1:7" s="50" customFormat="1" ht="13.5" customHeight="1" x14ac:dyDescent="0.25">
      <c r="A16" s="66" t="s">
        <v>59</v>
      </c>
      <c r="B16" s="410">
        <v>21897</v>
      </c>
      <c r="C16" s="410">
        <v>101.5</v>
      </c>
      <c r="D16" s="410">
        <v>111.7</v>
      </c>
      <c r="E16" s="410">
        <v>23850.3</v>
      </c>
      <c r="F16" s="410">
        <v>103.9</v>
      </c>
      <c r="G16" s="410">
        <v>118.8</v>
      </c>
    </row>
    <row r="17" spans="1:7" s="50" customFormat="1" ht="13.5" customHeight="1" x14ac:dyDescent="0.25">
      <c r="A17" s="66" t="s">
        <v>36</v>
      </c>
      <c r="B17" s="410">
        <v>21820</v>
      </c>
      <c r="C17" s="410">
        <v>100.7</v>
      </c>
      <c r="D17" s="410">
        <v>109.8</v>
      </c>
      <c r="E17" s="410">
        <v>24870.2</v>
      </c>
      <c r="F17" s="410">
        <v>103.9</v>
      </c>
      <c r="G17" s="410">
        <v>120.3</v>
      </c>
    </row>
    <row r="18" spans="1:7" s="50" customFormat="1" ht="13.5" customHeight="1" x14ac:dyDescent="0.25">
      <c r="A18" s="65" t="s">
        <v>60</v>
      </c>
      <c r="B18" s="410">
        <v>22627.5</v>
      </c>
      <c r="C18" s="410">
        <v>102.6</v>
      </c>
      <c r="D18" s="410">
        <v>111.8</v>
      </c>
      <c r="E18" s="410">
        <v>25495.3</v>
      </c>
      <c r="F18" s="410">
        <v>101.5</v>
      </c>
      <c r="G18" s="410">
        <v>119.2</v>
      </c>
    </row>
    <row r="19" spans="1:7" s="443" customFormat="1" ht="13.5" customHeight="1" x14ac:dyDescent="0.25">
      <c r="A19" s="612" t="s">
        <v>132</v>
      </c>
      <c r="B19" s="410">
        <f>SUM(B16:B18)</f>
        <v>66344.5</v>
      </c>
      <c r="C19" s="410">
        <v>102.9</v>
      </c>
      <c r="D19" s="410">
        <v>111.1</v>
      </c>
      <c r="E19" s="410">
        <f>SUM(E16:E18)</f>
        <v>74215.8</v>
      </c>
      <c r="F19" s="410">
        <v>107.2</v>
      </c>
      <c r="G19" s="410">
        <v>119.5</v>
      </c>
    </row>
    <row r="20" spans="1:7" s="50" customFormat="1" ht="13.5" customHeight="1" x14ac:dyDescent="0.25">
      <c r="A20" s="22" t="s">
        <v>61</v>
      </c>
      <c r="B20" s="410">
        <v>192841.9</v>
      </c>
      <c r="C20" s="410"/>
      <c r="D20" s="410">
        <v>105.9</v>
      </c>
      <c r="E20" s="410">
        <v>210594.5</v>
      </c>
      <c r="F20" s="410"/>
      <c r="G20" s="410">
        <v>113.1</v>
      </c>
    </row>
    <row r="21" spans="1:7" ht="13.5" customHeight="1" x14ac:dyDescent="0.25">
      <c r="A21" s="119" t="s">
        <v>462</v>
      </c>
      <c r="B21" s="270"/>
      <c r="C21" s="270"/>
      <c r="D21" s="270"/>
      <c r="E21" s="270"/>
      <c r="F21" s="270"/>
      <c r="G21" s="270"/>
    </row>
    <row r="22" spans="1:7" ht="13.5" customHeight="1" x14ac:dyDescent="0.25">
      <c r="A22" s="17" t="s">
        <v>51</v>
      </c>
      <c r="B22" s="149">
        <v>19525.7</v>
      </c>
      <c r="C22" s="149">
        <v>74.599999999999994</v>
      </c>
      <c r="D22" s="149">
        <v>107.8</v>
      </c>
      <c r="E22" s="149">
        <v>21096.799999999999</v>
      </c>
      <c r="F22" s="149">
        <v>77.5</v>
      </c>
      <c r="G22" s="149">
        <v>104.6</v>
      </c>
    </row>
    <row r="23" spans="1:7" ht="13.5" customHeight="1" x14ac:dyDescent="0.25">
      <c r="A23" s="66" t="s">
        <v>52</v>
      </c>
      <c r="B23" s="149">
        <v>19823.7</v>
      </c>
      <c r="C23" s="149">
        <v>100</v>
      </c>
      <c r="D23" s="149">
        <v>105.5</v>
      </c>
      <c r="E23" s="149">
        <v>21039.3</v>
      </c>
      <c r="F23" s="149">
        <v>99.8</v>
      </c>
      <c r="G23" s="149">
        <v>99.8</v>
      </c>
    </row>
    <row r="24" spans="1:7" ht="13.5" customHeight="1" x14ac:dyDescent="0.25">
      <c r="A24" s="65" t="s">
        <v>53</v>
      </c>
      <c r="B24" s="149">
        <v>21466.400000000001</v>
      </c>
      <c r="C24" s="149">
        <v>102.9</v>
      </c>
      <c r="D24" s="149">
        <v>99.2</v>
      </c>
      <c r="E24" s="149">
        <v>23088.799999999999</v>
      </c>
      <c r="F24" s="149">
        <v>99</v>
      </c>
      <c r="G24" s="149">
        <v>93.3</v>
      </c>
    </row>
    <row r="25" spans="1:7" ht="13.5" customHeight="1" x14ac:dyDescent="0.25">
      <c r="A25" s="22" t="s">
        <v>130</v>
      </c>
      <c r="B25" s="149">
        <v>60815.7</v>
      </c>
      <c r="C25" s="149">
        <v>92.1</v>
      </c>
      <c r="D25" s="149">
        <v>104</v>
      </c>
      <c r="E25" s="149">
        <v>65224.9</v>
      </c>
      <c r="F25" s="149">
        <v>90.5</v>
      </c>
      <c r="G25" s="149">
        <v>99</v>
      </c>
    </row>
    <row r="26" spans="1:7" ht="13.5" customHeight="1" x14ac:dyDescent="0.25">
      <c r="A26" s="65" t="s">
        <v>55</v>
      </c>
      <c r="B26" s="149">
        <v>20138.3</v>
      </c>
      <c r="C26" s="149">
        <v>91.9</v>
      </c>
      <c r="D26" s="149">
        <v>92.1</v>
      </c>
      <c r="E26" s="149">
        <v>20884.400000000001</v>
      </c>
      <c r="F26" s="149">
        <v>91.2</v>
      </c>
      <c r="G26" s="149">
        <v>85.6</v>
      </c>
    </row>
    <row r="27" spans="1:7" ht="13.5" customHeight="1" x14ac:dyDescent="0.25">
      <c r="A27" s="66" t="s">
        <v>56</v>
      </c>
      <c r="B27" s="149">
        <v>20133.400000000001</v>
      </c>
      <c r="C27" s="149">
        <v>99.7</v>
      </c>
      <c r="D27" s="149">
        <v>93.1</v>
      </c>
      <c r="E27" s="149">
        <v>21023.9</v>
      </c>
      <c r="F27" s="149">
        <v>101.1</v>
      </c>
      <c r="G27" s="149">
        <v>90.5</v>
      </c>
    </row>
    <row r="28" spans="1:7" ht="13.5" customHeight="1" x14ac:dyDescent="0.25">
      <c r="A28" s="65" t="s">
        <v>57</v>
      </c>
      <c r="B28" s="149">
        <v>19459.8</v>
      </c>
      <c r="C28" s="149">
        <v>97.7</v>
      </c>
      <c r="D28" s="149">
        <v>96.4</v>
      </c>
      <c r="E28" s="149">
        <v>20213.7</v>
      </c>
      <c r="F28" s="149">
        <v>97.2</v>
      </c>
      <c r="G28" s="149">
        <v>94.4</v>
      </c>
    </row>
    <row r="29" spans="1:7" ht="13.5" customHeight="1" x14ac:dyDescent="0.25">
      <c r="A29" s="22" t="s">
        <v>131</v>
      </c>
      <c r="B29" s="149">
        <f>B30-B25</f>
        <v>59731.5</v>
      </c>
      <c r="C29" s="149">
        <v>92.8</v>
      </c>
      <c r="D29" s="149">
        <v>93.8</v>
      </c>
      <c r="E29" s="149">
        <f>E30-E25</f>
        <v>62121.9</v>
      </c>
      <c r="F29" s="149">
        <v>90.3</v>
      </c>
      <c r="G29" s="149">
        <v>90</v>
      </c>
    </row>
    <row r="30" spans="1:7" ht="13.5" customHeight="1" x14ac:dyDescent="0.25">
      <c r="A30" s="22" t="s">
        <v>58</v>
      </c>
      <c r="B30" s="149">
        <v>120547.2</v>
      </c>
      <c r="C30" s="149"/>
      <c r="D30" s="149">
        <v>98.7</v>
      </c>
      <c r="E30" s="149">
        <v>127346.8</v>
      </c>
      <c r="F30" s="149"/>
      <c r="G30" s="149">
        <v>94.4</v>
      </c>
    </row>
    <row r="31" spans="1:7" ht="13.5" customHeight="1" x14ac:dyDescent="0.25">
      <c r="A31" s="65" t="s">
        <v>59</v>
      </c>
      <c r="B31" s="149">
        <v>19438.2</v>
      </c>
      <c r="C31" s="149">
        <v>101.1</v>
      </c>
      <c r="D31" s="149">
        <v>100.6</v>
      </c>
      <c r="E31" s="149">
        <v>20834.7</v>
      </c>
      <c r="F31" s="149">
        <v>103.7</v>
      </c>
      <c r="G31" s="149">
        <v>98.1</v>
      </c>
    </row>
    <row r="32" spans="1:7" ht="13.5" customHeight="1" x14ac:dyDescent="0.25">
      <c r="A32" s="66" t="s">
        <v>36</v>
      </c>
      <c r="B32" s="149">
        <v>19598.2</v>
      </c>
      <c r="C32" s="149">
        <v>102.4</v>
      </c>
      <c r="D32" s="149">
        <v>97.3</v>
      </c>
      <c r="E32" s="149">
        <v>21322.3</v>
      </c>
      <c r="F32" s="149">
        <v>102.7</v>
      </c>
      <c r="G32" s="149">
        <v>92.7</v>
      </c>
    </row>
    <row r="33" spans="1:7" ht="13.5" customHeight="1" x14ac:dyDescent="0.25">
      <c r="A33" s="65" t="s">
        <v>60</v>
      </c>
      <c r="B33" s="149">
        <v>19633.400000000001</v>
      </c>
      <c r="C33" s="149">
        <v>100.8</v>
      </c>
      <c r="D33" s="149">
        <v>92.5</v>
      </c>
      <c r="E33" s="149">
        <v>21918.1</v>
      </c>
      <c r="F33" s="149">
        <v>102.5</v>
      </c>
      <c r="G33" s="149">
        <v>90</v>
      </c>
    </row>
    <row r="34" spans="1:7" ht="13.5" customHeight="1" x14ac:dyDescent="0.25">
      <c r="A34" s="22" t="s">
        <v>132</v>
      </c>
      <c r="B34" s="149">
        <f>SUM(B31:B33)</f>
        <v>58669.8</v>
      </c>
      <c r="C34" s="149">
        <v>101.4</v>
      </c>
      <c r="D34" s="149">
        <v>96.6</v>
      </c>
      <c r="E34" s="149">
        <f>SUM(E31:E33)</f>
        <v>64075.1</v>
      </c>
      <c r="F34" s="149">
        <v>104.8</v>
      </c>
      <c r="G34" s="149">
        <v>93.4</v>
      </c>
    </row>
    <row r="35" spans="1:7" ht="13.5" customHeight="1" x14ac:dyDescent="0.25">
      <c r="A35" s="22" t="s">
        <v>61</v>
      </c>
      <c r="B35" s="149">
        <v>179217.1</v>
      </c>
      <c r="C35" s="149"/>
      <c r="D35" s="149">
        <v>98</v>
      </c>
      <c r="E35" s="184">
        <v>191421.9</v>
      </c>
      <c r="F35" s="35"/>
      <c r="G35" s="184">
        <v>94.1</v>
      </c>
    </row>
    <row r="36" spans="1:7" ht="13.5" customHeight="1" x14ac:dyDescent="0.25">
      <c r="A36" s="66" t="s">
        <v>62</v>
      </c>
      <c r="B36" s="149">
        <v>20789.7</v>
      </c>
      <c r="C36" s="149">
        <v>105.7</v>
      </c>
      <c r="D36" s="149">
        <v>92.7</v>
      </c>
      <c r="E36" s="184">
        <v>23323.5</v>
      </c>
      <c r="F36" s="111">
        <v>107.2</v>
      </c>
      <c r="G36" s="184">
        <v>92.5</v>
      </c>
    </row>
    <row r="37" spans="1:7" ht="13.5" customHeight="1" x14ac:dyDescent="0.25">
      <c r="A37" s="66" t="s">
        <v>63</v>
      </c>
      <c r="B37" s="149">
        <v>20259.3</v>
      </c>
      <c r="C37" s="149">
        <v>97.2</v>
      </c>
      <c r="D37" s="149">
        <v>90.9</v>
      </c>
      <c r="E37" s="184">
        <v>22519.9</v>
      </c>
      <c r="F37" s="111">
        <v>97.2</v>
      </c>
      <c r="G37" s="198">
        <v>96</v>
      </c>
    </row>
    <row r="38" spans="1:7" ht="13.5" customHeight="1" x14ac:dyDescent="0.25">
      <c r="A38" s="65" t="s">
        <v>64</v>
      </c>
      <c r="B38" s="149">
        <v>24370.1</v>
      </c>
      <c r="C38" s="149">
        <v>119.2</v>
      </c>
      <c r="D38" s="149">
        <v>88.1</v>
      </c>
      <c r="E38" s="184">
        <v>27301.4</v>
      </c>
      <c r="F38" s="111">
        <v>121.5</v>
      </c>
      <c r="G38" s="198">
        <v>94.8</v>
      </c>
    </row>
    <row r="39" spans="1:7" ht="13.5" customHeight="1" x14ac:dyDescent="0.25">
      <c r="A39" s="22" t="s">
        <v>133</v>
      </c>
      <c r="B39" s="149">
        <f>B40-B35</f>
        <v>65419.199999999983</v>
      </c>
      <c r="C39" s="149">
        <v>111.9</v>
      </c>
      <c r="D39" s="149">
        <v>90.3</v>
      </c>
      <c r="E39" s="184">
        <f>E40-E35</f>
        <v>73144.800000000017</v>
      </c>
      <c r="F39" s="111">
        <v>115.7</v>
      </c>
      <c r="G39" s="198">
        <v>94.6</v>
      </c>
    </row>
    <row r="40" spans="1:7" ht="13.5" customHeight="1" x14ac:dyDescent="0.25">
      <c r="A40" s="199" t="s">
        <v>65</v>
      </c>
      <c r="B40" s="153">
        <v>244636.3</v>
      </c>
      <c r="C40" s="153"/>
      <c r="D40" s="153">
        <v>95.5</v>
      </c>
      <c r="E40" s="271">
        <v>264566.7</v>
      </c>
      <c r="F40" s="272"/>
      <c r="G40" s="271">
        <v>94.1</v>
      </c>
    </row>
    <row r="41" spans="1:7" ht="14.4" customHeight="1" x14ac:dyDescent="0.25"/>
    <row r="42" spans="1:7" ht="14.4" customHeight="1" x14ac:dyDescent="0.25"/>
    <row r="43" spans="1:7" ht="14.4" customHeight="1" x14ac:dyDescent="0.25"/>
    <row r="44" spans="1:7" ht="14.4" customHeight="1" x14ac:dyDescent="0.25">
      <c r="B44" s="146"/>
    </row>
    <row r="45" spans="1:7" ht="14.4" customHeight="1" x14ac:dyDescent="0.25"/>
    <row r="46" spans="1:7" ht="14.4" customHeight="1" x14ac:dyDescent="0.25"/>
    <row r="47" spans="1:7" ht="14.4" customHeight="1" x14ac:dyDescent="0.25"/>
    <row r="48" spans="1:7" ht="14.4" customHeight="1" x14ac:dyDescent="0.25"/>
    <row r="49" ht="14.4" customHeight="1" x14ac:dyDescent="0.25"/>
    <row r="50" ht="14.4" customHeight="1" x14ac:dyDescent="0.25"/>
    <row r="51" ht="14.4" customHeight="1" x14ac:dyDescent="0.25"/>
    <row r="52" ht="14.4" customHeight="1" x14ac:dyDescent="0.25"/>
    <row r="53" ht="14.4" customHeight="1" x14ac:dyDescent="0.25"/>
    <row r="54" ht="14.4" customHeight="1" x14ac:dyDescent="0.25"/>
    <row r="55" ht="14.4" customHeight="1" x14ac:dyDescent="0.25"/>
    <row r="56" ht="14.4" customHeight="1" x14ac:dyDescent="0.25"/>
    <row r="65" spans="2:2" x14ac:dyDescent="0.25">
      <c r="B65" s="133"/>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&amp;C&amp;"Arial,курсив"&amp;K00-028Социально-экономическое положение Ханты-Мансийского автономного округа – Югры 09' 2023</oddFooter>
  </headerFooter>
  <ignoredErrors>
    <ignoredError sqref="B34:G34 B14:F15 B19:E20"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Normal="100" workbookViewId="0">
      <selection sqref="A1:D1"/>
    </sheetView>
  </sheetViews>
  <sheetFormatPr defaultColWidth="9.109375" defaultRowHeight="13.2" x14ac:dyDescent="0.25"/>
  <cols>
    <col min="1" max="1" width="27" style="465" customWidth="1"/>
    <col min="2" max="2" width="20.5546875" style="465" customWidth="1"/>
    <col min="3" max="3" width="19" style="465" customWidth="1"/>
    <col min="4" max="4" width="19.109375" style="465" customWidth="1"/>
    <col min="5" max="16384" width="9.109375" style="465"/>
  </cols>
  <sheetData>
    <row r="1" spans="1:4" ht="13.8" x14ac:dyDescent="0.25">
      <c r="A1" s="758" t="s">
        <v>150</v>
      </c>
      <c r="B1" s="758"/>
      <c r="C1" s="758"/>
      <c r="D1" s="758"/>
    </row>
    <row r="2" spans="1:4" ht="11.25" customHeight="1" x14ac:dyDescent="0.2"/>
    <row r="3" spans="1:4" ht="13.8" x14ac:dyDescent="0.25">
      <c r="A3" s="711" t="s">
        <v>151</v>
      </c>
      <c r="B3" s="711"/>
      <c r="C3" s="711"/>
      <c r="D3" s="711"/>
    </row>
    <row r="4" spans="1:4" ht="15" x14ac:dyDescent="0.2">
      <c r="A4" s="463"/>
      <c r="B4" s="18"/>
      <c r="C4" s="18"/>
      <c r="D4" s="18"/>
    </row>
    <row r="5" spans="1:4" x14ac:dyDescent="0.25">
      <c r="A5" s="703"/>
      <c r="B5" s="699" t="s">
        <v>127</v>
      </c>
      <c r="C5" s="725" t="s">
        <v>48</v>
      </c>
      <c r="D5" s="726"/>
    </row>
    <row r="6" spans="1:4" ht="39.6" x14ac:dyDescent="0.25">
      <c r="A6" s="704"/>
      <c r="B6" s="755"/>
      <c r="C6" s="464" t="s">
        <v>49</v>
      </c>
      <c r="D6" s="467" t="s">
        <v>50</v>
      </c>
    </row>
    <row r="7" spans="1:4" ht="13.5" customHeight="1" x14ac:dyDescent="0.25">
      <c r="A7" s="112" t="s">
        <v>563</v>
      </c>
      <c r="B7" s="90"/>
      <c r="C7" s="113"/>
      <c r="D7" s="113"/>
    </row>
    <row r="8" spans="1:4" ht="13.5" customHeight="1" x14ac:dyDescent="0.25">
      <c r="A8" s="668" t="s">
        <v>51</v>
      </c>
      <c r="B8" s="484">
        <v>13646.1</v>
      </c>
      <c r="C8" s="484">
        <v>106.1</v>
      </c>
      <c r="D8" s="484">
        <v>101.5</v>
      </c>
    </row>
    <row r="9" spans="1:4" ht="13.5" customHeight="1" x14ac:dyDescent="0.25">
      <c r="A9" s="668" t="s">
        <v>52</v>
      </c>
      <c r="B9" s="484">
        <v>13340.9</v>
      </c>
      <c r="C9" s="484">
        <v>98.7</v>
      </c>
      <c r="D9" s="484">
        <v>100.9</v>
      </c>
    </row>
    <row r="10" spans="1:4" ht="13.5" customHeight="1" x14ac:dyDescent="0.25">
      <c r="A10" s="669" t="s">
        <v>53</v>
      </c>
      <c r="B10" s="173">
        <v>14000.5</v>
      </c>
      <c r="C10" s="173">
        <v>105.7</v>
      </c>
      <c r="D10" s="173">
        <v>101.4</v>
      </c>
    </row>
    <row r="11" spans="1:4" ht="13.5" customHeight="1" x14ac:dyDescent="0.25">
      <c r="A11" s="670" t="s">
        <v>130</v>
      </c>
      <c r="B11" s="173">
        <v>40987.4</v>
      </c>
      <c r="C11" s="173">
        <v>106.3</v>
      </c>
      <c r="D11" s="173">
        <v>100.8</v>
      </c>
    </row>
    <row r="12" spans="1:4" ht="13.5" customHeight="1" x14ac:dyDescent="0.25">
      <c r="A12" s="129" t="s">
        <v>55</v>
      </c>
      <c r="B12" s="173">
        <v>13893.9</v>
      </c>
      <c r="C12" s="173">
        <v>98.7</v>
      </c>
      <c r="D12" s="173">
        <v>104.2</v>
      </c>
    </row>
    <row r="13" spans="1:4" ht="13.5" customHeight="1" x14ac:dyDescent="0.25">
      <c r="A13" s="129" t="s">
        <v>56</v>
      </c>
      <c r="B13" s="173">
        <v>14346.4</v>
      </c>
      <c r="C13" s="173">
        <v>98.3</v>
      </c>
      <c r="D13" s="173">
        <v>103.2</v>
      </c>
    </row>
    <row r="14" spans="1:4" ht="13.5" customHeight="1" x14ac:dyDescent="0.25">
      <c r="A14" s="129" t="s">
        <v>57</v>
      </c>
      <c r="B14" s="173">
        <v>14108.5</v>
      </c>
      <c r="C14" s="173">
        <v>97.4</v>
      </c>
      <c r="D14" s="173">
        <v>102.3</v>
      </c>
    </row>
    <row r="15" spans="1:4" ht="13.5" customHeight="1" x14ac:dyDescent="0.25">
      <c r="A15" s="612" t="s">
        <v>131</v>
      </c>
      <c r="B15" s="173">
        <v>42348.800000000003</v>
      </c>
      <c r="C15" s="173">
        <v>98.4</v>
      </c>
      <c r="D15" s="173">
        <v>103.2</v>
      </c>
    </row>
    <row r="16" spans="1:4" ht="13.5" customHeight="1" x14ac:dyDescent="0.25">
      <c r="A16" s="612" t="s">
        <v>58</v>
      </c>
      <c r="B16" s="173">
        <v>83336.3</v>
      </c>
      <c r="C16" s="173"/>
      <c r="D16" s="173">
        <v>102.2</v>
      </c>
    </row>
    <row r="17" spans="1:4" s="526" customFormat="1" ht="13.5" customHeight="1" x14ac:dyDescent="0.25">
      <c r="A17" s="129" t="s">
        <v>59</v>
      </c>
      <c r="B17" s="173">
        <v>12889.7</v>
      </c>
      <c r="C17" s="173">
        <v>96.2</v>
      </c>
      <c r="D17" s="173">
        <v>102.7</v>
      </c>
    </row>
    <row r="18" spans="1:4" s="625" customFormat="1" ht="13.5" customHeight="1" x14ac:dyDescent="0.25">
      <c r="A18" s="129" t="s">
        <v>1040</v>
      </c>
      <c r="B18" s="173">
        <v>12796.3</v>
      </c>
      <c r="C18" s="173">
        <v>102.1</v>
      </c>
      <c r="D18" s="173">
        <v>102.9</v>
      </c>
    </row>
    <row r="19" spans="1:4" s="625" customFormat="1" ht="13.5" customHeight="1" x14ac:dyDescent="0.25">
      <c r="A19" s="391" t="s">
        <v>60</v>
      </c>
      <c r="B19" s="173">
        <v>13138.2</v>
      </c>
      <c r="C19" s="173">
        <v>103.1</v>
      </c>
      <c r="D19" s="173">
        <v>105</v>
      </c>
    </row>
    <row r="20" spans="1:4" s="625" customFormat="1" ht="13.5" customHeight="1" x14ac:dyDescent="0.25">
      <c r="A20" s="671" t="s">
        <v>132</v>
      </c>
      <c r="B20" s="173">
        <v>38824.199999999997</v>
      </c>
      <c r="C20" s="173">
        <v>95.9</v>
      </c>
      <c r="D20" s="173">
        <v>103.6</v>
      </c>
    </row>
    <row r="21" spans="1:4" s="625" customFormat="1" ht="13.5" customHeight="1" x14ac:dyDescent="0.25">
      <c r="A21" s="671" t="s">
        <v>61</v>
      </c>
      <c r="B21" s="173">
        <v>122160.5</v>
      </c>
      <c r="C21" s="173"/>
      <c r="D21" s="173">
        <v>102.6</v>
      </c>
    </row>
    <row r="22" spans="1:4" ht="13.5" customHeight="1" x14ac:dyDescent="0.25">
      <c r="A22" s="672" t="s">
        <v>462</v>
      </c>
      <c r="B22" s="293"/>
      <c r="C22" s="673"/>
      <c r="D22" s="673"/>
    </row>
    <row r="23" spans="1:4" ht="13.5" customHeight="1" x14ac:dyDescent="0.25">
      <c r="A23" s="668" t="s">
        <v>51</v>
      </c>
      <c r="B23" s="484">
        <v>12523.3</v>
      </c>
      <c r="C23" s="484">
        <v>96.4</v>
      </c>
      <c r="D23" s="484">
        <v>113.9</v>
      </c>
    </row>
    <row r="24" spans="1:4" ht="13.5" customHeight="1" x14ac:dyDescent="0.25">
      <c r="A24" s="668" t="s">
        <v>52</v>
      </c>
      <c r="B24" s="484">
        <v>12168.2</v>
      </c>
      <c r="C24" s="484">
        <v>97.2</v>
      </c>
      <c r="D24" s="484">
        <v>105.6</v>
      </c>
    </row>
    <row r="25" spans="1:4" ht="13.5" customHeight="1" x14ac:dyDescent="0.25">
      <c r="A25" s="129" t="s">
        <v>53</v>
      </c>
      <c r="B25" s="484">
        <v>12720.3</v>
      </c>
      <c r="C25" s="484">
        <v>103.1</v>
      </c>
      <c r="D25" s="484">
        <v>105.5</v>
      </c>
    </row>
    <row r="26" spans="1:4" ht="13.5" customHeight="1" x14ac:dyDescent="0.25">
      <c r="A26" s="612" t="s">
        <v>130</v>
      </c>
      <c r="B26" s="484">
        <v>37411.9</v>
      </c>
      <c r="C26" s="484">
        <v>99.2</v>
      </c>
      <c r="D26" s="484">
        <v>108.2</v>
      </c>
    </row>
    <row r="27" spans="1:4" ht="13.5" customHeight="1" x14ac:dyDescent="0.25">
      <c r="A27" s="129" t="s">
        <v>55</v>
      </c>
      <c r="B27" s="484">
        <v>12377.2</v>
      </c>
      <c r="C27" s="484">
        <v>96.4</v>
      </c>
      <c r="D27" s="484">
        <v>104.5</v>
      </c>
    </row>
    <row r="28" spans="1:4" ht="13.5" customHeight="1" x14ac:dyDescent="0.25">
      <c r="A28" s="129" t="s">
        <v>56</v>
      </c>
      <c r="B28" s="484">
        <v>12588.3</v>
      </c>
      <c r="C28" s="484">
        <v>99.2</v>
      </c>
      <c r="D28" s="484">
        <v>107.5</v>
      </c>
    </row>
    <row r="29" spans="1:4" ht="13.5" customHeight="1" x14ac:dyDescent="0.25">
      <c r="A29" s="129" t="s">
        <v>57</v>
      </c>
      <c r="B29" s="484">
        <v>12557.3</v>
      </c>
      <c r="C29" s="484">
        <v>98</v>
      </c>
      <c r="D29" s="484">
        <v>107.6</v>
      </c>
    </row>
    <row r="30" spans="1:4" ht="13.5" customHeight="1" x14ac:dyDescent="0.25">
      <c r="A30" s="612" t="s">
        <v>131</v>
      </c>
      <c r="B30" s="484">
        <v>37522.800000000003</v>
      </c>
      <c r="C30" s="484">
        <v>96</v>
      </c>
      <c r="D30" s="484">
        <v>106.6</v>
      </c>
    </row>
    <row r="31" spans="1:4" ht="13.5" customHeight="1" x14ac:dyDescent="0.25">
      <c r="A31" s="612" t="s">
        <v>58</v>
      </c>
      <c r="B31" s="484">
        <v>74934.7</v>
      </c>
      <c r="C31" s="484"/>
      <c r="D31" s="484">
        <v>107.4</v>
      </c>
    </row>
    <row r="32" spans="1:4" ht="13.5" customHeight="1" x14ac:dyDescent="0.25">
      <c r="A32" s="129" t="s">
        <v>59</v>
      </c>
      <c r="B32" s="484">
        <v>11756.6</v>
      </c>
      <c r="C32" s="173">
        <v>95.6</v>
      </c>
      <c r="D32" s="484">
        <v>113.4</v>
      </c>
    </row>
    <row r="33" spans="1:4" ht="13.5" customHeight="1" x14ac:dyDescent="0.25">
      <c r="A33" s="674" t="s">
        <v>36</v>
      </c>
      <c r="B33" s="484">
        <v>11545.7</v>
      </c>
      <c r="C33" s="484">
        <v>101.8</v>
      </c>
      <c r="D33" s="484">
        <v>112</v>
      </c>
    </row>
    <row r="34" spans="1:4" ht="13.5" customHeight="1" x14ac:dyDescent="0.25">
      <c r="A34" s="391" t="s">
        <v>60</v>
      </c>
      <c r="B34" s="484">
        <v>11552.1</v>
      </c>
      <c r="C34" s="484">
        <v>100.9</v>
      </c>
      <c r="D34" s="484">
        <v>103.7</v>
      </c>
    </row>
    <row r="35" spans="1:4" ht="13.5" customHeight="1" x14ac:dyDescent="0.25">
      <c r="A35" s="671" t="s">
        <v>132</v>
      </c>
      <c r="B35" s="484">
        <v>34854.400000000001</v>
      </c>
      <c r="C35" s="484">
        <v>95.2</v>
      </c>
      <c r="D35" s="484">
        <v>109.6</v>
      </c>
    </row>
    <row r="36" spans="1:4" ht="13.5" customHeight="1" x14ac:dyDescent="0.25">
      <c r="A36" s="671" t="s">
        <v>61</v>
      </c>
      <c r="B36" s="484">
        <v>109789.1</v>
      </c>
      <c r="C36" s="484"/>
      <c r="D36" s="484">
        <v>108.1</v>
      </c>
    </row>
    <row r="37" spans="1:4" ht="13.5" customHeight="1" x14ac:dyDescent="0.25">
      <c r="A37" s="129" t="s">
        <v>62</v>
      </c>
      <c r="B37" s="484">
        <v>12031.6</v>
      </c>
      <c r="C37" s="484">
        <v>103.2</v>
      </c>
      <c r="D37" s="484">
        <v>96.5</v>
      </c>
    </row>
    <row r="38" spans="1:4" ht="13.5" customHeight="1" x14ac:dyDescent="0.25">
      <c r="A38" s="129" t="s">
        <v>63</v>
      </c>
      <c r="B38" s="484">
        <v>12333.9</v>
      </c>
      <c r="C38" s="484">
        <v>99.8</v>
      </c>
      <c r="D38" s="484">
        <v>93.5</v>
      </c>
    </row>
    <row r="39" spans="1:4" ht="13.5" customHeight="1" x14ac:dyDescent="0.25">
      <c r="A39" s="101" t="s">
        <v>64</v>
      </c>
      <c r="B39" s="484">
        <v>13225.1</v>
      </c>
      <c r="C39" s="484">
        <v>101.7</v>
      </c>
      <c r="D39" s="484">
        <v>91.5</v>
      </c>
    </row>
    <row r="40" spans="1:4" ht="13.5" customHeight="1" x14ac:dyDescent="0.25">
      <c r="A40" s="188" t="s">
        <v>133</v>
      </c>
      <c r="B40" s="484">
        <v>37590.6</v>
      </c>
      <c r="C40" s="484">
        <v>104.2</v>
      </c>
      <c r="D40" s="484">
        <v>93.7</v>
      </c>
    </row>
    <row r="41" spans="1:4" ht="13.5" customHeight="1" x14ac:dyDescent="0.25">
      <c r="A41" s="675" t="s">
        <v>65</v>
      </c>
      <c r="B41" s="676">
        <v>147379.6</v>
      </c>
      <c r="C41" s="676"/>
      <c r="D41" s="676">
        <v>103.9</v>
      </c>
    </row>
    <row r="42" spans="1:4" ht="13.5" customHeight="1" x14ac:dyDescent="0.25">
      <c r="A42" s="677"/>
      <c r="B42" s="678"/>
      <c r="C42" s="679"/>
      <c r="D42" s="678"/>
    </row>
    <row r="43" spans="1:4" s="144" customFormat="1" ht="14.25" customHeight="1" x14ac:dyDescent="0.25">
      <c r="A43" s="680" t="s">
        <v>1039</v>
      </c>
    </row>
    <row r="44" spans="1:4" ht="13.5" customHeight="1" x14ac:dyDescent="0.25">
      <c r="A44" s="144"/>
      <c r="B44" s="144"/>
      <c r="C44" s="144"/>
      <c r="D44" s="144"/>
    </row>
    <row r="45" spans="1:4" ht="16.2" customHeight="1" x14ac:dyDescent="0.25">
      <c r="A45" s="144"/>
      <c r="B45" s="144"/>
      <c r="C45" s="144"/>
      <c r="D45" s="144"/>
    </row>
    <row r="46" spans="1:4" ht="16.2" customHeight="1" x14ac:dyDescent="0.25">
      <c r="A46" s="144"/>
      <c r="B46" s="144"/>
      <c r="C46" s="144"/>
      <c r="D46" s="144"/>
    </row>
    <row r="47" spans="1:4" ht="16.2" customHeight="1" x14ac:dyDescent="0.25">
      <c r="A47" s="144"/>
      <c r="B47" s="144"/>
      <c r="C47" s="144"/>
      <c r="D47" s="144"/>
    </row>
    <row r="48" spans="1:4" ht="16.2" customHeight="1" x14ac:dyDescent="0.25"/>
    <row r="49" spans="2:2" ht="13.5" customHeight="1" x14ac:dyDescent="0.25"/>
    <row r="50" spans="2:2" ht="16.2" customHeight="1" x14ac:dyDescent="0.25"/>
    <row r="51" spans="2:2" ht="16.2" customHeight="1" x14ac:dyDescent="0.25"/>
    <row r="52" spans="2:2" ht="16.2" customHeight="1" x14ac:dyDescent="0.25"/>
    <row r="53" spans="2:2" ht="16.2" customHeight="1" x14ac:dyDescent="0.25"/>
    <row r="54" spans="2:2" ht="12.75" customHeight="1" x14ac:dyDescent="0.25"/>
    <row r="55" spans="2:2" ht="16.2" customHeight="1" x14ac:dyDescent="0.25"/>
    <row r="56" spans="2:2" ht="16.2" customHeight="1" x14ac:dyDescent="0.25"/>
    <row r="57" spans="2:2" ht="16.2" customHeight="1" x14ac:dyDescent="0.25"/>
    <row r="58" spans="2:2" ht="12.75" customHeight="1" x14ac:dyDescent="0.25"/>
    <row r="64" spans="2:2" x14ac:dyDescent="0.25">
      <c r="B64" s="133"/>
    </row>
  </sheetData>
  <mergeCells count="5">
    <mergeCell ref="A3:D3"/>
    <mergeCell ref="A1:D1"/>
    <mergeCell ref="A5:A6"/>
    <mergeCell ref="B5:B6"/>
    <mergeCell ref="C5:D5"/>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09'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E1"/>
    </sheetView>
  </sheetViews>
  <sheetFormatPr defaultColWidth="9.109375" defaultRowHeight="13.2" x14ac:dyDescent="0.25"/>
  <cols>
    <col min="1" max="1" width="21.33203125" style="622" customWidth="1"/>
    <col min="2" max="5" width="16.6640625" style="622" customWidth="1"/>
    <col min="6" max="16384" width="9.109375" style="622"/>
  </cols>
  <sheetData>
    <row r="1" spans="1:8" ht="13.8" x14ac:dyDescent="0.25">
      <c r="A1" s="709" t="s">
        <v>407</v>
      </c>
      <c r="B1" s="709"/>
      <c r="C1" s="709"/>
      <c r="D1" s="709"/>
      <c r="E1" s="709"/>
    </row>
    <row r="3" spans="1:8" ht="13.8" x14ac:dyDescent="0.25">
      <c r="A3" s="709" t="s">
        <v>152</v>
      </c>
      <c r="B3" s="709"/>
      <c r="C3" s="709"/>
      <c r="D3" s="709"/>
      <c r="E3" s="709"/>
    </row>
    <row r="5" spans="1:8" ht="33" customHeight="1" x14ac:dyDescent="0.25">
      <c r="A5" s="735" t="s">
        <v>491</v>
      </c>
      <c r="B5" s="735"/>
      <c r="C5" s="735"/>
      <c r="D5" s="735"/>
      <c r="E5" s="735"/>
    </row>
    <row r="6" spans="1:8" ht="12.75" x14ac:dyDescent="0.2">
      <c r="A6" s="36"/>
      <c r="B6" s="18"/>
      <c r="C6" s="18"/>
      <c r="D6" s="18"/>
      <c r="E6" s="18"/>
    </row>
    <row r="7" spans="1:8" x14ac:dyDescent="0.25">
      <c r="A7" s="761" t="s">
        <v>153</v>
      </c>
      <c r="B7" s="761"/>
      <c r="C7" s="761"/>
      <c r="D7" s="761"/>
      <c r="E7" s="761"/>
    </row>
    <row r="8" spans="1:8" ht="12.75" customHeight="1" x14ac:dyDescent="0.25">
      <c r="A8" s="714"/>
      <c r="B8" s="705" t="s">
        <v>553</v>
      </c>
      <c r="C8" s="712" t="s">
        <v>154</v>
      </c>
      <c r="D8" s="760"/>
      <c r="E8" s="713"/>
    </row>
    <row r="9" spans="1:8" ht="26.4" x14ac:dyDescent="0.25">
      <c r="A9" s="715"/>
      <c r="B9" s="748"/>
      <c r="C9" s="620" t="s">
        <v>157</v>
      </c>
      <c r="D9" s="620" t="s">
        <v>156</v>
      </c>
      <c r="E9" s="621" t="s">
        <v>155</v>
      </c>
    </row>
    <row r="10" spans="1:8" ht="13.5" customHeight="1" x14ac:dyDescent="0.25">
      <c r="A10" s="112" t="s">
        <v>563</v>
      </c>
      <c r="B10" s="90"/>
      <c r="C10" s="113"/>
      <c r="D10" s="113"/>
      <c r="E10" s="113"/>
    </row>
    <row r="11" spans="1:8" ht="12.75" customHeight="1" x14ac:dyDescent="0.25">
      <c r="A11" s="66" t="s">
        <v>51</v>
      </c>
      <c r="B11" s="332" t="s">
        <v>515</v>
      </c>
      <c r="C11" s="332" t="s">
        <v>620</v>
      </c>
      <c r="D11" s="333" t="s">
        <v>621</v>
      </c>
      <c r="E11" s="333" t="s">
        <v>583</v>
      </c>
    </row>
    <row r="12" spans="1:8" ht="13.5" customHeight="1" x14ac:dyDescent="0.25">
      <c r="A12" s="66" t="s">
        <v>52</v>
      </c>
      <c r="B12" s="332" t="s">
        <v>544</v>
      </c>
      <c r="C12" s="332" t="s">
        <v>546</v>
      </c>
      <c r="D12" s="333" t="s">
        <v>535</v>
      </c>
      <c r="E12" s="333" t="s">
        <v>620</v>
      </c>
    </row>
    <row r="13" spans="1:8" ht="13.5" customHeight="1" x14ac:dyDescent="0.25">
      <c r="A13" s="66" t="s">
        <v>53</v>
      </c>
      <c r="B13" s="332" t="s">
        <v>547</v>
      </c>
      <c r="C13" s="332" t="s">
        <v>547</v>
      </c>
      <c r="D13" s="333" t="s">
        <v>529</v>
      </c>
      <c r="E13" s="333" t="s">
        <v>536</v>
      </c>
    </row>
    <row r="14" spans="1:8" ht="13.5" customHeight="1" x14ac:dyDescent="0.25">
      <c r="A14" s="22" t="s">
        <v>130</v>
      </c>
      <c r="B14" s="332" t="s">
        <v>651</v>
      </c>
      <c r="C14" s="332" t="s">
        <v>652</v>
      </c>
      <c r="D14" s="333" t="s">
        <v>653</v>
      </c>
      <c r="E14" s="333" t="s">
        <v>584</v>
      </c>
    </row>
    <row r="15" spans="1:8" s="50" customFormat="1" ht="13.5" customHeight="1" x14ac:dyDescent="0.3">
      <c r="A15" s="66" t="s">
        <v>55</v>
      </c>
      <c r="B15" s="332" t="s">
        <v>544</v>
      </c>
      <c r="C15" s="332" t="s">
        <v>544</v>
      </c>
      <c r="D15" s="333" t="s">
        <v>672</v>
      </c>
      <c r="E15" s="333" t="s">
        <v>651</v>
      </c>
      <c r="H15" s="446"/>
    </row>
    <row r="16" spans="1:8" s="50" customFormat="1" ht="13.5" customHeight="1" x14ac:dyDescent="0.25">
      <c r="A16" s="66" t="s">
        <v>56</v>
      </c>
      <c r="B16" s="332" t="s">
        <v>528</v>
      </c>
      <c r="C16" s="332" t="s">
        <v>513</v>
      </c>
      <c r="D16" s="333" t="s">
        <v>672</v>
      </c>
      <c r="E16" s="333" t="s">
        <v>584</v>
      </c>
    </row>
    <row r="17" spans="1:9" s="50" customFormat="1" ht="13.5" customHeight="1" x14ac:dyDescent="0.25">
      <c r="A17" s="66" t="s">
        <v>57</v>
      </c>
      <c r="B17" s="332" t="s">
        <v>534</v>
      </c>
      <c r="C17" s="332" t="s">
        <v>515</v>
      </c>
      <c r="D17" s="333" t="s">
        <v>547</v>
      </c>
      <c r="E17" s="333" t="s">
        <v>588</v>
      </c>
    </row>
    <row r="18" spans="1:9" s="50" customFormat="1" ht="13.5" customHeight="1" x14ac:dyDescent="0.25">
      <c r="A18" s="22" t="s">
        <v>131</v>
      </c>
      <c r="B18" s="332" t="s">
        <v>651</v>
      </c>
      <c r="C18" s="332" t="s">
        <v>527</v>
      </c>
      <c r="D18" s="333" t="s">
        <v>535</v>
      </c>
      <c r="E18" s="333" t="s">
        <v>689</v>
      </c>
    </row>
    <row r="19" spans="1:9" s="50" customFormat="1" ht="13.5" customHeight="1" x14ac:dyDescent="0.25">
      <c r="A19" s="66" t="s">
        <v>59</v>
      </c>
      <c r="B19" s="332" t="s">
        <v>527</v>
      </c>
      <c r="C19" s="332" t="s">
        <v>698</v>
      </c>
      <c r="D19" s="333" t="s">
        <v>546</v>
      </c>
      <c r="E19" s="333" t="s">
        <v>699</v>
      </c>
    </row>
    <row r="20" spans="1:9" s="50" customFormat="1" ht="13.5" customHeight="1" x14ac:dyDescent="0.25">
      <c r="A20" s="66" t="s">
        <v>36</v>
      </c>
      <c r="B20" s="332" t="s">
        <v>731</v>
      </c>
      <c r="C20" s="332" t="s">
        <v>513</v>
      </c>
      <c r="D20" s="333" t="s">
        <v>528</v>
      </c>
      <c r="E20" s="333" t="s">
        <v>541</v>
      </c>
    </row>
    <row r="21" spans="1:9" s="50" customFormat="1" ht="13.5" customHeight="1" x14ac:dyDescent="0.25">
      <c r="A21" s="66" t="s">
        <v>60</v>
      </c>
      <c r="B21" s="332" t="s">
        <v>588</v>
      </c>
      <c r="C21" s="332" t="s">
        <v>549</v>
      </c>
      <c r="D21" s="333" t="s">
        <v>549</v>
      </c>
      <c r="E21" s="333" t="s">
        <v>528</v>
      </c>
    </row>
    <row r="22" spans="1:9" s="50" customFormat="1" ht="13.5" customHeight="1" x14ac:dyDescent="0.25">
      <c r="A22" s="22" t="s">
        <v>132</v>
      </c>
      <c r="B22" s="332" t="s">
        <v>547</v>
      </c>
      <c r="C22" s="332" t="s">
        <v>547</v>
      </c>
      <c r="D22" s="333" t="s">
        <v>549</v>
      </c>
      <c r="E22" s="333" t="s">
        <v>516</v>
      </c>
    </row>
    <row r="23" spans="1:9" ht="13.5" customHeight="1" x14ac:dyDescent="0.25">
      <c r="A23" s="97" t="s">
        <v>462</v>
      </c>
      <c r="B23" s="111"/>
      <c r="C23" s="363"/>
      <c r="D23" s="363"/>
      <c r="E23" s="363"/>
    </row>
    <row r="24" spans="1:9" ht="13.5" customHeight="1" x14ac:dyDescent="0.25">
      <c r="A24" s="66" t="s">
        <v>51</v>
      </c>
      <c r="B24" s="145">
        <v>100.1</v>
      </c>
      <c r="C24" s="145">
        <v>101.5</v>
      </c>
      <c r="D24" s="145">
        <v>100.1</v>
      </c>
      <c r="E24" s="145">
        <v>98.7</v>
      </c>
      <c r="F24" s="146"/>
      <c r="G24" s="146"/>
      <c r="H24" s="146"/>
      <c r="I24" s="146"/>
    </row>
    <row r="25" spans="1:9" ht="13.5" customHeight="1" x14ac:dyDescent="0.25">
      <c r="A25" s="66" t="s">
        <v>52</v>
      </c>
      <c r="B25" s="145">
        <v>100.5</v>
      </c>
      <c r="C25" s="145">
        <v>101.5</v>
      </c>
      <c r="D25" s="145">
        <v>100</v>
      </c>
      <c r="E25" s="145">
        <v>100.2</v>
      </c>
      <c r="F25" s="146"/>
      <c r="G25" s="146"/>
      <c r="H25" s="146"/>
      <c r="I25" s="146"/>
    </row>
    <row r="26" spans="1:9" ht="13.5" customHeight="1" x14ac:dyDescent="0.25">
      <c r="A26" s="65" t="s">
        <v>53</v>
      </c>
      <c r="B26" s="38">
        <v>107</v>
      </c>
      <c r="C26" s="38">
        <v>105.4</v>
      </c>
      <c r="D26" s="157">
        <v>110.5</v>
      </c>
      <c r="E26" s="157">
        <v>103</v>
      </c>
      <c r="F26" s="146"/>
      <c r="G26" s="146"/>
      <c r="H26" s="146"/>
      <c r="I26" s="146"/>
    </row>
    <row r="27" spans="1:9" ht="13.5" customHeight="1" x14ac:dyDescent="0.25">
      <c r="A27" s="22" t="s">
        <v>130</v>
      </c>
      <c r="B27" s="38">
        <v>103.7</v>
      </c>
      <c r="C27" s="38">
        <v>105.5</v>
      </c>
      <c r="D27" s="157">
        <v>103.9</v>
      </c>
      <c r="E27" s="157">
        <v>101.6</v>
      </c>
      <c r="F27" s="146"/>
      <c r="G27" s="146"/>
      <c r="H27" s="146"/>
      <c r="I27" s="146"/>
    </row>
    <row r="28" spans="1:9" ht="13.5" customHeight="1" x14ac:dyDescent="0.25">
      <c r="A28" s="65" t="s">
        <v>55</v>
      </c>
      <c r="B28" s="38">
        <v>100.3</v>
      </c>
      <c r="C28" s="38">
        <v>102.1</v>
      </c>
      <c r="D28" s="157">
        <v>99.3</v>
      </c>
      <c r="E28" s="157">
        <v>100.2</v>
      </c>
      <c r="F28" s="146"/>
      <c r="G28" s="146"/>
      <c r="H28" s="146"/>
      <c r="I28" s="146"/>
    </row>
    <row r="29" spans="1:9" ht="13.5" customHeight="1" x14ac:dyDescent="0.25">
      <c r="A29" s="66" t="s">
        <v>56</v>
      </c>
      <c r="B29" s="364">
        <v>100.3</v>
      </c>
      <c r="C29" s="364">
        <v>100.2</v>
      </c>
      <c r="D29" s="365">
        <v>99.7</v>
      </c>
      <c r="E29" s="365">
        <v>101.5</v>
      </c>
      <c r="F29" s="146"/>
      <c r="G29" s="146"/>
      <c r="H29" s="146"/>
      <c r="I29" s="146"/>
    </row>
    <row r="30" spans="1:9" ht="13.5" customHeight="1" x14ac:dyDescent="0.25">
      <c r="A30" s="65" t="s">
        <v>57</v>
      </c>
      <c r="B30" s="366">
        <v>99.6</v>
      </c>
      <c r="C30" s="366">
        <v>98.8</v>
      </c>
      <c r="D30" s="334">
        <v>99</v>
      </c>
      <c r="E30" s="334">
        <v>101.5</v>
      </c>
      <c r="F30" s="146"/>
      <c r="G30" s="146"/>
      <c r="H30" s="146"/>
      <c r="I30" s="146"/>
    </row>
    <row r="31" spans="1:9" ht="13.5" customHeight="1" x14ac:dyDescent="0.25">
      <c r="A31" s="22" t="s">
        <v>131</v>
      </c>
      <c r="B31" s="366">
        <v>105.1</v>
      </c>
      <c r="C31" s="366">
        <v>105.9</v>
      </c>
      <c r="D31" s="334">
        <v>105.4</v>
      </c>
      <c r="E31" s="334">
        <v>103.8</v>
      </c>
      <c r="F31" s="146"/>
      <c r="G31" s="146"/>
      <c r="H31" s="146"/>
      <c r="I31" s="146"/>
    </row>
    <row r="32" spans="1:9" ht="13.5" customHeight="1" x14ac:dyDescent="0.25">
      <c r="A32" s="65" t="s">
        <v>59</v>
      </c>
      <c r="B32" s="367">
        <v>99.2</v>
      </c>
      <c r="C32" s="367">
        <v>98.7</v>
      </c>
      <c r="D32" s="368">
        <v>99.4</v>
      </c>
      <c r="E32" s="368">
        <v>99.2</v>
      </c>
      <c r="F32" s="146"/>
      <c r="G32" s="146"/>
      <c r="H32" s="146"/>
      <c r="I32" s="146"/>
    </row>
    <row r="33" spans="1:9" ht="13.5" customHeight="1" x14ac:dyDescent="0.25">
      <c r="A33" s="65" t="s">
        <v>36</v>
      </c>
      <c r="B33" s="38" t="s">
        <v>513</v>
      </c>
      <c r="C33" s="38" t="s">
        <v>514</v>
      </c>
      <c r="D33" s="157" t="s">
        <v>515</v>
      </c>
      <c r="E33" s="157" t="s">
        <v>516</v>
      </c>
      <c r="F33" s="146"/>
      <c r="G33" s="146"/>
      <c r="H33" s="146"/>
      <c r="I33" s="146"/>
    </row>
    <row r="34" spans="1:9" ht="13.5" customHeight="1" x14ac:dyDescent="0.25">
      <c r="A34" s="65" t="s">
        <v>60</v>
      </c>
      <c r="B34" s="38" t="s">
        <v>527</v>
      </c>
      <c r="C34" s="38" t="s">
        <v>521</v>
      </c>
      <c r="D34" s="157" t="s">
        <v>528</v>
      </c>
      <c r="E34" s="157" t="s">
        <v>529</v>
      </c>
      <c r="F34" s="146"/>
      <c r="G34" s="146"/>
      <c r="H34" s="146"/>
      <c r="I34" s="146"/>
    </row>
    <row r="35" spans="1:9" ht="13.5" customHeight="1" x14ac:dyDescent="0.25">
      <c r="A35" s="22" t="s">
        <v>132</v>
      </c>
      <c r="B35" s="38" t="s">
        <v>530</v>
      </c>
      <c r="C35" s="38" t="s">
        <v>531</v>
      </c>
      <c r="D35" s="157" t="s">
        <v>532</v>
      </c>
      <c r="E35" s="157" t="s">
        <v>515</v>
      </c>
      <c r="F35" s="146"/>
      <c r="G35" s="146"/>
      <c r="H35" s="146"/>
      <c r="I35" s="146"/>
    </row>
    <row r="36" spans="1:9" ht="13.5" customHeight="1" x14ac:dyDescent="0.25">
      <c r="A36" s="66" t="s">
        <v>62</v>
      </c>
      <c r="B36" s="38">
        <v>99.9</v>
      </c>
      <c r="C36" s="38" t="s">
        <v>534</v>
      </c>
      <c r="D36" s="157" t="s">
        <v>535</v>
      </c>
      <c r="E36" s="157" t="s">
        <v>536</v>
      </c>
      <c r="F36" s="146"/>
      <c r="G36" s="146"/>
      <c r="H36" s="146"/>
      <c r="I36" s="146"/>
    </row>
    <row r="37" spans="1:9" ht="13.5" customHeight="1" x14ac:dyDescent="0.25">
      <c r="A37" s="66" t="s">
        <v>63</v>
      </c>
      <c r="B37" s="38" t="s">
        <v>528</v>
      </c>
      <c r="C37" s="38" t="s">
        <v>544</v>
      </c>
      <c r="D37" s="157" t="s">
        <v>521</v>
      </c>
      <c r="E37" s="157" t="s">
        <v>545</v>
      </c>
      <c r="F37" s="146"/>
      <c r="G37" s="146"/>
      <c r="H37" s="146"/>
      <c r="I37" s="146"/>
    </row>
    <row r="38" spans="1:9" ht="13.5" customHeight="1" x14ac:dyDescent="0.25">
      <c r="A38" s="65" t="s">
        <v>64</v>
      </c>
      <c r="B38" s="38">
        <v>101</v>
      </c>
      <c r="C38" s="38">
        <v>100.9</v>
      </c>
      <c r="D38" s="157">
        <v>99.5</v>
      </c>
      <c r="E38" s="157">
        <v>103.6</v>
      </c>
      <c r="F38" s="146"/>
      <c r="G38" s="146"/>
      <c r="H38" s="146"/>
      <c r="I38" s="146"/>
    </row>
    <row r="39" spans="1:9" x14ac:dyDescent="0.25">
      <c r="A39" s="199" t="s">
        <v>133</v>
      </c>
      <c r="B39" s="37">
        <v>100</v>
      </c>
      <c r="C39" s="37">
        <v>99.5</v>
      </c>
      <c r="D39" s="163">
        <v>98.8</v>
      </c>
      <c r="E39" s="163">
        <v>102.6</v>
      </c>
      <c r="F39" s="146"/>
      <c r="G39" s="146"/>
      <c r="H39" s="146"/>
      <c r="I39" s="146"/>
    </row>
    <row r="56" spans="1:5" x14ac:dyDescent="0.25">
      <c r="A56" s="759"/>
      <c r="B56" s="759"/>
      <c r="C56" s="759"/>
      <c r="D56" s="759"/>
      <c r="E56" s="759"/>
    </row>
  </sheetData>
  <mergeCells count="8">
    <mergeCell ref="A56:E56"/>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09' 2023</oddFooter>
  </headerFooter>
  <ignoredErrors>
    <ignoredError sqref="B11:E3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sqref="A1:D1"/>
    </sheetView>
  </sheetViews>
  <sheetFormatPr defaultColWidth="9.109375" defaultRowHeight="13.2" x14ac:dyDescent="0.25"/>
  <cols>
    <col min="1" max="1" width="37.6640625" style="437" customWidth="1"/>
    <col min="2" max="4" width="17.6640625" style="437" customWidth="1"/>
    <col min="5" max="5" width="9.109375" style="664"/>
    <col min="6" max="16384" width="9.109375" style="437"/>
  </cols>
  <sheetData>
    <row r="1" spans="1:5" ht="33.75" customHeight="1" x14ac:dyDescent="0.25">
      <c r="A1" s="735" t="s">
        <v>492</v>
      </c>
      <c r="B1" s="735"/>
      <c r="C1" s="735"/>
      <c r="D1" s="735"/>
    </row>
    <row r="2" spans="1:5" ht="12.75" x14ac:dyDescent="0.2">
      <c r="A2" s="33"/>
      <c r="B2" s="18"/>
      <c r="C2" s="18"/>
      <c r="D2" s="18"/>
    </row>
    <row r="3" spans="1:5" x14ac:dyDescent="0.25">
      <c r="A3" s="762" t="s">
        <v>158</v>
      </c>
      <c r="B3" s="762"/>
      <c r="C3" s="762"/>
      <c r="D3" s="762"/>
    </row>
    <row r="4" spans="1:5" x14ac:dyDescent="0.25">
      <c r="A4" s="714"/>
      <c r="B4" s="720" t="s">
        <v>745</v>
      </c>
      <c r="C4" s="763"/>
      <c r="D4" s="764"/>
    </row>
    <row r="5" spans="1:5" ht="39.6" x14ac:dyDescent="0.25">
      <c r="A5" s="715"/>
      <c r="B5" s="296" t="s">
        <v>175</v>
      </c>
      <c r="C5" s="296" t="s">
        <v>625</v>
      </c>
      <c r="D5" s="274" t="s">
        <v>615</v>
      </c>
    </row>
    <row r="6" spans="1:5" x14ac:dyDescent="0.25">
      <c r="A6" s="23" t="s">
        <v>159</v>
      </c>
      <c r="B6" s="157">
        <v>101</v>
      </c>
      <c r="C6" s="157">
        <v>101.8</v>
      </c>
      <c r="D6" s="157">
        <v>103.1</v>
      </c>
    </row>
    <row r="7" spans="1:5" ht="26.4" x14ac:dyDescent="0.25">
      <c r="A7" s="16" t="s">
        <v>160</v>
      </c>
      <c r="B7" s="157">
        <v>100.9</v>
      </c>
      <c r="C7" s="157">
        <v>101.4</v>
      </c>
      <c r="D7" s="157">
        <v>103.4</v>
      </c>
    </row>
    <row r="8" spans="1:5" x14ac:dyDescent="0.25">
      <c r="A8" s="24" t="s">
        <v>161</v>
      </c>
      <c r="B8" s="482">
        <v>105.1</v>
      </c>
      <c r="C8" s="157">
        <v>109.9</v>
      </c>
      <c r="D8" s="157">
        <v>108.9</v>
      </c>
    </row>
    <row r="9" spans="1:5" ht="26.4" x14ac:dyDescent="0.25">
      <c r="A9" s="24" t="s">
        <v>162</v>
      </c>
      <c r="B9" s="482">
        <v>102.6</v>
      </c>
      <c r="C9" s="157">
        <v>102.1</v>
      </c>
      <c r="D9" s="157">
        <v>98.9</v>
      </c>
    </row>
    <row r="10" spans="1:5" x14ac:dyDescent="0.25">
      <c r="A10" s="24" t="s">
        <v>163</v>
      </c>
      <c r="B10" s="482">
        <v>101</v>
      </c>
      <c r="C10" s="157">
        <v>98.1</v>
      </c>
      <c r="D10" s="157">
        <v>102.4</v>
      </c>
    </row>
    <row r="11" spans="1:5" x14ac:dyDescent="0.25">
      <c r="A11" s="24" t="s">
        <v>164</v>
      </c>
      <c r="B11" s="482">
        <v>98.1</v>
      </c>
      <c r="C11" s="157">
        <v>92</v>
      </c>
      <c r="D11" s="157">
        <v>94.2</v>
      </c>
    </row>
    <row r="12" spans="1:5" x14ac:dyDescent="0.25">
      <c r="A12" s="24" t="s">
        <v>165</v>
      </c>
      <c r="B12" s="482">
        <v>104.8</v>
      </c>
      <c r="C12" s="157">
        <v>92.5</v>
      </c>
      <c r="D12" s="157">
        <v>88.6</v>
      </c>
    </row>
    <row r="13" spans="1:5" x14ac:dyDescent="0.25">
      <c r="A13" s="24" t="s">
        <v>166</v>
      </c>
      <c r="B13" s="482">
        <v>100.6</v>
      </c>
      <c r="C13" s="157">
        <v>95.7</v>
      </c>
      <c r="D13" s="157">
        <v>96.4</v>
      </c>
    </row>
    <row r="14" spans="1:5" x14ac:dyDescent="0.25">
      <c r="A14" s="24" t="s">
        <v>167</v>
      </c>
      <c r="B14" s="482">
        <v>97.1</v>
      </c>
      <c r="C14" s="157">
        <v>94.6</v>
      </c>
      <c r="D14" s="157">
        <v>94.9</v>
      </c>
    </row>
    <row r="15" spans="1:5" ht="13.8" x14ac:dyDescent="0.25">
      <c r="A15" s="136" t="s">
        <v>538</v>
      </c>
      <c r="B15" s="482">
        <v>105.5</v>
      </c>
      <c r="C15" s="157">
        <v>101.7</v>
      </c>
      <c r="D15" s="157">
        <v>111.2</v>
      </c>
      <c r="E15" s="667"/>
    </row>
    <row r="16" spans="1:5" x14ac:dyDescent="0.25">
      <c r="A16" s="24" t="s">
        <v>168</v>
      </c>
      <c r="B16" s="157">
        <v>99.8</v>
      </c>
      <c r="C16" s="157">
        <v>117.7</v>
      </c>
      <c r="D16" s="157">
        <v>106.1</v>
      </c>
    </row>
    <row r="17" spans="1:4" x14ac:dyDescent="0.25">
      <c r="A17" s="24" t="s">
        <v>169</v>
      </c>
      <c r="B17" s="157">
        <v>101.3</v>
      </c>
      <c r="C17" s="157">
        <v>99.3</v>
      </c>
      <c r="D17" s="157">
        <v>98.3</v>
      </c>
    </row>
    <row r="18" spans="1:4" x14ac:dyDescent="0.25">
      <c r="A18" s="24" t="s">
        <v>170</v>
      </c>
      <c r="B18" s="157">
        <v>101.6</v>
      </c>
      <c r="C18" s="157">
        <v>102.2</v>
      </c>
      <c r="D18" s="157">
        <v>103.2</v>
      </c>
    </row>
    <row r="19" spans="1:4" x14ac:dyDescent="0.25">
      <c r="A19" s="24" t="s">
        <v>171</v>
      </c>
      <c r="B19" s="157">
        <v>102.5</v>
      </c>
      <c r="C19" s="157">
        <v>96.4</v>
      </c>
      <c r="D19" s="157">
        <v>86.2</v>
      </c>
    </row>
    <row r="20" spans="1:4" x14ac:dyDescent="0.25">
      <c r="A20" s="68" t="s">
        <v>172</v>
      </c>
      <c r="B20" s="157">
        <v>103.7</v>
      </c>
      <c r="C20" s="157">
        <v>94.4</v>
      </c>
      <c r="D20" s="157">
        <v>101.6</v>
      </c>
    </row>
    <row r="21" spans="1:4" x14ac:dyDescent="0.25">
      <c r="A21" s="25" t="s">
        <v>173</v>
      </c>
      <c r="B21" s="157">
        <v>95.4</v>
      </c>
      <c r="C21" s="157">
        <v>104.1</v>
      </c>
      <c r="D21" s="157">
        <v>123.6</v>
      </c>
    </row>
    <row r="22" spans="1:4" x14ac:dyDescent="0.25">
      <c r="A22" s="213" t="s">
        <v>174</v>
      </c>
      <c r="B22" s="163">
        <v>101.8</v>
      </c>
      <c r="C22" s="163">
        <v>103.8</v>
      </c>
      <c r="D22" s="163">
        <v>101.6</v>
      </c>
    </row>
    <row r="23" spans="1:4" ht="12.75" x14ac:dyDescent="0.2">
      <c r="B23" s="144"/>
      <c r="C23" s="144"/>
      <c r="D23" s="144"/>
    </row>
    <row r="24" spans="1:4" ht="11.25" customHeight="1" x14ac:dyDescent="0.2">
      <c r="A24" s="182"/>
      <c r="B24" s="315"/>
      <c r="C24" s="315"/>
      <c r="D24" s="315"/>
    </row>
    <row r="25" spans="1:4" ht="16.5" customHeight="1" x14ac:dyDescent="0.2">
      <c r="A25" s="182"/>
      <c r="B25" s="182"/>
      <c r="C25" s="182"/>
      <c r="D25" s="182"/>
    </row>
    <row r="57" spans="2:3" x14ac:dyDescent="0.25">
      <c r="B57" s="133"/>
      <c r="C57" s="133"/>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09'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sqref="A1:D1"/>
    </sheetView>
  </sheetViews>
  <sheetFormatPr defaultColWidth="9.109375" defaultRowHeight="13.2" x14ac:dyDescent="0.25"/>
  <cols>
    <col min="1" max="1" width="37.6640625" style="437" customWidth="1"/>
    <col min="2" max="4" width="17.6640625" style="437" customWidth="1"/>
    <col min="5" max="16384" width="9.109375" style="437"/>
  </cols>
  <sheetData>
    <row r="1" spans="1:5" ht="32.25" customHeight="1" x14ac:dyDescent="0.25">
      <c r="A1" s="735" t="s">
        <v>493</v>
      </c>
      <c r="B1" s="735"/>
      <c r="C1" s="735"/>
      <c r="D1" s="735"/>
    </row>
    <row r="2" spans="1:5" ht="12.75" x14ac:dyDescent="0.2">
      <c r="A2" s="33"/>
      <c r="B2" s="18"/>
      <c r="C2" s="18"/>
      <c r="D2" s="18"/>
    </row>
    <row r="3" spans="1:5" x14ac:dyDescent="0.25">
      <c r="A3" s="762" t="s">
        <v>158</v>
      </c>
      <c r="B3" s="762"/>
      <c r="C3" s="762"/>
      <c r="D3" s="762"/>
    </row>
    <row r="4" spans="1:5" ht="12.75" customHeight="1" x14ac:dyDescent="0.25">
      <c r="A4" s="703"/>
      <c r="B4" s="720" t="s">
        <v>745</v>
      </c>
      <c r="C4" s="763"/>
      <c r="D4" s="764"/>
    </row>
    <row r="5" spans="1:5" ht="39.6" x14ac:dyDescent="0.25">
      <c r="A5" s="719"/>
      <c r="B5" s="296" t="s">
        <v>175</v>
      </c>
      <c r="C5" s="296" t="s">
        <v>625</v>
      </c>
      <c r="D5" s="274" t="s">
        <v>615</v>
      </c>
    </row>
    <row r="6" spans="1:5" ht="14.4" customHeight="1" x14ac:dyDescent="0.25">
      <c r="A6" s="70" t="s">
        <v>176</v>
      </c>
      <c r="B6" s="157">
        <v>101</v>
      </c>
      <c r="C6" s="157">
        <v>99.8</v>
      </c>
      <c r="D6" s="157">
        <v>97.9</v>
      </c>
    </row>
    <row r="7" spans="1:5" ht="14.4" customHeight="1" x14ac:dyDescent="0.25">
      <c r="A7" s="71" t="s">
        <v>177</v>
      </c>
      <c r="B7" s="157">
        <v>98.7</v>
      </c>
      <c r="C7" s="157">
        <v>86.2</v>
      </c>
      <c r="D7" s="157">
        <v>82.1</v>
      </c>
    </row>
    <row r="8" spans="1:5" ht="14.4" customHeight="1" x14ac:dyDescent="0.25">
      <c r="A8" s="71" t="s">
        <v>178</v>
      </c>
      <c r="B8" s="157">
        <v>100.6</v>
      </c>
      <c r="C8" s="157">
        <v>89.9</v>
      </c>
      <c r="D8" s="157">
        <v>82.8</v>
      </c>
    </row>
    <row r="9" spans="1:5" ht="14.4" customHeight="1" x14ac:dyDescent="0.25">
      <c r="A9" s="71" t="s">
        <v>179</v>
      </c>
      <c r="B9" s="157">
        <v>100</v>
      </c>
      <c r="C9" s="157">
        <v>93.8</v>
      </c>
      <c r="D9" s="157">
        <v>93.1</v>
      </c>
    </row>
    <row r="10" spans="1:5" ht="14.4" customHeight="1" x14ac:dyDescent="0.25">
      <c r="A10" s="71" t="s">
        <v>180</v>
      </c>
      <c r="B10" s="157">
        <v>97.6</v>
      </c>
      <c r="C10" s="157">
        <v>91.8</v>
      </c>
      <c r="D10" s="157">
        <v>87</v>
      </c>
    </row>
    <row r="11" spans="1:5" ht="14.4" customHeight="1" x14ac:dyDescent="0.25">
      <c r="A11" s="71" t="s">
        <v>181</v>
      </c>
      <c r="B11" s="157">
        <v>100.3</v>
      </c>
      <c r="C11" s="157">
        <v>104.3</v>
      </c>
      <c r="D11" s="157">
        <v>105.3</v>
      </c>
    </row>
    <row r="12" spans="1:5" ht="14.4" customHeight="1" x14ac:dyDescent="0.25">
      <c r="A12" s="71" t="s">
        <v>182</v>
      </c>
      <c r="B12" s="157">
        <v>101.3</v>
      </c>
      <c r="C12" s="157">
        <v>99.6</v>
      </c>
      <c r="D12" s="157">
        <v>96.1</v>
      </c>
    </row>
    <row r="13" spans="1:5" ht="14.4" customHeight="1" x14ac:dyDescent="0.25">
      <c r="A13" s="71" t="s">
        <v>183</v>
      </c>
      <c r="B13" s="157">
        <v>96.8</v>
      </c>
      <c r="C13" s="157">
        <v>82.3</v>
      </c>
      <c r="D13" s="157">
        <v>76.400000000000006</v>
      </c>
    </row>
    <row r="14" spans="1:5" ht="14.4" customHeight="1" x14ac:dyDescent="0.25">
      <c r="A14" s="71" t="s">
        <v>184</v>
      </c>
      <c r="B14" s="482">
        <v>104.4</v>
      </c>
      <c r="C14" s="157">
        <v>113.9</v>
      </c>
      <c r="D14" s="157">
        <v>111.9</v>
      </c>
      <c r="E14" s="664"/>
    </row>
    <row r="15" spans="1:5" ht="14.4" customHeight="1" x14ac:dyDescent="0.25">
      <c r="A15" s="71" t="s">
        <v>185</v>
      </c>
      <c r="B15" s="157">
        <v>101</v>
      </c>
      <c r="C15" s="157">
        <v>104.2</v>
      </c>
      <c r="D15" s="157">
        <v>105.8</v>
      </c>
    </row>
    <row r="16" spans="1:5" ht="14.4" customHeight="1" x14ac:dyDescent="0.25">
      <c r="A16" s="71" t="s">
        <v>186</v>
      </c>
      <c r="B16" s="157">
        <v>100</v>
      </c>
      <c r="C16" s="157">
        <v>95.2</v>
      </c>
      <c r="D16" s="157">
        <v>95.5</v>
      </c>
    </row>
    <row r="17" spans="1:4" ht="25.2" customHeight="1" x14ac:dyDescent="0.25">
      <c r="A17" s="71" t="s">
        <v>187</v>
      </c>
      <c r="B17" s="157">
        <v>100.2</v>
      </c>
      <c r="C17" s="157">
        <v>98.1</v>
      </c>
      <c r="D17" s="157">
        <v>90.9</v>
      </c>
    </row>
    <row r="18" spans="1:4" ht="14.4" customHeight="1" x14ac:dyDescent="0.25">
      <c r="A18" s="71" t="s">
        <v>188</v>
      </c>
      <c r="B18" s="157">
        <v>101.1</v>
      </c>
      <c r="C18" s="157">
        <v>101.8</v>
      </c>
      <c r="D18" s="157">
        <v>97.9</v>
      </c>
    </row>
    <row r="19" spans="1:4" ht="14.4" customHeight="1" x14ac:dyDescent="0.25">
      <c r="A19" s="72" t="s">
        <v>189</v>
      </c>
      <c r="B19" s="37">
        <v>101.9</v>
      </c>
      <c r="C19" s="163">
        <v>102.6</v>
      </c>
      <c r="D19" s="163">
        <v>102.2</v>
      </c>
    </row>
    <row r="57" spans="2:3" x14ac:dyDescent="0.25">
      <c r="B57" s="133"/>
      <c r="C57" s="133"/>
    </row>
  </sheetData>
  <mergeCells count="4">
    <mergeCell ref="A3:D3"/>
    <mergeCell ref="A1:D1"/>
    <mergeCell ref="A4:A5"/>
    <mergeCell ref="B4:D4"/>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09'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WhiteSpace="0" zoomScaleNormal="100" workbookViewId="0">
      <selection sqref="A1:D1"/>
    </sheetView>
  </sheetViews>
  <sheetFormatPr defaultColWidth="7.109375" defaultRowHeight="13.2" x14ac:dyDescent="0.25"/>
  <cols>
    <col min="1" max="1" width="37.6640625" style="437" customWidth="1"/>
    <col min="2" max="4" width="19.6640625" style="437" customWidth="1"/>
    <col min="5" max="16384" width="7.109375" style="437"/>
  </cols>
  <sheetData>
    <row r="1" spans="1:6" ht="18.600000000000001" customHeight="1" x14ac:dyDescent="0.25">
      <c r="A1" s="735" t="s">
        <v>190</v>
      </c>
      <c r="B1" s="735"/>
      <c r="C1" s="735"/>
      <c r="D1" s="735"/>
    </row>
    <row r="2" spans="1:6" ht="12.75" x14ac:dyDescent="0.2">
      <c r="A2" s="33"/>
      <c r="B2" s="130"/>
      <c r="C2" s="130"/>
      <c r="D2" s="18"/>
    </row>
    <row r="3" spans="1:6" x14ac:dyDescent="0.25">
      <c r="A3" s="762" t="s">
        <v>158</v>
      </c>
      <c r="B3" s="762"/>
      <c r="C3" s="762"/>
      <c r="D3" s="762"/>
    </row>
    <row r="4" spans="1:6" ht="12.75" customHeight="1" x14ac:dyDescent="0.25">
      <c r="A4" s="703"/>
      <c r="B4" s="720" t="s">
        <v>745</v>
      </c>
      <c r="C4" s="763"/>
      <c r="D4" s="721"/>
    </row>
    <row r="5" spans="1:6" ht="40.5" customHeight="1" x14ac:dyDescent="0.25">
      <c r="A5" s="765"/>
      <c r="B5" s="296" t="s">
        <v>175</v>
      </c>
      <c r="C5" s="296" t="s">
        <v>625</v>
      </c>
      <c r="D5" s="274" t="s">
        <v>615</v>
      </c>
    </row>
    <row r="6" spans="1:6" ht="16.95" customHeight="1" x14ac:dyDescent="0.25">
      <c r="A6" s="200" t="s">
        <v>191</v>
      </c>
      <c r="B6" s="157">
        <v>100.4</v>
      </c>
      <c r="C6" s="157">
        <v>101.5</v>
      </c>
      <c r="D6" s="157">
        <v>108.2</v>
      </c>
      <c r="E6" s="144"/>
      <c r="F6" s="144"/>
    </row>
    <row r="7" spans="1:6" ht="16.95" customHeight="1" x14ac:dyDescent="0.25">
      <c r="A7" s="68" t="s">
        <v>192</v>
      </c>
      <c r="B7" s="157">
        <v>100.2</v>
      </c>
      <c r="C7" s="157">
        <v>101</v>
      </c>
      <c r="D7" s="157">
        <v>101.8</v>
      </c>
      <c r="E7" s="144"/>
      <c r="F7" s="144"/>
    </row>
    <row r="8" spans="1:6" ht="16.5" customHeight="1" x14ac:dyDescent="0.25">
      <c r="A8" s="290" t="s">
        <v>193</v>
      </c>
      <c r="B8" s="484">
        <v>95.3</v>
      </c>
      <c r="C8" s="482">
        <v>83.3</v>
      </c>
      <c r="D8" s="482">
        <v>113</v>
      </c>
      <c r="E8" s="133"/>
      <c r="F8" s="144"/>
    </row>
    <row r="9" spans="1:6" ht="16.95" customHeight="1" x14ac:dyDescent="0.25">
      <c r="A9" s="80" t="s">
        <v>623</v>
      </c>
      <c r="B9" s="484">
        <v>102.2</v>
      </c>
      <c r="C9" s="482">
        <v>101.9</v>
      </c>
      <c r="D9" s="482">
        <v>112.3</v>
      </c>
      <c r="E9" s="144"/>
      <c r="F9" s="144"/>
    </row>
    <row r="10" spans="1:6" ht="26.25" customHeight="1" x14ac:dyDescent="0.25">
      <c r="A10" s="158" t="s">
        <v>483</v>
      </c>
      <c r="B10" s="484">
        <v>100.5</v>
      </c>
      <c r="C10" s="482">
        <v>101.3</v>
      </c>
      <c r="D10" s="482">
        <v>106.2</v>
      </c>
      <c r="E10" s="144"/>
      <c r="F10" s="144"/>
    </row>
    <row r="11" spans="1:6" ht="16.95" customHeight="1" x14ac:dyDescent="0.25">
      <c r="A11" s="68" t="s">
        <v>194</v>
      </c>
      <c r="B11" s="482">
        <v>103.9</v>
      </c>
      <c r="C11" s="482">
        <v>104</v>
      </c>
      <c r="D11" s="482">
        <v>104.4</v>
      </c>
      <c r="E11" s="144"/>
      <c r="F11" s="144"/>
    </row>
    <row r="12" spans="1:6" ht="16.95" customHeight="1" x14ac:dyDescent="0.25">
      <c r="A12" s="68" t="s">
        <v>195</v>
      </c>
      <c r="B12" s="482">
        <v>100</v>
      </c>
      <c r="C12" s="482">
        <v>101.2</v>
      </c>
      <c r="D12" s="482">
        <v>106.2</v>
      </c>
      <c r="E12" s="144"/>
      <c r="F12" s="144"/>
    </row>
    <row r="13" spans="1:6" ht="16.95" customHeight="1" x14ac:dyDescent="0.25">
      <c r="A13" s="68" t="s">
        <v>196</v>
      </c>
      <c r="B13" s="482">
        <v>105.8</v>
      </c>
      <c r="C13" s="482">
        <v>156.6</v>
      </c>
      <c r="D13" s="482">
        <v>151.69999999999999</v>
      </c>
      <c r="E13" s="622"/>
      <c r="F13" s="144"/>
    </row>
    <row r="14" spans="1:6" ht="16.95" customHeight="1" x14ac:dyDescent="0.25">
      <c r="A14" s="68" t="s">
        <v>197</v>
      </c>
      <c r="B14" s="157">
        <v>101.7</v>
      </c>
      <c r="C14" s="157">
        <v>107.3</v>
      </c>
      <c r="D14" s="157">
        <v>109.8</v>
      </c>
      <c r="E14" s="144"/>
      <c r="F14" s="144"/>
    </row>
    <row r="15" spans="1:6" ht="16.95" customHeight="1" x14ac:dyDescent="0.25">
      <c r="A15" s="159" t="s">
        <v>198</v>
      </c>
      <c r="B15" s="163">
        <v>101.3</v>
      </c>
      <c r="C15" s="163">
        <v>105.8</v>
      </c>
      <c r="D15" s="163">
        <v>105.8</v>
      </c>
      <c r="E15" s="144"/>
      <c r="F15" s="144"/>
    </row>
    <row r="16" spans="1:6" ht="12.75" x14ac:dyDescent="0.2">
      <c r="B16" s="144"/>
      <c r="C16" s="144"/>
      <c r="D16" s="144"/>
      <c r="E16" s="144"/>
      <c r="F16" s="144"/>
    </row>
    <row r="17" spans="2:6" ht="12.75" x14ac:dyDescent="0.2">
      <c r="B17" s="144"/>
      <c r="C17" s="144"/>
      <c r="D17" s="144"/>
      <c r="E17" s="144"/>
      <c r="F17" s="144"/>
    </row>
    <row r="18" spans="2:6" ht="12.75" x14ac:dyDescent="0.2">
      <c r="B18" s="144"/>
      <c r="C18" s="144"/>
      <c r="D18" s="144"/>
      <c r="E18" s="144"/>
      <c r="F18" s="144"/>
    </row>
    <row r="21" spans="2:6" ht="12.75" x14ac:dyDescent="0.2">
      <c r="B21" s="133"/>
      <c r="C21" s="133"/>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09'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sqref="A1:D1"/>
    </sheetView>
  </sheetViews>
  <sheetFormatPr defaultColWidth="9.109375" defaultRowHeight="13.2" x14ac:dyDescent="0.25"/>
  <cols>
    <col min="1" max="1" width="37.6640625" style="437" customWidth="1"/>
    <col min="2" max="3" width="16.33203125" style="437" customWidth="1"/>
    <col min="4" max="4" width="17.88671875" style="437" customWidth="1"/>
    <col min="5" max="16384" width="9.109375" style="437"/>
  </cols>
  <sheetData>
    <row r="1" spans="1:4" ht="15" customHeight="1" x14ac:dyDescent="0.25">
      <c r="A1" s="735" t="s">
        <v>199</v>
      </c>
      <c r="B1" s="735"/>
      <c r="C1" s="735"/>
      <c r="D1" s="735"/>
    </row>
    <row r="2" spans="1:4" ht="12.75" x14ac:dyDescent="0.2">
      <c r="A2" s="33"/>
      <c r="B2" s="18"/>
      <c r="C2" s="18"/>
      <c r="D2" s="18"/>
    </row>
    <row r="3" spans="1:4" x14ac:dyDescent="0.25">
      <c r="A3" s="762" t="s">
        <v>158</v>
      </c>
      <c r="B3" s="762"/>
      <c r="C3" s="762"/>
      <c r="D3" s="762"/>
    </row>
    <row r="4" spans="1:4" ht="12.75" customHeight="1" x14ac:dyDescent="0.25">
      <c r="A4" s="703"/>
      <c r="B4" s="720" t="s">
        <v>745</v>
      </c>
      <c r="C4" s="763"/>
      <c r="D4" s="764"/>
    </row>
    <row r="5" spans="1:4" ht="40.200000000000003" customHeight="1" x14ac:dyDescent="0.25">
      <c r="A5" s="704"/>
      <c r="B5" s="296" t="s">
        <v>175</v>
      </c>
      <c r="C5" s="296" t="s">
        <v>625</v>
      </c>
      <c r="D5" s="274" t="s">
        <v>615</v>
      </c>
    </row>
    <row r="6" spans="1:4" ht="15" customHeight="1" x14ac:dyDescent="0.25">
      <c r="A6" s="73" t="s">
        <v>200</v>
      </c>
      <c r="B6" s="157">
        <v>101.1</v>
      </c>
      <c r="C6" s="157">
        <v>103</v>
      </c>
      <c r="D6" s="157">
        <v>103</v>
      </c>
    </row>
    <row r="7" spans="1:4" ht="27.75" customHeight="1" x14ac:dyDescent="0.25">
      <c r="A7" s="68" t="s">
        <v>201</v>
      </c>
      <c r="B7" s="157">
        <v>100</v>
      </c>
      <c r="C7" s="157">
        <v>100</v>
      </c>
      <c r="D7" s="157">
        <v>100</v>
      </c>
    </row>
    <row r="8" spans="1:4" ht="26.4" x14ac:dyDescent="0.25">
      <c r="A8" s="125" t="s">
        <v>554</v>
      </c>
      <c r="B8" s="157">
        <v>100</v>
      </c>
      <c r="C8" s="157">
        <v>100</v>
      </c>
      <c r="D8" s="157">
        <v>100</v>
      </c>
    </row>
    <row r="9" spans="1:4" ht="39.6" x14ac:dyDescent="0.25">
      <c r="A9" s="68" t="s">
        <v>202</v>
      </c>
      <c r="B9" s="157">
        <v>100</v>
      </c>
      <c r="C9" s="157">
        <v>101.1</v>
      </c>
      <c r="D9" s="157">
        <v>101.1</v>
      </c>
    </row>
    <row r="10" spans="1:4" ht="13.95" customHeight="1" x14ac:dyDescent="0.25">
      <c r="A10" s="74" t="s">
        <v>203</v>
      </c>
      <c r="B10" s="157">
        <v>100</v>
      </c>
      <c r="C10" s="157">
        <v>100</v>
      </c>
      <c r="D10" s="157">
        <v>108.6</v>
      </c>
    </row>
    <row r="11" spans="1:4" ht="15" customHeight="1" x14ac:dyDescent="0.25">
      <c r="A11" s="68" t="s">
        <v>204</v>
      </c>
      <c r="B11" s="157">
        <v>100</v>
      </c>
      <c r="C11" s="157">
        <v>100</v>
      </c>
      <c r="D11" s="157">
        <v>108.6</v>
      </c>
    </row>
    <row r="12" spans="1:4" ht="15" customHeight="1" x14ac:dyDescent="0.25">
      <c r="A12" s="68" t="s">
        <v>205</v>
      </c>
      <c r="B12" s="157">
        <v>100</v>
      </c>
      <c r="C12" s="157">
        <v>100</v>
      </c>
      <c r="D12" s="157">
        <v>108.4</v>
      </c>
    </row>
    <row r="13" spans="1:4" ht="15" customHeight="1" x14ac:dyDescent="0.25">
      <c r="A13" s="68" t="s">
        <v>206</v>
      </c>
      <c r="B13" s="157">
        <v>100</v>
      </c>
      <c r="C13" s="157">
        <v>100</v>
      </c>
      <c r="D13" s="157">
        <v>106.7</v>
      </c>
    </row>
    <row r="14" spans="1:4" ht="15" customHeight="1" x14ac:dyDescent="0.25">
      <c r="A14" s="68" t="s">
        <v>207</v>
      </c>
      <c r="B14" s="157">
        <v>100</v>
      </c>
      <c r="C14" s="157">
        <v>100</v>
      </c>
      <c r="D14" s="157">
        <v>108.4</v>
      </c>
    </row>
    <row r="15" spans="1:4" ht="15" customHeight="1" x14ac:dyDescent="0.25">
      <c r="A15" s="68" t="s">
        <v>208</v>
      </c>
      <c r="B15" s="38">
        <v>100</v>
      </c>
      <c r="C15" s="157">
        <v>100</v>
      </c>
      <c r="D15" s="157">
        <v>107.9</v>
      </c>
    </row>
    <row r="16" spans="1:4" ht="15" customHeight="1" x14ac:dyDescent="0.25">
      <c r="A16" s="159" t="s">
        <v>209</v>
      </c>
      <c r="B16" s="37">
        <v>100</v>
      </c>
      <c r="C16" s="163">
        <v>100</v>
      </c>
      <c r="D16" s="163">
        <v>108.9</v>
      </c>
    </row>
    <row r="24" spans="2:3" ht="12.75" x14ac:dyDescent="0.2">
      <c r="B24" s="133"/>
      <c r="C24" s="133"/>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09'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election sqref="A1:D1"/>
    </sheetView>
  </sheetViews>
  <sheetFormatPr defaultColWidth="7" defaultRowHeight="13.2" x14ac:dyDescent="0.25"/>
  <cols>
    <col min="1" max="1" width="19.33203125" style="18" customWidth="1"/>
    <col min="2" max="4" width="16" style="18" customWidth="1"/>
    <col min="5" max="16384" width="7" style="18"/>
  </cols>
  <sheetData>
    <row r="1" spans="1:4" ht="31.5" customHeight="1" x14ac:dyDescent="0.25">
      <c r="A1" s="766" t="s">
        <v>611</v>
      </c>
      <c r="B1" s="766"/>
      <c r="C1" s="766"/>
      <c r="D1" s="766"/>
    </row>
    <row r="2" spans="1:4" ht="12.75" x14ac:dyDescent="0.2">
      <c r="A2" s="133"/>
      <c r="B2" s="133"/>
      <c r="C2" s="133"/>
      <c r="D2" s="133"/>
    </row>
    <row r="3" spans="1:4" x14ac:dyDescent="0.25">
      <c r="A3" s="133"/>
      <c r="B3" s="214"/>
      <c r="C3" s="133"/>
      <c r="D3" s="215" t="s">
        <v>267</v>
      </c>
    </row>
    <row r="4" spans="1:4" ht="15" customHeight="1" x14ac:dyDescent="0.25">
      <c r="A4" s="767"/>
      <c r="B4" s="705" t="s">
        <v>555</v>
      </c>
      <c r="C4" s="769" t="s">
        <v>48</v>
      </c>
      <c r="D4" s="770"/>
    </row>
    <row r="5" spans="1:4" ht="40.5" customHeight="1" x14ac:dyDescent="0.25">
      <c r="A5" s="768"/>
      <c r="B5" s="748"/>
      <c r="C5" s="205" t="s">
        <v>556</v>
      </c>
      <c r="D5" s="205" t="s">
        <v>557</v>
      </c>
    </row>
    <row r="6" spans="1:4" ht="13.5" customHeight="1" x14ac:dyDescent="0.25">
      <c r="A6" s="388" t="s">
        <v>563</v>
      </c>
      <c r="B6" s="200"/>
      <c r="C6" s="200"/>
      <c r="D6" s="216"/>
    </row>
    <row r="7" spans="1:4" ht="13.5" customHeight="1" x14ac:dyDescent="0.25">
      <c r="A7" s="16" t="s">
        <v>51</v>
      </c>
      <c r="B7" s="234">
        <v>22277.96</v>
      </c>
      <c r="C7" s="132">
        <v>99.62</v>
      </c>
      <c r="D7" s="340">
        <v>99.62</v>
      </c>
    </row>
    <row r="8" spans="1:4" ht="13.5" customHeight="1" x14ac:dyDescent="0.25">
      <c r="A8" s="17" t="s">
        <v>52</v>
      </c>
      <c r="B8" s="234">
        <v>22277.54</v>
      </c>
      <c r="C8" s="132">
        <v>100</v>
      </c>
      <c r="D8" s="340">
        <v>99.61</v>
      </c>
    </row>
    <row r="9" spans="1:4" ht="13.5" customHeight="1" x14ac:dyDescent="0.25">
      <c r="A9" s="17" t="s">
        <v>53</v>
      </c>
      <c r="B9" s="234">
        <v>22458.560000000001</v>
      </c>
      <c r="C9" s="84">
        <v>100.81</v>
      </c>
      <c r="D9" s="341">
        <v>100.42</v>
      </c>
    </row>
    <row r="10" spans="1:4" ht="13.5" customHeight="1" x14ac:dyDescent="0.25">
      <c r="A10" s="17" t="s">
        <v>55</v>
      </c>
      <c r="B10" s="234">
        <v>22532.73</v>
      </c>
      <c r="C10" s="84">
        <v>100.33</v>
      </c>
      <c r="D10" s="341">
        <v>100.76</v>
      </c>
    </row>
    <row r="11" spans="1:4" ht="13.5" customHeight="1" x14ac:dyDescent="0.25">
      <c r="A11" s="17" t="s">
        <v>56</v>
      </c>
      <c r="B11" s="234">
        <v>22711.64</v>
      </c>
      <c r="C11" s="84">
        <v>100.79</v>
      </c>
      <c r="D11" s="341">
        <v>101.56</v>
      </c>
    </row>
    <row r="12" spans="1:4" ht="13.5" customHeight="1" x14ac:dyDescent="0.25">
      <c r="A12" s="17" t="s">
        <v>57</v>
      </c>
      <c r="B12" s="451">
        <v>22674.6</v>
      </c>
      <c r="C12" s="84">
        <v>99.84</v>
      </c>
      <c r="D12" s="341">
        <v>101.39</v>
      </c>
    </row>
    <row r="13" spans="1:4" ht="13.5" customHeight="1" x14ac:dyDescent="0.25">
      <c r="A13" s="17" t="s">
        <v>59</v>
      </c>
      <c r="B13" s="234">
        <v>22856.78</v>
      </c>
      <c r="C13" s="234">
        <v>100.8</v>
      </c>
      <c r="D13" s="287">
        <v>102.2</v>
      </c>
    </row>
    <row r="14" spans="1:4" ht="13.5" customHeight="1" x14ac:dyDescent="0.25">
      <c r="A14" s="17" t="s">
        <v>36</v>
      </c>
      <c r="B14" s="234">
        <v>22717.79</v>
      </c>
      <c r="C14" s="84">
        <v>99.39</v>
      </c>
      <c r="D14" s="341">
        <v>101.58</v>
      </c>
    </row>
    <row r="15" spans="1:4" ht="13.5" customHeight="1" x14ac:dyDescent="0.25">
      <c r="A15" s="17" t="s">
        <v>60</v>
      </c>
      <c r="B15" s="234">
        <v>22640.34</v>
      </c>
      <c r="C15" s="84">
        <v>99.66</v>
      </c>
      <c r="D15" s="341">
        <v>101.24</v>
      </c>
    </row>
    <row r="16" spans="1:4" ht="13.5" customHeight="1" x14ac:dyDescent="0.25">
      <c r="A16" s="206" t="s">
        <v>462</v>
      </c>
      <c r="B16" s="23"/>
      <c r="C16" s="23"/>
      <c r="D16" s="229"/>
    </row>
    <row r="17" spans="1:4" ht="13.5" customHeight="1" x14ac:dyDescent="0.25">
      <c r="A17" s="16" t="s">
        <v>51</v>
      </c>
      <c r="B17" s="77" t="s">
        <v>593</v>
      </c>
      <c r="C17" s="254">
        <v>100.12</v>
      </c>
      <c r="D17" s="254">
        <v>100.12</v>
      </c>
    </row>
    <row r="18" spans="1:4" ht="13.5" customHeight="1" x14ac:dyDescent="0.25">
      <c r="A18" s="16" t="s">
        <v>52</v>
      </c>
      <c r="B18" s="77" t="s">
        <v>594</v>
      </c>
      <c r="C18" s="254">
        <v>100.64</v>
      </c>
      <c r="D18" s="254">
        <v>100.76</v>
      </c>
    </row>
    <row r="19" spans="1:4" ht="13.5" customHeight="1" x14ac:dyDescent="0.25">
      <c r="A19" s="16" t="s">
        <v>53</v>
      </c>
      <c r="B19" s="255" t="s">
        <v>595</v>
      </c>
      <c r="C19" s="256">
        <v>105.22</v>
      </c>
      <c r="D19" s="256">
        <v>106.02</v>
      </c>
    </row>
    <row r="20" spans="1:4" ht="13.5" customHeight="1" x14ac:dyDescent="0.25">
      <c r="A20" s="16" t="s">
        <v>55</v>
      </c>
      <c r="B20" s="255" t="s">
        <v>596</v>
      </c>
      <c r="C20" s="256">
        <v>100.69</v>
      </c>
      <c r="D20" s="256">
        <v>106.75</v>
      </c>
    </row>
    <row r="21" spans="1:4" ht="13.5" customHeight="1" x14ac:dyDescent="0.25">
      <c r="A21" s="16" t="s">
        <v>56</v>
      </c>
      <c r="B21" s="255" t="s">
        <v>597</v>
      </c>
      <c r="C21" s="256">
        <v>100.18</v>
      </c>
      <c r="D21" s="256">
        <v>106.95</v>
      </c>
    </row>
    <row r="22" spans="1:4" ht="13.5" customHeight="1" x14ac:dyDescent="0.25">
      <c r="A22" s="16" t="s">
        <v>57</v>
      </c>
      <c r="B22" s="255" t="s">
        <v>598</v>
      </c>
      <c r="C22" s="256">
        <v>99.3</v>
      </c>
      <c r="D22" s="256">
        <v>106.19</v>
      </c>
    </row>
    <row r="23" spans="1:4" ht="13.5" customHeight="1" x14ac:dyDescent="0.25">
      <c r="A23" s="16" t="s">
        <v>59</v>
      </c>
      <c r="B23" s="255" t="s">
        <v>599</v>
      </c>
      <c r="C23" s="256">
        <v>99.52</v>
      </c>
      <c r="D23" s="256">
        <v>105.69</v>
      </c>
    </row>
    <row r="24" spans="1:4" ht="13.5" customHeight="1" x14ac:dyDescent="0.25">
      <c r="A24" s="16" t="s">
        <v>36</v>
      </c>
      <c r="B24" s="255" t="s">
        <v>600</v>
      </c>
      <c r="C24" s="256">
        <v>99.07</v>
      </c>
      <c r="D24" s="256">
        <v>104.7</v>
      </c>
    </row>
    <row r="25" spans="1:4" ht="13.5" customHeight="1" x14ac:dyDescent="0.25">
      <c r="A25" s="16" t="s">
        <v>60</v>
      </c>
      <c r="B25" s="255" t="s">
        <v>601</v>
      </c>
      <c r="C25" s="256">
        <v>99.37</v>
      </c>
      <c r="D25" s="256">
        <v>104.04</v>
      </c>
    </row>
    <row r="26" spans="1:4" ht="13.5" customHeight="1" x14ac:dyDescent="0.25">
      <c r="A26" s="16" t="s">
        <v>62</v>
      </c>
      <c r="B26" s="255" t="s">
        <v>602</v>
      </c>
      <c r="C26" s="256">
        <v>100.49</v>
      </c>
      <c r="D26" s="256">
        <v>104.55</v>
      </c>
    </row>
    <row r="27" spans="1:4" ht="13.5" customHeight="1" x14ac:dyDescent="0.25">
      <c r="A27" s="16" t="s">
        <v>63</v>
      </c>
      <c r="B27" s="255" t="s">
        <v>603</v>
      </c>
      <c r="C27" s="256">
        <v>99.54</v>
      </c>
      <c r="D27" s="256">
        <v>104.07</v>
      </c>
    </row>
    <row r="28" spans="1:4" ht="13.5" customHeight="1" x14ac:dyDescent="0.25">
      <c r="A28" s="213" t="s">
        <v>64</v>
      </c>
      <c r="B28" s="257" t="s">
        <v>604</v>
      </c>
      <c r="C28" s="258">
        <v>100.97</v>
      </c>
      <c r="D28" s="258">
        <v>105.08</v>
      </c>
    </row>
    <row r="29" spans="1:4" ht="15" customHeight="1" x14ac:dyDescent="0.2"/>
    <row r="30" spans="1:4" ht="15" customHeight="1" x14ac:dyDescent="0.2"/>
    <row r="31" spans="1:4" ht="15" customHeight="1" x14ac:dyDescent="0.2"/>
    <row r="32" spans="1: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09' 2023</oddFooter>
  </headerFooter>
  <ignoredErrors>
    <ignoredError sqref="B28 B17 B18 B19 B20 B21 B22 B23 B24 B25 B26 B2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ColWidth="9.109375" defaultRowHeight="13.2" x14ac:dyDescent="0.25"/>
  <cols>
    <col min="1" max="1" width="30.33203125" style="437" customWidth="1"/>
    <col min="2" max="3" width="19.33203125" style="437" customWidth="1"/>
    <col min="4" max="4" width="17.44140625" style="437" customWidth="1"/>
    <col min="5" max="16384" width="9.109375" style="437"/>
  </cols>
  <sheetData>
    <row r="1" spans="1:4" ht="34.5" customHeight="1" x14ac:dyDescent="0.25">
      <c r="A1" s="735" t="s">
        <v>494</v>
      </c>
      <c r="B1" s="771"/>
      <c r="C1" s="771"/>
      <c r="D1" s="771"/>
    </row>
    <row r="2" spans="1:4" ht="12.75" x14ac:dyDescent="0.2">
      <c r="A2" s="31"/>
      <c r="B2" s="18"/>
      <c r="C2" s="18"/>
      <c r="D2" s="18"/>
    </row>
    <row r="3" spans="1:4" x14ac:dyDescent="0.25">
      <c r="A3" s="762" t="s">
        <v>219</v>
      </c>
      <c r="B3" s="772"/>
      <c r="C3" s="772"/>
      <c r="D3" s="772"/>
    </row>
    <row r="4" spans="1:4" x14ac:dyDescent="0.25">
      <c r="A4" s="773"/>
      <c r="B4" s="705" t="s">
        <v>737</v>
      </c>
      <c r="C4" s="752" t="s">
        <v>37</v>
      </c>
      <c r="D4" s="774"/>
    </row>
    <row r="5" spans="1:4" x14ac:dyDescent="0.25">
      <c r="A5" s="715"/>
      <c r="B5" s="748"/>
      <c r="C5" s="438" t="s">
        <v>746</v>
      </c>
      <c r="D5" s="438" t="s">
        <v>622</v>
      </c>
    </row>
    <row r="6" spans="1:4" ht="16.2" customHeight="1" x14ac:dyDescent="0.25">
      <c r="A6" s="67" t="s">
        <v>184</v>
      </c>
      <c r="B6" s="328">
        <v>56.01</v>
      </c>
      <c r="C6" s="328">
        <v>50.24</v>
      </c>
      <c r="D6" s="329">
        <v>49.42</v>
      </c>
    </row>
    <row r="7" spans="1:4" ht="16.2" customHeight="1" x14ac:dyDescent="0.25">
      <c r="A7" s="34" t="s">
        <v>140</v>
      </c>
      <c r="B7" s="328"/>
      <c r="C7" s="328"/>
      <c r="D7" s="329"/>
    </row>
    <row r="8" spans="1:4" ht="16.2" customHeight="1" x14ac:dyDescent="0.25">
      <c r="A8" s="68" t="s">
        <v>220</v>
      </c>
      <c r="B8" s="328">
        <v>51.77</v>
      </c>
      <c r="C8" s="328">
        <v>45.53</v>
      </c>
      <c r="D8" s="329">
        <v>44.33</v>
      </c>
    </row>
    <row r="9" spans="1:4" ht="16.2" customHeight="1" x14ac:dyDescent="0.25">
      <c r="A9" s="68" t="s">
        <v>221</v>
      </c>
      <c r="B9" s="328">
        <v>55.68</v>
      </c>
      <c r="C9" s="328">
        <v>50.06</v>
      </c>
      <c r="D9" s="329">
        <v>48.93</v>
      </c>
    </row>
    <row r="10" spans="1:4" ht="16.2" customHeight="1" x14ac:dyDescent="0.25">
      <c r="A10" s="68" t="s">
        <v>222</v>
      </c>
      <c r="B10" s="328">
        <v>65.55</v>
      </c>
      <c r="C10" s="328">
        <v>60.62</v>
      </c>
      <c r="D10" s="329">
        <v>61.15</v>
      </c>
    </row>
    <row r="11" spans="1:4" ht="16.2" customHeight="1" x14ac:dyDescent="0.25">
      <c r="A11" s="78" t="s">
        <v>223</v>
      </c>
      <c r="B11" s="328">
        <v>66.31</v>
      </c>
      <c r="C11" s="328">
        <v>58.71</v>
      </c>
      <c r="D11" s="330">
        <v>63.5</v>
      </c>
    </row>
    <row r="12" spans="1:4" ht="15.75" customHeight="1" x14ac:dyDescent="0.25">
      <c r="A12" s="79" t="s">
        <v>402</v>
      </c>
      <c r="B12" s="603">
        <v>20.23</v>
      </c>
      <c r="C12" s="603">
        <v>14.51</v>
      </c>
      <c r="D12" s="331">
        <v>14.98</v>
      </c>
    </row>
    <row r="15" spans="1:4" ht="15" x14ac:dyDescent="0.2">
      <c r="A15" s="735"/>
      <c r="B15" s="735"/>
      <c r="C15" s="735"/>
      <c r="D15" s="735"/>
    </row>
    <row r="57" spans="2:3" x14ac:dyDescent="0.25">
      <c r="B57" s="133"/>
      <c r="C57" s="133"/>
    </row>
  </sheetData>
  <mergeCells count="6">
    <mergeCell ref="A1:D1"/>
    <mergeCell ref="A3:D3"/>
    <mergeCell ref="A15:D15"/>
    <mergeCell ref="A4:A5"/>
    <mergeCell ref="B4:B5"/>
    <mergeCell ref="C4:D4"/>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09'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ColWidth="9.109375" defaultRowHeight="13.2" x14ac:dyDescent="0.25"/>
  <cols>
    <col min="1" max="1" width="89.33203125" style="412" customWidth="1"/>
    <col min="2" max="16384" width="9.109375" style="412"/>
  </cols>
  <sheetData>
    <row r="1" spans="1:1" x14ac:dyDescent="0.25">
      <c r="A1" s="411" t="s">
        <v>15</v>
      </c>
    </row>
    <row r="2" spans="1:1" ht="12.75" x14ac:dyDescent="0.2">
      <c r="A2" s="9"/>
    </row>
    <row r="3" spans="1:1" ht="66" x14ac:dyDescent="0.25">
      <c r="A3" s="11" t="s">
        <v>469</v>
      </c>
    </row>
    <row r="4" spans="1:1" ht="52.8" x14ac:dyDescent="0.25">
      <c r="A4" s="167" t="s">
        <v>503</v>
      </c>
    </row>
    <row r="5" spans="1:1" ht="52.8" x14ac:dyDescent="0.25">
      <c r="A5" s="11" t="s">
        <v>470</v>
      </c>
    </row>
    <row r="6" spans="1:1" ht="66" x14ac:dyDescent="0.25">
      <c r="A6" s="11" t="s">
        <v>471</v>
      </c>
    </row>
    <row r="7" spans="1:1" ht="26.4" x14ac:dyDescent="0.25">
      <c r="A7" s="11" t="s">
        <v>472</v>
      </c>
    </row>
    <row r="8" spans="1:1" ht="26.4" x14ac:dyDescent="0.25">
      <c r="A8" s="11" t="s">
        <v>473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zoomScaleNormal="100" workbookViewId="0">
      <selection sqref="A1:D1"/>
    </sheetView>
  </sheetViews>
  <sheetFormatPr defaultColWidth="3.44140625" defaultRowHeight="13.2" x14ac:dyDescent="0.25"/>
  <cols>
    <col min="1" max="1" width="37.6640625" style="437" customWidth="1"/>
    <col min="2" max="4" width="20.109375" style="437" customWidth="1"/>
    <col min="5" max="33" width="8.88671875" style="437" customWidth="1"/>
    <col min="34" max="16384" width="3.44140625" style="437"/>
  </cols>
  <sheetData>
    <row r="1" spans="1:4" ht="18" customHeight="1" x14ac:dyDescent="0.25">
      <c r="A1" s="735" t="s">
        <v>403</v>
      </c>
      <c r="B1" s="771"/>
      <c r="C1" s="771"/>
      <c r="D1" s="771"/>
    </row>
    <row r="2" spans="1:4" ht="12.75" x14ac:dyDescent="0.2">
      <c r="A2" s="41"/>
      <c r="B2" s="18"/>
      <c r="C2" s="18"/>
      <c r="D2" s="18"/>
    </row>
    <row r="3" spans="1:4" x14ac:dyDescent="0.25">
      <c r="A3" s="762" t="s">
        <v>158</v>
      </c>
      <c r="B3" s="772"/>
      <c r="C3" s="772"/>
      <c r="D3" s="772"/>
    </row>
    <row r="4" spans="1:4" ht="14.4" customHeight="1" x14ac:dyDescent="0.25">
      <c r="A4" s="773"/>
      <c r="B4" s="752" t="s">
        <v>747</v>
      </c>
      <c r="C4" s="775"/>
      <c r="D4" s="774"/>
    </row>
    <row r="5" spans="1:4" ht="39.75" customHeight="1" x14ac:dyDescent="0.25">
      <c r="A5" s="715"/>
      <c r="B5" s="296" t="s">
        <v>175</v>
      </c>
      <c r="C5" s="296" t="s">
        <v>625</v>
      </c>
      <c r="D5" s="274" t="s">
        <v>615</v>
      </c>
    </row>
    <row r="6" spans="1:4" ht="16.2" customHeight="1" x14ac:dyDescent="0.25">
      <c r="A6" s="65" t="s">
        <v>184</v>
      </c>
      <c r="B6" s="328">
        <v>104.4</v>
      </c>
      <c r="C6" s="328">
        <v>113.9</v>
      </c>
      <c r="D6" s="329">
        <v>111.9</v>
      </c>
    </row>
    <row r="7" spans="1:4" ht="16.2" customHeight="1" x14ac:dyDescent="0.25">
      <c r="A7" s="107" t="s">
        <v>140</v>
      </c>
      <c r="B7" s="686"/>
      <c r="C7" s="328"/>
      <c r="D7" s="329"/>
    </row>
    <row r="8" spans="1:4" ht="16.2" customHeight="1" x14ac:dyDescent="0.25">
      <c r="A8" s="81" t="s">
        <v>220</v>
      </c>
      <c r="B8" s="686">
        <v>105.4</v>
      </c>
      <c r="C8" s="328">
        <v>116.8</v>
      </c>
      <c r="D8" s="329">
        <v>113.7</v>
      </c>
    </row>
    <row r="9" spans="1:4" ht="16.2" customHeight="1" x14ac:dyDescent="0.25">
      <c r="A9" s="81" t="s">
        <v>221</v>
      </c>
      <c r="B9" s="686">
        <v>104.3</v>
      </c>
      <c r="C9" s="328">
        <v>113.8</v>
      </c>
      <c r="D9" s="329">
        <v>111.2</v>
      </c>
    </row>
    <row r="10" spans="1:4" ht="16.2" customHeight="1" x14ac:dyDescent="0.25">
      <c r="A10" s="81" t="s">
        <v>224</v>
      </c>
      <c r="B10" s="686">
        <v>102.5</v>
      </c>
      <c r="C10" s="328">
        <v>107.9</v>
      </c>
      <c r="D10" s="329">
        <v>108.8</v>
      </c>
    </row>
    <row r="11" spans="1:4" ht="16.2" customHeight="1" x14ac:dyDescent="0.25">
      <c r="A11" s="65" t="s">
        <v>223</v>
      </c>
      <c r="B11" s="686">
        <v>105.1</v>
      </c>
      <c r="C11" s="328">
        <v>106.7</v>
      </c>
      <c r="D11" s="329">
        <v>115.4</v>
      </c>
    </row>
    <row r="12" spans="1:4" ht="15.75" customHeight="1" x14ac:dyDescent="0.25">
      <c r="A12" s="131" t="s">
        <v>402</v>
      </c>
      <c r="B12" s="603">
        <v>105.1</v>
      </c>
      <c r="C12" s="536">
        <v>135</v>
      </c>
      <c r="D12" s="331">
        <v>139.4</v>
      </c>
    </row>
    <row r="56" spans="2:3" x14ac:dyDescent="0.25">
      <c r="B56" s="133"/>
      <c r="C56" s="133"/>
    </row>
  </sheetData>
  <mergeCells count="4">
    <mergeCell ref="A4:A5"/>
    <mergeCell ref="B4:D4"/>
    <mergeCell ref="A1:D1"/>
    <mergeCell ref="A3:D3"/>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09'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F1"/>
    </sheetView>
  </sheetViews>
  <sheetFormatPr defaultColWidth="9.109375" defaultRowHeight="13.2" x14ac:dyDescent="0.25"/>
  <cols>
    <col min="1" max="1" width="24.109375" style="582" customWidth="1"/>
    <col min="2" max="4" width="12.6640625" style="582" customWidth="1"/>
    <col min="5" max="5" width="14.6640625" style="582" customWidth="1"/>
    <col min="6" max="6" width="17.5546875" style="582" customWidth="1"/>
    <col min="7" max="16384" width="9.109375" style="582"/>
  </cols>
  <sheetData>
    <row r="1" spans="1:7" ht="13.8" x14ac:dyDescent="0.25">
      <c r="A1" s="709" t="s">
        <v>210</v>
      </c>
      <c r="B1" s="709"/>
      <c r="C1" s="709"/>
      <c r="D1" s="709"/>
      <c r="E1" s="709"/>
      <c r="F1" s="709"/>
    </row>
    <row r="3" spans="1:7" ht="27" customHeight="1" x14ac:dyDescent="0.25">
      <c r="A3" s="735" t="s">
        <v>412</v>
      </c>
      <c r="B3" s="735"/>
      <c r="C3" s="735"/>
      <c r="D3" s="735"/>
      <c r="E3" s="735"/>
      <c r="F3" s="735"/>
    </row>
    <row r="4" spans="1:7" ht="12.75" x14ac:dyDescent="0.2">
      <c r="A4" s="39"/>
      <c r="B4" s="18"/>
      <c r="C4" s="18"/>
      <c r="D4" s="18"/>
      <c r="E4" s="18"/>
      <c r="F4" s="18"/>
    </row>
    <row r="5" spans="1:7" x14ac:dyDescent="0.25">
      <c r="A5" s="761" t="s">
        <v>153</v>
      </c>
      <c r="B5" s="761"/>
      <c r="C5" s="761"/>
      <c r="D5" s="761"/>
      <c r="E5" s="761"/>
      <c r="F5" s="761"/>
    </row>
    <row r="6" spans="1:7" ht="13.95" customHeight="1" x14ac:dyDescent="0.25">
      <c r="A6" s="703"/>
      <c r="B6" s="699" t="s">
        <v>211</v>
      </c>
      <c r="C6" s="725" t="s">
        <v>212</v>
      </c>
      <c r="D6" s="754"/>
      <c r="E6" s="754"/>
      <c r="F6" s="726"/>
    </row>
    <row r="7" spans="1:7" ht="103.8" customHeight="1" x14ac:dyDescent="0.25">
      <c r="A7" s="704"/>
      <c r="B7" s="700"/>
      <c r="C7" s="577" t="s">
        <v>213</v>
      </c>
      <c r="D7" s="584" t="s">
        <v>217</v>
      </c>
      <c r="E7" s="584" t="s">
        <v>1044</v>
      </c>
      <c r="F7" s="586" t="s">
        <v>216</v>
      </c>
    </row>
    <row r="8" spans="1:7" ht="13.5" customHeight="1" x14ac:dyDescent="0.25">
      <c r="A8" s="112" t="s">
        <v>563</v>
      </c>
      <c r="B8" s="90"/>
      <c r="C8" s="113"/>
      <c r="D8" s="113"/>
      <c r="E8" s="113"/>
      <c r="F8" s="113"/>
    </row>
    <row r="9" spans="1:7" ht="13.5" customHeight="1" x14ac:dyDescent="0.25">
      <c r="A9" s="99" t="s">
        <v>51</v>
      </c>
      <c r="B9" s="369">
        <v>88.8</v>
      </c>
      <c r="C9" s="369">
        <v>87.6</v>
      </c>
      <c r="D9" s="370">
        <v>87.6</v>
      </c>
      <c r="E9" s="370">
        <v>105.2</v>
      </c>
      <c r="F9" s="370">
        <v>100.4</v>
      </c>
    </row>
    <row r="10" spans="1:7" ht="13.5" customHeight="1" x14ac:dyDescent="0.25">
      <c r="A10" s="99" t="s">
        <v>52</v>
      </c>
      <c r="B10" s="369">
        <v>101.8</v>
      </c>
      <c r="C10" s="369">
        <v>103.5</v>
      </c>
      <c r="D10" s="371">
        <v>93.6</v>
      </c>
      <c r="E10" s="371">
        <v>101.8</v>
      </c>
      <c r="F10" s="371">
        <v>100</v>
      </c>
    </row>
    <row r="11" spans="1:7" ht="13.5" customHeight="1" x14ac:dyDescent="0.25">
      <c r="A11" s="99" t="s">
        <v>53</v>
      </c>
      <c r="B11" s="40">
        <v>107.4</v>
      </c>
      <c r="C11" s="40">
        <v>106.8</v>
      </c>
      <c r="D11" s="405">
        <v>114.8</v>
      </c>
      <c r="E11" s="405">
        <v>100.2</v>
      </c>
      <c r="F11" s="405">
        <v>100</v>
      </c>
    </row>
    <row r="12" spans="1:7" ht="13.5" customHeight="1" x14ac:dyDescent="0.25">
      <c r="A12" s="22" t="s">
        <v>130</v>
      </c>
      <c r="B12" s="40">
        <v>97.1</v>
      </c>
      <c r="C12" s="40">
        <v>96.8</v>
      </c>
      <c r="D12" s="405">
        <v>94</v>
      </c>
      <c r="E12" s="405">
        <v>107.4</v>
      </c>
      <c r="F12" s="405">
        <v>100.4</v>
      </c>
    </row>
    <row r="13" spans="1:7" s="50" customFormat="1" ht="13.5" customHeight="1" x14ac:dyDescent="0.25">
      <c r="A13" s="66" t="s">
        <v>55</v>
      </c>
      <c r="B13" s="40">
        <v>102.1</v>
      </c>
      <c r="C13" s="40">
        <v>102.7</v>
      </c>
      <c r="D13" s="405">
        <v>100.3</v>
      </c>
      <c r="E13" s="405">
        <v>99.4</v>
      </c>
      <c r="F13" s="405">
        <v>100</v>
      </c>
    </row>
    <row r="14" spans="1:7" s="50" customFormat="1" ht="13.5" customHeight="1" x14ac:dyDescent="0.25">
      <c r="A14" s="66" t="s">
        <v>56</v>
      </c>
      <c r="B14" s="40">
        <v>119.2</v>
      </c>
      <c r="C14" s="40">
        <v>120.1</v>
      </c>
      <c r="D14" s="442">
        <v>122.1</v>
      </c>
      <c r="E14" s="442">
        <v>104.9</v>
      </c>
      <c r="F14" s="442">
        <v>100</v>
      </c>
      <c r="G14" s="443"/>
    </row>
    <row r="15" spans="1:7" s="50" customFormat="1" ht="13.5" customHeight="1" x14ac:dyDescent="0.25">
      <c r="A15" s="65" t="s">
        <v>57</v>
      </c>
      <c r="B15" s="40">
        <v>94.8</v>
      </c>
      <c r="C15" s="40">
        <v>93.5</v>
      </c>
      <c r="D15" s="405">
        <v>100.5</v>
      </c>
      <c r="E15" s="405">
        <v>97</v>
      </c>
      <c r="F15" s="405">
        <v>100</v>
      </c>
      <c r="G15" s="443"/>
    </row>
    <row r="16" spans="1:7" s="50" customFormat="1" ht="13.5" customHeight="1" x14ac:dyDescent="0.25">
      <c r="A16" s="22" t="s">
        <v>131</v>
      </c>
      <c r="B16" s="401">
        <v>115.4</v>
      </c>
      <c r="C16" s="401">
        <v>115.4</v>
      </c>
      <c r="D16" s="405">
        <v>122.9</v>
      </c>
      <c r="E16" s="405">
        <v>101.2</v>
      </c>
      <c r="F16" s="405">
        <v>100</v>
      </c>
      <c r="G16" s="443"/>
    </row>
    <row r="17" spans="1:11" s="50" customFormat="1" ht="13.5" customHeight="1" x14ac:dyDescent="0.25">
      <c r="A17" s="129" t="s">
        <v>59</v>
      </c>
      <c r="B17" s="40">
        <v>109.1</v>
      </c>
      <c r="C17" s="40">
        <v>110.3</v>
      </c>
      <c r="D17" s="405">
        <v>107.1</v>
      </c>
      <c r="E17" s="405">
        <v>101.4</v>
      </c>
      <c r="F17" s="405">
        <v>100</v>
      </c>
      <c r="G17" s="443"/>
    </row>
    <row r="18" spans="1:11" s="50" customFormat="1" ht="13.5" customHeight="1" x14ac:dyDescent="0.25">
      <c r="A18" s="129" t="s">
        <v>36</v>
      </c>
      <c r="B18" s="40">
        <v>119.6</v>
      </c>
      <c r="C18" s="40">
        <v>121.6</v>
      </c>
      <c r="D18" s="405">
        <v>119.6</v>
      </c>
      <c r="E18" s="405">
        <v>96.4</v>
      </c>
      <c r="F18" s="405">
        <v>100</v>
      </c>
      <c r="G18" s="443"/>
    </row>
    <row r="19" spans="1:11" s="50" customFormat="1" ht="13.5" customHeight="1" x14ac:dyDescent="0.25">
      <c r="A19" s="129" t="s">
        <v>60</v>
      </c>
      <c r="B19" s="40">
        <v>114.4</v>
      </c>
      <c r="C19" s="40">
        <v>114.5</v>
      </c>
      <c r="D19" s="405">
        <v>118.4</v>
      </c>
      <c r="E19" s="405">
        <v>100.1</v>
      </c>
      <c r="F19" s="405">
        <v>100</v>
      </c>
      <c r="G19" s="443"/>
    </row>
    <row r="20" spans="1:11" s="50" customFormat="1" ht="13.5" customHeight="1" x14ac:dyDescent="0.25">
      <c r="A20" s="22" t="s">
        <v>132</v>
      </c>
      <c r="B20" s="40">
        <v>149.30000000000001</v>
      </c>
      <c r="C20" s="40">
        <v>153.5</v>
      </c>
      <c r="D20" s="405">
        <v>151.69999999999999</v>
      </c>
      <c r="E20" s="405">
        <v>97.9</v>
      </c>
      <c r="F20" s="405">
        <v>100</v>
      </c>
      <c r="G20" s="443"/>
    </row>
    <row r="21" spans="1:11" ht="13.5" customHeight="1" x14ac:dyDescent="0.25">
      <c r="A21" s="97" t="s">
        <v>462</v>
      </c>
      <c r="B21" s="459"/>
      <c r="C21" s="270"/>
      <c r="D21" s="363"/>
      <c r="E21" s="363"/>
      <c r="F21" s="363"/>
    </row>
    <row r="22" spans="1:11" ht="13.5" customHeight="1" x14ac:dyDescent="0.25">
      <c r="A22" s="99" t="s">
        <v>51</v>
      </c>
      <c r="B22" s="372">
        <v>98.6</v>
      </c>
      <c r="C22" s="372">
        <v>97.7</v>
      </c>
      <c r="D22" s="372">
        <v>102.1</v>
      </c>
      <c r="E22" s="372">
        <v>98</v>
      </c>
      <c r="F22" s="372">
        <v>100</v>
      </c>
      <c r="G22" s="146"/>
      <c r="H22" s="146"/>
      <c r="I22" s="146"/>
      <c r="J22" s="146"/>
      <c r="K22" s="146"/>
    </row>
    <row r="23" spans="1:11" ht="13.5" customHeight="1" x14ac:dyDescent="0.25">
      <c r="A23" s="65" t="s">
        <v>52</v>
      </c>
      <c r="B23" s="373">
        <v>113.4</v>
      </c>
      <c r="C23" s="373">
        <v>116.6</v>
      </c>
      <c r="D23" s="373">
        <v>104.4</v>
      </c>
      <c r="E23" s="373">
        <v>99.5</v>
      </c>
      <c r="F23" s="373">
        <v>99.7</v>
      </c>
      <c r="G23" s="146"/>
      <c r="H23" s="146"/>
      <c r="I23" s="146"/>
      <c r="J23" s="146"/>
      <c r="K23" s="146"/>
    </row>
    <row r="24" spans="1:11" ht="13.5" customHeight="1" x14ac:dyDescent="0.25">
      <c r="A24" s="65" t="s">
        <v>53</v>
      </c>
      <c r="B24" s="372">
        <v>113.6</v>
      </c>
      <c r="C24" s="372">
        <v>117.4</v>
      </c>
      <c r="D24" s="372">
        <v>99.1</v>
      </c>
      <c r="E24" s="372">
        <v>105.6</v>
      </c>
      <c r="F24" s="372">
        <v>100</v>
      </c>
      <c r="G24" s="146"/>
      <c r="H24" s="146"/>
      <c r="I24" s="146"/>
      <c r="J24" s="146"/>
      <c r="K24" s="146"/>
    </row>
    <row r="25" spans="1:11" ht="13.5" customHeight="1" x14ac:dyDescent="0.25">
      <c r="A25" s="22" t="s">
        <v>130</v>
      </c>
      <c r="B25" s="372">
        <v>127</v>
      </c>
      <c r="C25" s="372">
        <v>133.80000000000001</v>
      </c>
      <c r="D25" s="372">
        <v>105.7</v>
      </c>
      <c r="E25" s="372">
        <v>103.1</v>
      </c>
      <c r="F25" s="372">
        <v>99.8</v>
      </c>
      <c r="G25" s="146"/>
      <c r="H25" s="146"/>
      <c r="I25" s="146"/>
      <c r="J25" s="146"/>
      <c r="K25" s="146"/>
    </row>
    <row r="26" spans="1:11" ht="13.5" customHeight="1" x14ac:dyDescent="0.25">
      <c r="A26" s="65" t="s">
        <v>55</v>
      </c>
      <c r="B26" s="372">
        <v>111.8</v>
      </c>
      <c r="C26" s="372">
        <v>110.9</v>
      </c>
      <c r="D26" s="372">
        <v>119.4</v>
      </c>
      <c r="E26" s="372">
        <v>98.3</v>
      </c>
      <c r="F26" s="372">
        <v>100</v>
      </c>
      <c r="G26" s="146"/>
      <c r="H26" s="146"/>
      <c r="I26" s="146"/>
      <c r="J26" s="146"/>
      <c r="K26" s="146"/>
    </row>
    <row r="27" spans="1:11" ht="13.5" customHeight="1" x14ac:dyDescent="0.25">
      <c r="A27" s="65" t="s">
        <v>56</v>
      </c>
      <c r="B27" s="372">
        <v>64.5</v>
      </c>
      <c r="C27" s="374">
        <v>63.3</v>
      </c>
      <c r="D27" s="374">
        <v>64.099999999999994</v>
      </c>
      <c r="E27" s="372">
        <v>98.9</v>
      </c>
      <c r="F27" s="372">
        <v>100</v>
      </c>
      <c r="G27" s="146"/>
      <c r="H27" s="146"/>
      <c r="I27" s="146"/>
      <c r="J27" s="146"/>
      <c r="K27" s="146"/>
    </row>
    <row r="28" spans="1:11" ht="13.5" customHeight="1" x14ac:dyDescent="0.25">
      <c r="A28" s="65" t="s">
        <v>57</v>
      </c>
      <c r="B28" s="372">
        <v>99.3</v>
      </c>
      <c r="C28" s="374">
        <v>100.1</v>
      </c>
      <c r="D28" s="374">
        <v>95.5</v>
      </c>
      <c r="E28" s="372">
        <v>98.5</v>
      </c>
      <c r="F28" s="372">
        <v>100</v>
      </c>
      <c r="G28" s="146"/>
      <c r="H28" s="146"/>
      <c r="I28" s="146"/>
      <c r="J28" s="146"/>
      <c r="K28" s="146"/>
    </row>
    <row r="29" spans="1:11" ht="13.5" customHeight="1" x14ac:dyDescent="0.25">
      <c r="A29" s="22" t="s">
        <v>131</v>
      </c>
      <c r="B29" s="372">
        <v>71.599999999999994</v>
      </c>
      <c r="C29" s="374">
        <v>70.3</v>
      </c>
      <c r="D29" s="374">
        <v>73.099999999999994</v>
      </c>
      <c r="E29" s="372">
        <v>95.8</v>
      </c>
      <c r="F29" s="372">
        <v>100</v>
      </c>
      <c r="G29" s="146"/>
      <c r="H29" s="146"/>
      <c r="I29" s="146"/>
      <c r="J29" s="146"/>
      <c r="K29" s="146"/>
    </row>
    <row r="30" spans="1:11" ht="13.5" customHeight="1" x14ac:dyDescent="0.25">
      <c r="A30" s="65" t="s">
        <v>59</v>
      </c>
      <c r="B30" s="369">
        <v>100</v>
      </c>
      <c r="C30" s="369">
        <v>99.3</v>
      </c>
      <c r="D30" s="370">
        <v>102.3</v>
      </c>
      <c r="E30" s="370">
        <v>103.6</v>
      </c>
      <c r="F30" s="370">
        <v>103.3</v>
      </c>
      <c r="G30" s="146"/>
      <c r="H30" s="146"/>
      <c r="I30" s="146"/>
      <c r="J30" s="146"/>
      <c r="K30" s="146"/>
    </row>
    <row r="31" spans="1:11" ht="13.5" customHeight="1" x14ac:dyDescent="0.25">
      <c r="A31" s="65" t="s">
        <v>36</v>
      </c>
      <c r="B31" s="369">
        <v>98.1</v>
      </c>
      <c r="C31" s="369">
        <v>98.8</v>
      </c>
      <c r="D31" s="370">
        <v>92.4</v>
      </c>
      <c r="E31" s="370">
        <v>108.2</v>
      </c>
      <c r="F31" s="370">
        <v>100</v>
      </c>
      <c r="G31" s="146"/>
      <c r="H31" s="146"/>
      <c r="I31" s="146"/>
      <c r="J31" s="146"/>
      <c r="K31" s="146"/>
    </row>
    <row r="32" spans="1:11" ht="13.5" customHeight="1" x14ac:dyDescent="0.25">
      <c r="A32" s="66" t="s">
        <v>60</v>
      </c>
      <c r="B32" s="369">
        <v>98.1</v>
      </c>
      <c r="C32" s="369">
        <v>97</v>
      </c>
      <c r="D32" s="370">
        <v>102.5</v>
      </c>
      <c r="E32" s="370">
        <v>102.7</v>
      </c>
      <c r="F32" s="370">
        <v>100</v>
      </c>
      <c r="G32" s="146"/>
      <c r="H32" s="146"/>
      <c r="I32" s="146"/>
      <c r="J32" s="146"/>
      <c r="K32" s="146"/>
    </row>
    <row r="33" spans="1:11" ht="13.5" customHeight="1" x14ac:dyDescent="0.25">
      <c r="A33" s="22" t="s">
        <v>132</v>
      </c>
      <c r="B33" s="369">
        <v>96.3</v>
      </c>
      <c r="C33" s="369">
        <v>95.1</v>
      </c>
      <c r="D33" s="370">
        <v>96.9</v>
      </c>
      <c r="E33" s="370">
        <v>115.1</v>
      </c>
      <c r="F33" s="370">
        <v>103.3</v>
      </c>
      <c r="G33" s="146"/>
      <c r="H33" s="146"/>
      <c r="I33" s="146"/>
      <c r="J33" s="146"/>
      <c r="K33" s="146"/>
    </row>
    <row r="34" spans="1:11" ht="13.5" customHeight="1" x14ac:dyDescent="0.25">
      <c r="A34" s="66" t="s">
        <v>62</v>
      </c>
      <c r="B34" s="369">
        <v>94.4</v>
      </c>
      <c r="C34" s="369">
        <v>94.1</v>
      </c>
      <c r="D34" s="370">
        <v>94.9</v>
      </c>
      <c r="E34" s="370">
        <v>96.1</v>
      </c>
      <c r="F34" s="370">
        <v>100</v>
      </c>
      <c r="G34" s="146"/>
      <c r="H34" s="146"/>
      <c r="I34" s="146"/>
      <c r="J34" s="146"/>
      <c r="K34" s="146"/>
    </row>
    <row r="35" spans="1:11" ht="13.5" customHeight="1" x14ac:dyDescent="0.25">
      <c r="A35" s="66" t="s">
        <v>63</v>
      </c>
      <c r="B35" s="372" t="s">
        <v>541</v>
      </c>
      <c r="C35" s="372" t="s">
        <v>541</v>
      </c>
      <c r="D35" s="375" t="s">
        <v>515</v>
      </c>
      <c r="E35" s="375" t="s">
        <v>548</v>
      </c>
      <c r="F35" s="375" t="s">
        <v>547</v>
      </c>
      <c r="G35" s="146"/>
      <c r="H35" s="146"/>
      <c r="I35" s="146"/>
      <c r="J35" s="146"/>
      <c r="K35" s="146"/>
    </row>
    <row r="36" spans="1:11" ht="13.5" customHeight="1" x14ac:dyDescent="0.25">
      <c r="A36" s="16" t="s">
        <v>64</v>
      </c>
      <c r="B36" s="372">
        <v>96.9</v>
      </c>
      <c r="C36" s="372">
        <v>96.8</v>
      </c>
      <c r="D36" s="375">
        <v>95.1</v>
      </c>
      <c r="E36" s="375">
        <v>103.6</v>
      </c>
      <c r="F36" s="375">
        <v>103.4</v>
      </c>
      <c r="G36" s="146"/>
      <c r="H36" s="146"/>
      <c r="I36" s="146"/>
      <c r="J36" s="146"/>
      <c r="K36" s="146"/>
    </row>
    <row r="37" spans="1:11" ht="13.5" customHeight="1" x14ac:dyDescent="0.25">
      <c r="A37" s="23" t="s">
        <v>133</v>
      </c>
      <c r="B37" s="372">
        <v>90.3</v>
      </c>
      <c r="C37" s="372">
        <v>90</v>
      </c>
      <c r="D37" s="375">
        <v>89.98</v>
      </c>
      <c r="E37" s="375">
        <v>94.5</v>
      </c>
      <c r="F37" s="375">
        <v>103.36</v>
      </c>
      <c r="G37" s="146"/>
      <c r="H37" s="146"/>
      <c r="I37" s="146"/>
      <c r="J37" s="146"/>
      <c r="K37" s="146"/>
    </row>
    <row r="38" spans="1:11" ht="69" customHeight="1" x14ac:dyDescent="0.25">
      <c r="A38" s="776" t="s">
        <v>45</v>
      </c>
      <c r="B38" s="777"/>
      <c r="C38" s="777"/>
      <c r="D38" s="777"/>
      <c r="E38" s="777"/>
      <c r="F38" s="777"/>
    </row>
    <row r="51" spans="2:2" ht="68.25" customHeight="1" x14ac:dyDescent="0.25"/>
    <row r="63" spans="2:2" x14ac:dyDescent="0.25">
      <c r="B63" s="133"/>
    </row>
  </sheetData>
  <mergeCells count="7">
    <mergeCell ref="A38:F38"/>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09' 2023</oddFooter>
  </headerFooter>
  <ignoredErrors>
    <ignoredError sqref="B35:F35"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WhiteSpace="0" zoomScaleNormal="100" workbookViewId="0">
      <selection sqref="A1:C1"/>
    </sheetView>
  </sheetViews>
  <sheetFormatPr defaultColWidth="9.109375" defaultRowHeight="13.2" x14ac:dyDescent="0.25"/>
  <cols>
    <col min="1" max="1" width="42.109375" style="526" customWidth="1"/>
    <col min="2" max="3" width="23.44140625" style="526" customWidth="1"/>
    <col min="4" max="4" width="9.109375" style="538"/>
    <col min="5" max="16384" width="9.109375" style="526"/>
  </cols>
  <sheetData>
    <row r="1" spans="1:4" ht="28.2" customHeight="1" x14ac:dyDescent="0.25">
      <c r="A1" s="735" t="s">
        <v>399</v>
      </c>
      <c r="B1" s="735"/>
      <c r="C1" s="735"/>
    </row>
    <row r="2" spans="1:4" ht="11.4" customHeight="1" x14ac:dyDescent="0.2">
      <c r="A2" s="523"/>
      <c r="B2" s="523"/>
      <c r="C2" s="523"/>
    </row>
    <row r="3" spans="1:4" x14ac:dyDescent="0.25">
      <c r="A3" s="761" t="s">
        <v>158</v>
      </c>
      <c r="B3" s="761"/>
      <c r="C3" s="761"/>
    </row>
    <row r="4" spans="1:4" ht="13.2" customHeight="1" x14ac:dyDescent="0.25">
      <c r="A4" s="714"/>
      <c r="B4" s="705" t="s">
        <v>748</v>
      </c>
      <c r="C4" s="524" t="s">
        <v>629</v>
      </c>
    </row>
    <row r="5" spans="1:4" ht="27" customHeight="1" x14ac:dyDescent="0.25">
      <c r="A5" s="778"/>
      <c r="B5" s="700"/>
      <c r="C5" s="527" t="s">
        <v>749</v>
      </c>
    </row>
    <row r="6" spans="1:4" ht="15" customHeight="1" x14ac:dyDescent="0.25">
      <c r="A6" s="22" t="s">
        <v>218</v>
      </c>
      <c r="B6" s="604">
        <v>167.2</v>
      </c>
      <c r="C6" s="604">
        <v>87.6</v>
      </c>
      <c r="D6" s="144"/>
    </row>
    <row r="7" spans="1:4" ht="15" customHeight="1" x14ac:dyDescent="0.25">
      <c r="A7" s="22" t="s">
        <v>67</v>
      </c>
      <c r="B7" s="555">
        <v>171.4</v>
      </c>
      <c r="C7" s="604">
        <v>89.4</v>
      </c>
      <c r="D7" s="623"/>
    </row>
    <row r="8" spans="1:4" ht="15" customHeight="1" x14ac:dyDescent="0.25">
      <c r="A8" s="80" t="s">
        <v>468</v>
      </c>
      <c r="B8" s="555">
        <v>198.9</v>
      </c>
      <c r="C8" s="604">
        <v>84.2</v>
      </c>
      <c r="D8" s="623"/>
    </row>
    <row r="9" spans="1:4" ht="15" customHeight="1" x14ac:dyDescent="0.25">
      <c r="A9" s="81" t="s">
        <v>68</v>
      </c>
      <c r="B9" s="555">
        <v>102.1</v>
      </c>
      <c r="C9" s="604">
        <v>91.2</v>
      </c>
      <c r="D9" s="622"/>
    </row>
    <row r="10" spans="1:4" ht="15" customHeight="1" x14ac:dyDescent="0.25">
      <c r="A10" s="22" t="s">
        <v>70</v>
      </c>
      <c r="B10" s="555">
        <v>175.3</v>
      </c>
      <c r="C10" s="604">
        <v>74.8</v>
      </c>
      <c r="D10" s="623"/>
    </row>
    <row r="11" spans="1:4" ht="15" customHeight="1" x14ac:dyDescent="0.25">
      <c r="A11" s="81" t="s">
        <v>71</v>
      </c>
      <c r="B11" s="555">
        <v>103.7</v>
      </c>
      <c r="C11" s="604">
        <v>111.3</v>
      </c>
      <c r="D11" s="622"/>
    </row>
    <row r="12" spans="1:4" ht="15" customHeight="1" x14ac:dyDescent="0.25">
      <c r="A12" s="81" t="s">
        <v>72</v>
      </c>
      <c r="B12" s="555">
        <v>112.1</v>
      </c>
      <c r="C12" s="604">
        <v>116.1</v>
      </c>
      <c r="D12" s="622"/>
    </row>
    <row r="13" spans="1:4" ht="52.8" x14ac:dyDescent="0.25">
      <c r="A13" s="137" t="s">
        <v>73</v>
      </c>
      <c r="B13" s="555">
        <v>99.7</v>
      </c>
      <c r="C13" s="555">
        <v>107.1</v>
      </c>
      <c r="D13" s="622"/>
    </row>
    <row r="14" spans="1:4" x14ac:dyDescent="0.25">
      <c r="A14" s="82" t="s">
        <v>76</v>
      </c>
      <c r="B14" s="555">
        <v>178.5</v>
      </c>
      <c r="C14" s="555">
        <v>74.099999999999994</v>
      </c>
      <c r="D14" s="623"/>
    </row>
    <row r="15" spans="1:4" ht="26.4" x14ac:dyDescent="0.25">
      <c r="A15" s="137" t="s">
        <v>77</v>
      </c>
      <c r="B15" s="555">
        <v>106.3</v>
      </c>
      <c r="C15" s="555">
        <v>112</v>
      </c>
      <c r="D15" s="622"/>
    </row>
    <row r="16" spans="1:4" ht="27.75" customHeight="1" x14ac:dyDescent="0.25">
      <c r="A16" s="83" t="s">
        <v>79</v>
      </c>
      <c r="B16" s="555">
        <v>110.9</v>
      </c>
      <c r="C16" s="555">
        <v>115.7</v>
      </c>
      <c r="D16" s="144"/>
    </row>
    <row r="17" spans="1:4" ht="27" customHeight="1" x14ac:dyDescent="0.25">
      <c r="A17" s="22" t="s">
        <v>85</v>
      </c>
      <c r="B17" s="555">
        <v>106.4</v>
      </c>
      <c r="C17" s="555">
        <v>113.6</v>
      </c>
      <c r="D17" s="144"/>
    </row>
    <row r="18" spans="1:4" ht="36.6" customHeight="1" x14ac:dyDescent="0.25">
      <c r="A18" s="87" t="s">
        <v>86</v>
      </c>
      <c r="B18" s="556">
        <v>100.4</v>
      </c>
      <c r="C18" s="556">
        <v>103.1</v>
      </c>
      <c r="D18" s="144"/>
    </row>
    <row r="20" spans="1:4" ht="49.5" customHeight="1" x14ac:dyDescent="0.25">
      <c r="A20" s="746" t="s">
        <v>45</v>
      </c>
      <c r="B20" s="746"/>
      <c r="C20" s="746"/>
    </row>
    <row r="59" spans="2:2" x14ac:dyDescent="0.25">
      <c r="B59" s="133"/>
    </row>
  </sheetData>
  <mergeCells count="5">
    <mergeCell ref="A1:C1"/>
    <mergeCell ref="A4:A5"/>
    <mergeCell ref="B4:B5"/>
    <mergeCell ref="A3:C3"/>
    <mergeCell ref="A20:C20"/>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09'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WhiteSpace="0" zoomScaleNormal="100" workbookViewId="0">
      <selection sqref="A1:D1"/>
    </sheetView>
  </sheetViews>
  <sheetFormatPr defaultColWidth="9.109375" defaultRowHeight="13.2" x14ac:dyDescent="0.25"/>
  <cols>
    <col min="1" max="1" width="37.6640625" style="526" customWidth="1"/>
    <col min="2" max="4" width="17.6640625" style="526" customWidth="1"/>
    <col min="5" max="5" width="9.109375" style="636"/>
    <col min="6" max="16384" width="9.109375" style="526"/>
  </cols>
  <sheetData>
    <row r="1" spans="1:5" ht="27" customHeight="1" x14ac:dyDescent="0.25">
      <c r="A1" s="735" t="s">
        <v>388</v>
      </c>
      <c r="B1" s="735"/>
      <c r="C1" s="735"/>
      <c r="D1" s="735"/>
    </row>
    <row r="2" spans="1:5" ht="12.75" x14ac:dyDescent="0.2">
      <c r="A2" s="41"/>
      <c r="B2" s="18"/>
      <c r="C2" s="18"/>
      <c r="D2" s="18"/>
    </row>
    <row r="3" spans="1:5" x14ac:dyDescent="0.25">
      <c r="A3" s="762" t="s">
        <v>158</v>
      </c>
      <c r="B3" s="762"/>
      <c r="C3" s="762"/>
      <c r="D3" s="762"/>
    </row>
    <row r="4" spans="1:5" x14ac:dyDescent="0.25">
      <c r="A4" s="703"/>
      <c r="B4" s="752" t="s">
        <v>747</v>
      </c>
      <c r="C4" s="775"/>
      <c r="D4" s="774"/>
    </row>
    <row r="5" spans="1:5" ht="40.5" customHeight="1" x14ac:dyDescent="0.25">
      <c r="A5" s="704"/>
      <c r="B5" s="524" t="s">
        <v>175</v>
      </c>
      <c r="C5" s="524" t="s">
        <v>625</v>
      </c>
      <c r="D5" s="274" t="s">
        <v>615</v>
      </c>
    </row>
    <row r="6" spans="1:5" ht="27" customHeight="1" x14ac:dyDescent="0.25">
      <c r="A6" s="91" t="s">
        <v>389</v>
      </c>
      <c r="B6" s="482">
        <v>118.3</v>
      </c>
      <c r="C6" s="687">
        <v>199.3</v>
      </c>
      <c r="D6" s="688">
        <v>168.9</v>
      </c>
    </row>
    <row r="7" spans="1:5" ht="24.6" customHeight="1" x14ac:dyDescent="0.25">
      <c r="A7" s="17" t="s">
        <v>390</v>
      </c>
      <c r="B7" s="482">
        <v>99.4</v>
      </c>
      <c r="C7" s="484">
        <v>107.2</v>
      </c>
      <c r="D7" s="482">
        <v>108.9</v>
      </c>
      <c r="E7" s="144"/>
    </row>
    <row r="8" spans="1:5" ht="24" customHeight="1" x14ac:dyDescent="0.25">
      <c r="A8" s="17" t="s">
        <v>391</v>
      </c>
      <c r="B8" s="482">
        <v>100</v>
      </c>
      <c r="C8" s="484">
        <v>109.1</v>
      </c>
      <c r="D8" s="482">
        <v>109.4</v>
      </c>
      <c r="E8" s="144"/>
    </row>
    <row r="9" spans="1:5" ht="51" customHeight="1" x14ac:dyDescent="0.25">
      <c r="A9" s="17" t="s">
        <v>392</v>
      </c>
      <c r="B9" s="482">
        <v>100</v>
      </c>
      <c r="C9" s="484">
        <v>104.5</v>
      </c>
      <c r="D9" s="482">
        <v>107.8</v>
      </c>
      <c r="E9" s="144"/>
    </row>
    <row r="10" spans="1:5" ht="16.2" customHeight="1" x14ac:dyDescent="0.25">
      <c r="A10" s="17" t="s">
        <v>393</v>
      </c>
      <c r="B10" s="482">
        <v>100</v>
      </c>
      <c r="C10" s="484">
        <v>103.3</v>
      </c>
      <c r="D10" s="482">
        <v>114.7</v>
      </c>
      <c r="E10" s="144"/>
    </row>
    <row r="11" spans="1:5" ht="24.6" customHeight="1" x14ac:dyDescent="0.25">
      <c r="A11" s="17" t="s">
        <v>394</v>
      </c>
      <c r="B11" s="484">
        <v>100</v>
      </c>
      <c r="C11" s="484">
        <v>100</v>
      </c>
      <c r="D11" s="482">
        <v>100.4</v>
      </c>
      <c r="E11" s="144"/>
    </row>
    <row r="12" spans="1:5" x14ac:dyDescent="0.25">
      <c r="A12" s="17" t="s">
        <v>395</v>
      </c>
      <c r="B12" s="293">
        <v>93.9</v>
      </c>
      <c r="C12" s="293">
        <v>110</v>
      </c>
      <c r="D12" s="293">
        <v>99</v>
      </c>
      <c r="E12" s="144"/>
    </row>
    <row r="13" spans="1:5" x14ac:dyDescent="0.25">
      <c r="A13" s="240" t="s">
        <v>184</v>
      </c>
      <c r="B13" s="293">
        <v>109.2</v>
      </c>
      <c r="C13" s="293" t="s">
        <v>809</v>
      </c>
      <c r="D13" s="293">
        <v>179.5</v>
      </c>
      <c r="E13" s="623"/>
    </row>
    <row r="14" spans="1:5" x14ac:dyDescent="0.25">
      <c r="A14" s="394" t="s">
        <v>614</v>
      </c>
      <c r="B14" s="132"/>
      <c r="C14" s="132"/>
      <c r="D14" s="132"/>
      <c r="E14" s="144"/>
    </row>
    <row r="15" spans="1:5" ht="26.4" x14ac:dyDescent="0.25">
      <c r="A15" s="80" t="s">
        <v>647</v>
      </c>
      <c r="B15" s="605">
        <v>103.0153065109006</v>
      </c>
      <c r="C15" s="605">
        <v>159.51528946685562</v>
      </c>
      <c r="D15" s="605">
        <v>140.36471293115414</v>
      </c>
      <c r="E15" s="144"/>
    </row>
    <row r="16" spans="1:5" ht="26.4" x14ac:dyDescent="0.25">
      <c r="A16" s="80" t="s">
        <v>475</v>
      </c>
      <c r="B16" s="605">
        <v>109.89626668635313</v>
      </c>
      <c r="C16" s="605" t="s">
        <v>810</v>
      </c>
      <c r="D16" s="605">
        <v>182.10430283717969</v>
      </c>
      <c r="E16" s="623"/>
    </row>
    <row r="17" spans="1:5" x14ac:dyDescent="0.25">
      <c r="A17" s="240" t="s">
        <v>396</v>
      </c>
      <c r="B17" s="293">
        <v>121.3</v>
      </c>
      <c r="C17" s="293">
        <v>96.6</v>
      </c>
      <c r="D17" s="293">
        <v>120.4</v>
      </c>
      <c r="E17" s="170"/>
    </row>
    <row r="18" spans="1:5" ht="26.4" x14ac:dyDescent="0.25">
      <c r="A18" s="17" t="s">
        <v>397</v>
      </c>
      <c r="B18" s="293">
        <v>97.9</v>
      </c>
      <c r="C18" s="293">
        <v>106.9</v>
      </c>
      <c r="D18" s="293">
        <v>104.7</v>
      </c>
      <c r="E18" s="144"/>
    </row>
    <row r="19" spans="1:5" x14ac:dyDescent="0.25">
      <c r="A19" s="53" t="s">
        <v>398</v>
      </c>
      <c r="B19" s="491">
        <v>100</v>
      </c>
      <c r="C19" s="491">
        <v>100.4</v>
      </c>
      <c r="D19" s="491">
        <v>107.9</v>
      </c>
      <c r="E19" s="144"/>
    </row>
    <row r="20" spans="1:5" ht="12.75" x14ac:dyDescent="0.2">
      <c r="B20" s="144"/>
      <c r="C20" s="144"/>
      <c r="D20" s="144"/>
      <c r="E20" s="144"/>
    </row>
    <row r="21" spans="1:5" ht="12.75" x14ac:dyDescent="0.2">
      <c r="A21" s="170"/>
      <c r="B21" s="462"/>
      <c r="C21" s="462"/>
      <c r="D21" s="462"/>
      <c r="E21" s="144"/>
    </row>
    <row r="22" spans="1:5" ht="12.75" x14ac:dyDescent="0.2">
      <c r="B22" s="144"/>
      <c r="C22" s="144"/>
      <c r="D22" s="144"/>
      <c r="E22" s="144"/>
    </row>
    <row r="23" spans="1:5" x14ac:dyDescent="0.25">
      <c r="B23" s="144"/>
      <c r="C23" s="144"/>
      <c r="D23" s="144"/>
      <c r="E23" s="144"/>
    </row>
    <row r="24" spans="1:5" x14ac:dyDescent="0.25">
      <c r="B24" s="144"/>
      <c r="C24" s="144"/>
      <c r="D24" s="144"/>
      <c r="E24" s="144"/>
    </row>
    <row r="25" spans="1:5" x14ac:dyDescent="0.25">
      <c r="B25" s="144"/>
      <c r="C25" s="144"/>
      <c r="D25" s="144"/>
      <c r="E25" s="144"/>
    </row>
    <row r="56" spans="2:3" x14ac:dyDescent="0.25">
      <c r="B56" s="133"/>
      <c r="C56" s="133"/>
    </row>
  </sheetData>
  <mergeCells count="4">
    <mergeCell ref="A4:A5"/>
    <mergeCell ref="A3:D3"/>
    <mergeCell ref="A1:D1"/>
    <mergeCell ref="B4:D4"/>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09'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zoomScaleNormal="100" workbookViewId="0">
      <selection sqref="A1:E1"/>
    </sheetView>
  </sheetViews>
  <sheetFormatPr defaultColWidth="9.109375" defaultRowHeight="13.2" x14ac:dyDescent="0.25"/>
  <cols>
    <col min="1" max="1" width="25.44140625" style="582" customWidth="1"/>
    <col min="2" max="2" width="20.88671875" style="582" customWidth="1"/>
    <col min="3" max="3" width="17.109375" style="582" customWidth="1"/>
    <col min="4" max="4" width="16.109375" style="582" customWidth="1"/>
    <col min="5" max="5" width="17.6640625" style="582" customWidth="1"/>
    <col min="6" max="16384" width="9.109375" style="582"/>
  </cols>
  <sheetData>
    <row r="1" spans="1:5" ht="37.5" customHeight="1" x14ac:dyDescent="0.25">
      <c r="A1" s="735" t="s">
        <v>507</v>
      </c>
      <c r="B1" s="735"/>
      <c r="C1" s="735"/>
      <c r="D1" s="735"/>
      <c r="E1" s="735"/>
    </row>
    <row r="2" spans="1:5" ht="12.75" x14ac:dyDescent="0.2">
      <c r="A2" s="52"/>
      <c r="B2" s="51"/>
      <c r="C2" s="51"/>
      <c r="D2" s="51"/>
      <c r="E2" s="51"/>
    </row>
    <row r="3" spans="1:5" x14ac:dyDescent="0.25">
      <c r="A3" s="733" t="s">
        <v>153</v>
      </c>
      <c r="B3" s="733"/>
      <c r="C3" s="733"/>
      <c r="D3" s="733"/>
      <c r="E3" s="733"/>
    </row>
    <row r="4" spans="1:5" s="50" customFormat="1" ht="12.6" customHeight="1" x14ac:dyDescent="0.25">
      <c r="A4" s="780"/>
      <c r="B4" s="705" t="s">
        <v>558</v>
      </c>
      <c r="C4" s="752" t="s">
        <v>508</v>
      </c>
      <c r="D4" s="775"/>
      <c r="E4" s="779"/>
    </row>
    <row r="5" spans="1:5" s="50" customFormat="1" ht="66" customHeight="1" x14ac:dyDescent="0.25">
      <c r="A5" s="781"/>
      <c r="B5" s="748"/>
      <c r="C5" s="575" t="s">
        <v>509</v>
      </c>
      <c r="D5" s="575" t="s">
        <v>510</v>
      </c>
      <c r="E5" s="586" t="s">
        <v>511</v>
      </c>
    </row>
    <row r="6" spans="1:5" ht="13.5" customHeight="1" x14ac:dyDescent="0.25">
      <c r="A6" s="112" t="s">
        <v>563</v>
      </c>
      <c r="B6" s="121"/>
      <c r="C6" s="113"/>
      <c r="D6" s="113"/>
      <c r="E6" s="113"/>
    </row>
    <row r="7" spans="1:5" ht="13.5" customHeight="1" x14ac:dyDescent="0.25">
      <c r="A7" s="120" t="s">
        <v>51</v>
      </c>
      <c r="B7" s="172">
        <v>100.2</v>
      </c>
      <c r="C7" s="173">
        <v>100</v>
      </c>
      <c r="D7" s="172">
        <v>101.2</v>
      </c>
      <c r="E7" s="172">
        <v>99.9</v>
      </c>
    </row>
    <row r="8" spans="1:5" ht="13.5" customHeight="1" x14ac:dyDescent="0.25">
      <c r="A8" s="120" t="s">
        <v>52</v>
      </c>
      <c r="B8" s="145">
        <v>100.5</v>
      </c>
      <c r="C8" s="102">
        <v>100.9</v>
      </c>
      <c r="D8" s="102">
        <v>102.7</v>
      </c>
      <c r="E8" s="102">
        <v>99</v>
      </c>
    </row>
    <row r="9" spans="1:5" ht="13.5" customHeight="1" x14ac:dyDescent="0.25">
      <c r="A9" s="120" t="s">
        <v>53</v>
      </c>
      <c r="B9" s="145">
        <v>100.2</v>
      </c>
      <c r="C9" s="102">
        <v>100.5</v>
      </c>
      <c r="D9" s="102">
        <v>99.9</v>
      </c>
      <c r="E9" s="102">
        <v>100</v>
      </c>
    </row>
    <row r="10" spans="1:5" ht="13.5" customHeight="1" x14ac:dyDescent="0.25">
      <c r="A10" s="22" t="s">
        <v>130</v>
      </c>
      <c r="B10" s="145">
        <v>100.8</v>
      </c>
      <c r="C10" s="102">
        <v>101.3</v>
      </c>
      <c r="D10" s="102">
        <v>103.9</v>
      </c>
      <c r="E10" s="102">
        <v>98.9</v>
      </c>
    </row>
    <row r="11" spans="1:5" s="50" customFormat="1" ht="13.5" customHeight="1" x14ac:dyDescent="0.25">
      <c r="A11" s="66" t="s">
        <v>55</v>
      </c>
      <c r="B11" s="145">
        <v>101.8</v>
      </c>
      <c r="C11" s="102">
        <v>101.5</v>
      </c>
      <c r="D11" s="102">
        <v>102.2</v>
      </c>
      <c r="E11" s="102">
        <v>101.8</v>
      </c>
    </row>
    <row r="12" spans="1:5" s="50" customFormat="1" ht="13.5" customHeight="1" x14ac:dyDescent="0.25">
      <c r="A12" s="66" t="s">
        <v>56</v>
      </c>
      <c r="B12" s="145">
        <v>99.6</v>
      </c>
      <c r="C12" s="102">
        <v>98.7</v>
      </c>
      <c r="D12" s="102">
        <v>99.5</v>
      </c>
      <c r="E12" s="102">
        <v>100.4</v>
      </c>
    </row>
    <row r="13" spans="1:5" s="50" customFormat="1" ht="13.5" customHeight="1" x14ac:dyDescent="0.25">
      <c r="A13" s="66" t="s">
        <v>57</v>
      </c>
      <c r="B13" s="145">
        <v>101.4</v>
      </c>
      <c r="C13" s="102">
        <v>102.3</v>
      </c>
      <c r="D13" s="102">
        <v>102.2</v>
      </c>
      <c r="E13" s="102">
        <v>100</v>
      </c>
    </row>
    <row r="14" spans="1:5" s="50" customFormat="1" ht="13.5" customHeight="1" x14ac:dyDescent="0.25">
      <c r="A14" s="22" t="s">
        <v>131</v>
      </c>
      <c r="B14" s="145">
        <v>102.7</v>
      </c>
      <c r="C14" s="102">
        <v>102.5</v>
      </c>
      <c r="D14" s="102">
        <v>104</v>
      </c>
      <c r="E14" s="102">
        <v>102.3</v>
      </c>
    </row>
    <row r="15" spans="1:5" s="50" customFormat="1" ht="13.5" customHeight="1" x14ac:dyDescent="0.25">
      <c r="A15" s="66" t="s">
        <v>59</v>
      </c>
      <c r="B15" s="145">
        <v>101.8</v>
      </c>
      <c r="C15" s="102">
        <v>100.2</v>
      </c>
      <c r="D15" s="102">
        <v>103.5</v>
      </c>
      <c r="E15" s="102">
        <v>102.7</v>
      </c>
    </row>
    <row r="16" spans="1:5" s="50" customFormat="1" ht="13.5" customHeight="1" x14ac:dyDescent="0.25">
      <c r="A16" s="66" t="s">
        <v>36</v>
      </c>
      <c r="B16" s="145">
        <v>100.7</v>
      </c>
      <c r="C16" s="102">
        <v>100.7</v>
      </c>
      <c r="D16" s="102">
        <v>102.3</v>
      </c>
      <c r="E16" s="102">
        <v>99.8</v>
      </c>
    </row>
    <row r="17" spans="1:5" s="50" customFormat="1" ht="13.5" customHeight="1" x14ac:dyDescent="0.25">
      <c r="A17" s="66" t="s">
        <v>60</v>
      </c>
      <c r="B17" s="145">
        <v>100.6</v>
      </c>
      <c r="C17" s="102">
        <v>100.6</v>
      </c>
      <c r="D17" s="102">
        <v>101</v>
      </c>
      <c r="E17" s="102">
        <v>100.2</v>
      </c>
    </row>
    <row r="18" spans="1:5" s="50" customFormat="1" ht="13.5" customHeight="1" x14ac:dyDescent="0.25">
      <c r="A18" s="22" t="s">
        <v>132</v>
      </c>
      <c r="B18" s="145">
        <v>103.1</v>
      </c>
      <c r="C18" s="102">
        <v>101.5</v>
      </c>
      <c r="D18" s="102">
        <v>107</v>
      </c>
      <c r="E18" s="102">
        <v>102.7</v>
      </c>
    </row>
    <row r="19" spans="1:5" ht="13.5" customHeight="1" x14ac:dyDescent="0.25">
      <c r="A19" s="97" t="s">
        <v>462</v>
      </c>
      <c r="B19" s="122"/>
      <c r="C19" s="273"/>
      <c r="D19" s="273"/>
      <c r="E19" s="273"/>
    </row>
    <row r="20" spans="1:5" ht="13.5" customHeight="1" x14ac:dyDescent="0.25">
      <c r="A20" s="120" t="s">
        <v>51</v>
      </c>
      <c r="B20" s="172">
        <v>101.7</v>
      </c>
      <c r="C20" s="172">
        <v>100.7</v>
      </c>
      <c r="D20" s="172">
        <v>102.2</v>
      </c>
      <c r="E20" s="172">
        <v>102.4</v>
      </c>
    </row>
    <row r="21" spans="1:5" ht="13.5" customHeight="1" x14ac:dyDescent="0.25">
      <c r="A21" s="66" t="s">
        <v>52</v>
      </c>
      <c r="B21" s="173">
        <v>102.2</v>
      </c>
      <c r="C21" s="173">
        <v>100.7</v>
      </c>
      <c r="D21" s="173">
        <v>101.4</v>
      </c>
      <c r="E21" s="173">
        <v>104</v>
      </c>
    </row>
    <row r="22" spans="1:5" ht="13.5" customHeight="1" x14ac:dyDescent="0.25">
      <c r="A22" s="66" t="s">
        <v>53</v>
      </c>
      <c r="B22" s="173">
        <v>104.7</v>
      </c>
      <c r="C22" s="173">
        <v>101</v>
      </c>
      <c r="D22" s="173">
        <v>113.6</v>
      </c>
      <c r="E22" s="173">
        <v>103.6</v>
      </c>
    </row>
    <row r="23" spans="1:5" ht="13.5" customHeight="1" x14ac:dyDescent="0.25">
      <c r="A23" s="22" t="s">
        <v>130</v>
      </c>
      <c r="B23" s="173">
        <v>108.9</v>
      </c>
      <c r="C23" s="173">
        <v>102.1</v>
      </c>
      <c r="D23" s="173">
        <v>117.9</v>
      </c>
      <c r="E23" s="173">
        <v>110.4</v>
      </c>
    </row>
    <row r="24" spans="1:5" ht="13.5" customHeight="1" x14ac:dyDescent="0.25">
      <c r="A24" s="66" t="s">
        <v>55</v>
      </c>
      <c r="B24" s="176">
        <v>101</v>
      </c>
      <c r="C24" s="147">
        <v>101</v>
      </c>
      <c r="D24" s="178">
        <v>102.4</v>
      </c>
      <c r="E24" s="147">
        <v>100.3</v>
      </c>
    </row>
    <row r="25" spans="1:5" ht="13.5" customHeight="1" x14ac:dyDescent="0.25">
      <c r="A25" s="66" t="s">
        <v>56</v>
      </c>
      <c r="B25" s="177">
        <v>100.9</v>
      </c>
      <c r="C25" s="175">
        <v>100.9</v>
      </c>
      <c r="D25" s="179">
        <v>102.3</v>
      </c>
      <c r="E25" s="175">
        <v>100.1</v>
      </c>
    </row>
    <row r="26" spans="1:5" ht="13.5" customHeight="1" x14ac:dyDescent="0.25">
      <c r="A26" s="66" t="s">
        <v>57</v>
      </c>
      <c r="B26" s="177">
        <v>100</v>
      </c>
      <c r="C26" s="175">
        <v>100.4</v>
      </c>
      <c r="D26" s="179">
        <v>99.4</v>
      </c>
      <c r="E26" s="175">
        <v>99.9</v>
      </c>
    </row>
    <row r="27" spans="1:5" ht="13.5" customHeight="1" x14ac:dyDescent="0.25">
      <c r="A27" s="22" t="s">
        <v>131</v>
      </c>
      <c r="B27" s="175">
        <v>101.9</v>
      </c>
      <c r="C27" s="175">
        <v>102.3</v>
      </c>
      <c r="D27" s="175">
        <v>104.1</v>
      </c>
      <c r="E27" s="175">
        <v>100.2</v>
      </c>
    </row>
    <row r="28" spans="1:5" ht="13.5" customHeight="1" x14ac:dyDescent="0.25">
      <c r="A28" s="66" t="s">
        <v>59</v>
      </c>
      <c r="B28" s="147">
        <v>100.4</v>
      </c>
      <c r="C28" s="102">
        <v>100.7</v>
      </c>
      <c r="D28" s="180">
        <v>101</v>
      </c>
      <c r="E28" s="102">
        <v>99.7</v>
      </c>
    </row>
    <row r="29" spans="1:5" ht="13.5" customHeight="1" x14ac:dyDescent="0.25">
      <c r="A29" s="66" t="s">
        <v>36</v>
      </c>
      <c r="B29" s="145">
        <v>100.6</v>
      </c>
      <c r="C29" s="102">
        <v>100.4</v>
      </c>
      <c r="D29" s="102">
        <v>100.4</v>
      </c>
      <c r="E29" s="102">
        <v>101</v>
      </c>
    </row>
    <row r="30" spans="1:5" ht="13.5" customHeight="1" x14ac:dyDescent="0.25">
      <c r="A30" s="66" t="s">
        <v>60</v>
      </c>
      <c r="B30" s="145">
        <v>100.2</v>
      </c>
      <c r="C30" s="102">
        <v>100.2</v>
      </c>
      <c r="D30" s="102">
        <v>100.1</v>
      </c>
      <c r="E30" s="102">
        <v>100.1</v>
      </c>
    </row>
    <row r="31" spans="1:5" ht="13.5" customHeight="1" x14ac:dyDescent="0.25">
      <c r="A31" s="22" t="s">
        <v>132</v>
      </c>
      <c r="B31" s="145">
        <v>101.2</v>
      </c>
      <c r="C31" s="102">
        <v>101.4</v>
      </c>
      <c r="D31" s="102">
        <v>101.4</v>
      </c>
      <c r="E31" s="102">
        <v>100.8</v>
      </c>
    </row>
    <row r="32" spans="1:5" ht="13.5" customHeight="1" x14ac:dyDescent="0.25">
      <c r="A32" s="66" t="s">
        <v>62</v>
      </c>
      <c r="B32" s="145">
        <v>101.3</v>
      </c>
      <c r="C32" s="102">
        <v>100.9</v>
      </c>
      <c r="D32" s="102">
        <v>100.3</v>
      </c>
      <c r="E32" s="102">
        <v>102.3</v>
      </c>
    </row>
    <row r="33" spans="1:5" ht="13.5" customHeight="1" x14ac:dyDescent="0.25">
      <c r="A33" s="66" t="s">
        <v>63</v>
      </c>
      <c r="B33" s="145" t="s">
        <v>546</v>
      </c>
      <c r="C33" s="102" t="s">
        <v>549</v>
      </c>
      <c r="D33" s="102" t="s">
        <v>528</v>
      </c>
      <c r="E33" s="102" t="s">
        <v>534</v>
      </c>
    </row>
    <row r="34" spans="1:5" ht="13.5" customHeight="1" x14ac:dyDescent="0.25">
      <c r="A34" s="17" t="s">
        <v>64</v>
      </c>
      <c r="B34" s="145">
        <v>100.3</v>
      </c>
      <c r="C34" s="102">
        <v>100.7</v>
      </c>
      <c r="D34" s="102">
        <v>100</v>
      </c>
      <c r="E34" s="180">
        <v>100.3</v>
      </c>
    </row>
    <row r="35" spans="1:5" ht="13.5" customHeight="1" x14ac:dyDescent="0.25">
      <c r="A35" s="199" t="s">
        <v>133</v>
      </c>
      <c r="B35" s="268">
        <v>102.1</v>
      </c>
      <c r="C35" s="275">
        <v>102.6</v>
      </c>
      <c r="D35" s="275">
        <v>100.6</v>
      </c>
      <c r="E35" s="275">
        <v>100.9</v>
      </c>
    </row>
    <row r="36" spans="1:5" ht="24" customHeight="1" x14ac:dyDescent="0.25">
      <c r="A36" s="428"/>
    </row>
    <row r="37" spans="1:5" ht="13.5" customHeight="1" x14ac:dyDescent="0.25">
      <c r="A37" s="123"/>
    </row>
    <row r="38" spans="1:5" ht="13.5" customHeight="1" x14ac:dyDescent="0.25"/>
    <row r="39" spans="1:5" ht="13.5" customHeight="1" x14ac:dyDescent="0.25"/>
    <row r="40" spans="1:5" ht="13.5" customHeight="1" x14ac:dyDescent="0.25"/>
    <row r="41" spans="1:5" ht="13.5" customHeight="1" x14ac:dyDescent="0.25"/>
    <row r="42" spans="1:5" ht="13.5" customHeight="1" x14ac:dyDescent="0.25"/>
    <row r="43" spans="1:5" ht="13.5" customHeight="1" x14ac:dyDescent="0.25"/>
    <row r="44" spans="1:5" ht="13.5" customHeight="1" x14ac:dyDescent="0.25"/>
    <row r="45" spans="1:5" ht="13.5" customHeight="1" x14ac:dyDescent="0.25"/>
    <row r="46" spans="1:5" ht="13.5" customHeight="1" x14ac:dyDescent="0.25"/>
    <row r="47" spans="1:5" ht="13.5" customHeight="1" x14ac:dyDescent="0.25"/>
    <row r="48" spans="1:5" ht="13.5" customHeight="1" x14ac:dyDescent="0.25"/>
    <row r="49" ht="13.5" customHeight="1" x14ac:dyDescent="0.25"/>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09' 2023</oddFooter>
  </headerFooter>
  <ignoredErrors>
    <ignoredError sqref="B33:E33"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Normal="100" workbookViewId="0">
      <selection sqref="A1:F1"/>
    </sheetView>
  </sheetViews>
  <sheetFormatPr defaultColWidth="8.88671875" defaultRowHeight="13.2" x14ac:dyDescent="0.25"/>
  <cols>
    <col min="1" max="1" width="17.6640625" style="50" customWidth="1"/>
    <col min="2" max="3" width="13.6640625" style="50" customWidth="1"/>
    <col min="4" max="5" width="15.33203125" style="50" customWidth="1"/>
    <col min="6" max="6" width="12.6640625" style="50" customWidth="1"/>
    <col min="7" max="16384" width="8.88671875" style="50"/>
  </cols>
  <sheetData>
    <row r="1" spans="1:6" ht="28.5" customHeight="1" x14ac:dyDescent="0.25">
      <c r="A1" s="735" t="s">
        <v>292</v>
      </c>
      <c r="B1" s="735"/>
      <c r="C1" s="735"/>
      <c r="D1" s="735"/>
      <c r="E1" s="735"/>
      <c r="F1" s="735"/>
    </row>
    <row r="2" spans="1:6" ht="12.75" x14ac:dyDescent="0.2">
      <c r="A2" s="52"/>
      <c r="B2" s="51"/>
      <c r="C2" s="51"/>
      <c r="D2" s="51"/>
      <c r="E2" s="51"/>
    </row>
    <row r="3" spans="1:6" x14ac:dyDescent="0.25">
      <c r="A3" s="736" t="s">
        <v>153</v>
      </c>
      <c r="B3" s="736"/>
      <c r="C3" s="736"/>
      <c r="D3" s="736"/>
      <c r="E3" s="736"/>
      <c r="F3" s="736"/>
    </row>
    <row r="4" spans="1:6" ht="12.6" customHeight="1" x14ac:dyDescent="0.25">
      <c r="A4" s="780"/>
      <c r="B4" s="705" t="s">
        <v>139</v>
      </c>
      <c r="C4" s="752" t="s">
        <v>297</v>
      </c>
      <c r="D4" s="775"/>
      <c r="E4" s="775"/>
      <c r="F4" s="779"/>
    </row>
    <row r="5" spans="1:6" ht="30.6" customHeight="1" x14ac:dyDescent="0.25">
      <c r="A5" s="781"/>
      <c r="B5" s="782"/>
      <c r="C5" s="585" t="s">
        <v>293</v>
      </c>
      <c r="D5" s="575" t="s">
        <v>294</v>
      </c>
      <c r="E5" s="586" t="s">
        <v>295</v>
      </c>
      <c r="F5" s="577" t="s">
        <v>296</v>
      </c>
    </row>
    <row r="6" spans="1:6" ht="13.5" customHeight="1" x14ac:dyDescent="0.25">
      <c r="A6" s="112" t="s">
        <v>563</v>
      </c>
      <c r="B6" s="121"/>
      <c r="C6" s="113"/>
      <c r="D6" s="113"/>
      <c r="E6" s="113"/>
      <c r="F6" s="113"/>
    </row>
    <row r="7" spans="1:6" ht="13.5" customHeight="1" x14ac:dyDescent="0.25">
      <c r="A7" s="93" t="s">
        <v>51</v>
      </c>
      <c r="B7" s="84">
        <v>81.3</v>
      </c>
      <c r="C7" s="84">
        <v>86.2</v>
      </c>
      <c r="D7" s="84">
        <v>102.9</v>
      </c>
      <c r="E7" s="84">
        <v>81</v>
      </c>
      <c r="F7" s="84">
        <v>100.7</v>
      </c>
    </row>
    <row r="8" spans="1:6" ht="13.5" customHeight="1" x14ac:dyDescent="0.25">
      <c r="A8" s="120" t="s">
        <v>52</v>
      </c>
      <c r="B8" s="84">
        <v>100</v>
      </c>
      <c r="C8" s="84">
        <v>100</v>
      </c>
      <c r="D8" s="84">
        <v>100</v>
      </c>
      <c r="E8" s="84">
        <v>100</v>
      </c>
      <c r="F8" s="84">
        <v>100</v>
      </c>
    </row>
    <row r="9" spans="1:6" ht="13.5" customHeight="1" x14ac:dyDescent="0.25">
      <c r="A9" s="120" t="s">
        <v>53</v>
      </c>
      <c r="B9" s="84">
        <v>100</v>
      </c>
      <c r="C9" s="84">
        <v>100</v>
      </c>
      <c r="D9" s="84">
        <v>100</v>
      </c>
      <c r="E9" s="84">
        <v>100</v>
      </c>
      <c r="F9" s="84">
        <v>100</v>
      </c>
    </row>
    <row r="10" spans="1:6" ht="13.5" customHeight="1" x14ac:dyDescent="0.25">
      <c r="A10" s="22" t="s">
        <v>130</v>
      </c>
      <c r="B10" s="84">
        <v>81.3</v>
      </c>
      <c r="C10" s="84">
        <v>86.2</v>
      </c>
      <c r="D10" s="84">
        <v>102.9</v>
      </c>
      <c r="E10" s="84">
        <v>81</v>
      </c>
      <c r="F10" s="84">
        <v>100.7</v>
      </c>
    </row>
    <row r="11" spans="1:6" ht="13.5" customHeight="1" x14ac:dyDescent="0.25">
      <c r="A11" s="66" t="s">
        <v>55</v>
      </c>
      <c r="B11" s="84">
        <v>114.1</v>
      </c>
      <c r="C11" s="84">
        <v>108.6</v>
      </c>
      <c r="D11" s="84">
        <v>100</v>
      </c>
      <c r="E11" s="84">
        <v>114.4</v>
      </c>
      <c r="F11" s="84">
        <v>100</v>
      </c>
    </row>
    <row r="12" spans="1:6" ht="13.5" customHeight="1" x14ac:dyDescent="0.25">
      <c r="A12" s="66" t="s">
        <v>56</v>
      </c>
      <c r="B12" s="84">
        <v>100</v>
      </c>
      <c r="C12" s="84">
        <v>100</v>
      </c>
      <c r="D12" s="84">
        <v>100</v>
      </c>
      <c r="E12" s="84">
        <v>100</v>
      </c>
      <c r="F12" s="84">
        <v>100.9</v>
      </c>
    </row>
    <row r="13" spans="1:6" ht="13.5" customHeight="1" x14ac:dyDescent="0.25">
      <c r="A13" s="66" t="s">
        <v>57</v>
      </c>
      <c r="B13" s="84">
        <v>100</v>
      </c>
      <c r="C13" s="84">
        <v>100</v>
      </c>
      <c r="D13" s="84">
        <v>100.6</v>
      </c>
      <c r="E13" s="84">
        <v>100</v>
      </c>
      <c r="F13" s="84">
        <v>100</v>
      </c>
    </row>
    <row r="14" spans="1:6" ht="13.5" customHeight="1" x14ac:dyDescent="0.25">
      <c r="A14" s="22" t="s">
        <v>131</v>
      </c>
      <c r="B14" s="84">
        <v>114.1</v>
      </c>
      <c r="C14" s="84">
        <v>108.6</v>
      </c>
      <c r="D14" s="84">
        <v>100.6</v>
      </c>
      <c r="E14" s="84">
        <v>114.4</v>
      </c>
      <c r="F14" s="84">
        <v>100.9</v>
      </c>
    </row>
    <row r="15" spans="1:6" ht="13.5" customHeight="1" x14ac:dyDescent="0.25">
      <c r="A15" s="66" t="s">
        <v>59</v>
      </c>
      <c r="B15" s="84">
        <v>101.9</v>
      </c>
      <c r="C15" s="84">
        <v>100</v>
      </c>
      <c r="D15" s="84">
        <v>100</v>
      </c>
      <c r="E15" s="84">
        <v>101.9</v>
      </c>
      <c r="F15" s="84">
        <v>100</v>
      </c>
    </row>
    <row r="16" spans="1:6" ht="13.5" customHeight="1" x14ac:dyDescent="0.25">
      <c r="A16" s="66" t="s">
        <v>36</v>
      </c>
      <c r="B16" s="84">
        <v>100</v>
      </c>
      <c r="C16" s="84">
        <v>100</v>
      </c>
      <c r="D16" s="84">
        <v>100</v>
      </c>
      <c r="E16" s="84">
        <v>100</v>
      </c>
      <c r="F16" s="84">
        <v>100</v>
      </c>
    </row>
    <row r="17" spans="1:6" ht="13.5" customHeight="1" x14ac:dyDescent="0.25">
      <c r="A17" s="66" t="s">
        <v>60</v>
      </c>
      <c r="B17" s="84">
        <v>100</v>
      </c>
      <c r="C17" s="84">
        <v>100</v>
      </c>
      <c r="D17" s="84">
        <v>100</v>
      </c>
      <c r="E17" s="84">
        <v>100</v>
      </c>
      <c r="F17" s="84">
        <v>100</v>
      </c>
    </row>
    <row r="18" spans="1:6" ht="13.5" customHeight="1" x14ac:dyDescent="0.25">
      <c r="A18" s="22" t="s">
        <v>132</v>
      </c>
      <c r="B18" s="84">
        <v>101.9</v>
      </c>
      <c r="C18" s="84">
        <v>100</v>
      </c>
      <c r="D18" s="84">
        <v>100</v>
      </c>
      <c r="E18" s="84">
        <v>101.9</v>
      </c>
      <c r="F18" s="84">
        <v>100</v>
      </c>
    </row>
    <row r="19" spans="1:6" ht="13.5" customHeight="1" x14ac:dyDescent="0.25">
      <c r="A19" s="97" t="s">
        <v>462</v>
      </c>
      <c r="B19" s="122"/>
      <c r="C19" s="273"/>
      <c r="D19" s="273"/>
      <c r="E19" s="273"/>
      <c r="F19" s="273"/>
    </row>
    <row r="20" spans="1:6" ht="13.5" customHeight="1" x14ac:dyDescent="0.25">
      <c r="A20" s="93" t="s">
        <v>51</v>
      </c>
      <c r="B20" s="103">
        <v>94.6</v>
      </c>
      <c r="C20" s="103">
        <v>91.8</v>
      </c>
      <c r="D20" s="103">
        <v>102.2</v>
      </c>
      <c r="E20" s="103">
        <v>94.4</v>
      </c>
      <c r="F20" s="103">
        <v>100.6</v>
      </c>
    </row>
    <row r="21" spans="1:6" ht="13.5" customHeight="1" x14ac:dyDescent="0.25">
      <c r="A21" s="66" t="s">
        <v>52</v>
      </c>
      <c r="B21" s="132">
        <v>100</v>
      </c>
      <c r="C21" s="132">
        <v>105.6</v>
      </c>
      <c r="D21" s="132">
        <v>100.1</v>
      </c>
      <c r="E21" s="132">
        <v>100</v>
      </c>
      <c r="F21" s="132">
        <v>100</v>
      </c>
    </row>
    <row r="22" spans="1:6" ht="13.5" customHeight="1" x14ac:dyDescent="0.25">
      <c r="A22" s="66" t="s">
        <v>53</v>
      </c>
      <c r="B22" s="132">
        <v>100</v>
      </c>
      <c r="C22" s="132">
        <v>100</v>
      </c>
      <c r="D22" s="132">
        <v>100</v>
      </c>
      <c r="E22" s="132">
        <v>100</v>
      </c>
      <c r="F22" s="132">
        <v>100</v>
      </c>
    </row>
    <row r="23" spans="1:6" ht="13.5" customHeight="1" x14ac:dyDescent="0.25">
      <c r="A23" s="22" t="s">
        <v>130</v>
      </c>
      <c r="B23" s="132">
        <v>94.6</v>
      </c>
      <c r="C23" s="132">
        <v>96.9</v>
      </c>
      <c r="D23" s="132">
        <v>102.3</v>
      </c>
      <c r="E23" s="132">
        <v>94.4</v>
      </c>
      <c r="F23" s="132">
        <v>100.6</v>
      </c>
    </row>
    <row r="24" spans="1:6" ht="13.5" customHeight="1" x14ac:dyDescent="0.25">
      <c r="A24" s="66" t="s">
        <v>55</v>
      </c>
      <c r="B24" s="103">
        <v>114.8</v>
      </c>
      <c r="C24" s="132">
        <v>107.4</v>
      </c>
      <c r="D24" s="132">
        <v>100</v>
      </c>
      <c r="E24" s="103">
        <v>115.4</v>
      </c>
      <c r="F24" s="132">
        <v>100</v>
      </c>
    </row>
    <row r="25" spans="1:6" ht="13.5" customHeight="1" x14ac:dyDescent="0.25">
      <c r="A25" s="66" t="s">
        <v>56</v>
      </c>
      <c r="B25" s="132">
        <v>100</v>
      </c>
      <c r="C25" s="132">
        <v>93.1</v>
      </c>
      <c r="D25" s="132">
        <v>100</v>
      </c>
      <c r="E25" s="132">
        <v>100</v>
      </c>
      <c r="F25" s="132">
        <v>116</v>
      </c>
    </row>
    <row r="26" spans="1:6" ht="13.5" customHeight="1" x14ac:dyDescent="0.25">
      <c r="A26" s="66" t="s">
        <v>57</v>
      </c>
      <c r="B26" s="132">
        <v>100</v>
      </c>
      <c r="C26" s="132">
        <v>100</v>
      </c>
      <c r="D26" s="132">
        <v>100</v>
      </c>
      <c r="E26" s="132">
        <v>100</v>
      </c>
      <c r="F26" s="132">
        <v>100</v>
      </c>
    </row>
    <row r="27" spans="1:6" ht="13.5" customHeight="1" x14ac:dyDescent="0.25">
      <c r="A27" s="22" t="s">
        <v>131</v>
      </c>
      <c r="B27" s="132">
        <v>114.8</v>
      </c>
      <c r="C27" s="132">
        <v>100</v>
      </c>
      <c r="D27" s="132">
        <v>100</v>
      </c>
      <c r="E27" s="132">
        <v>115.4</v>
      </c>
      <c r="F27" s="132">
        <v>116</v>
      </c>
    </row>
    <row r="28" spans="1:6" ht="13.5" customHeight="1" x14ac:dyDescent="0.25">
      <c r="A28" s="66" t="s">
        <v>59</v>
      </c>
      <c r="B28" s="84">
        <v>181.4</v>
      </c>
      <c r="C28" s="152">
        <v>100</v>
      </c>
      <c r="D28" s="152">
        <v>100.2</v>
      </c>
      <c r="E28" s="169">
        <v>184.3</v>
      </c>
      <c r="F28" s="85">
        <v>100</v>
      </c>
    </row>
    <row r="29" spans="1:6" ht="13.5" customHeight="1" x14ac:dyDescent="0.25">
      <c r="A29" s="66" t="s">
        <v>36</v>
      </c>
      <c r="B29" s="84">
        <v>100</v>
      </c>
      <c r="C29" s="152">
        <v>100</v>
      </c>
      <c r="D29" s="152">
        <v>100</v>
      </c>
      <c r="E29" s="169">
        <v>100</v>
      </c>
      <c r="F29" s="85">
        <v>100</v>
      </c>
    </row>
    <row r="30" spans="1:6" ht="13.5" customHeight="1" x14ac:dyDescent="0.25">
      <c r="A30" s="66" t="s">
        <v>60</v>
      </c>
      <c r="B30" s="84">
        <v>100</v>
      </c>
      <c r="C30" s="152">
        <v>100</v>
      </c>
      <c r="D30" s="152">
        <v>100</v>
      </c>
      <c r="E30" s="152">
        <v>100</v>
      </c>
      <c r="F30" s="85">
        <v>100</v>
      </c>
    </row>
    <row r="31" spans="1:6" ht="13.5" customHeight="1" x14ac:dyDescent="0.25">
      <c r="A31" s="22" t="s">
        <v>132</v>
      </c>
      <c r="B31" s="84">
        <v>181.4</v>
      </c>
      <c r="C31" s="152">
        <v>100</v>
      </c>
      <c r="D31" s="152">
        <v>100.2</v>
      </c>
      <c r="E31" s="152">
        <v>184.3</v>
      </c>
      <c r="F31" s="85">
        <v>100</v>
      </c>
    </row>
    <row r="32" spans="1:6" ht="13.5" customHeight="1" x14ac:dyDescent="0.25">
      <c r="A32" s="66" t="s">
        <v>62</v>
      </c>
      <c r="B32" s="84">
        <v>103.3</v>
      </c>
      <c r="C32" s="152">
        <v>100</v>
      </c>
      <c r="D32" s="152">
        <v>100</v>
      </c>
      <c r="E32" s="152">
        <v>103.4</v>
      </c>
      <c r="F32" s="85">
        <v>100</v>
      </c>
    </row>
    <row r="33" spans="1:6" ht="13.5" customHeight="1" x14ac:dyDescent="0.25">
      <c r="A33" s="66" t="s">
        <v>63</v>
      </c>
      <c r="B33" s="84" t="s">
        <v>547</v>
      </c>
      <c r="C33" s="152" t="s">
        <v>547</v>
      </c>
      <c r="D33" s="152">
        <v>99.8</v>
      </c>
      <c r="E33" s="152">
        <v>100</v>
      </c>
      <c r="F33" s="85" t="s">
        <v>547</v>
      </c>
    </row>
    <row r="34" spans="1:6" ht="13.5" customHeight="1" x14ac:dyDescent="0.25">
      <c r="A34" s="17" t="s">
        <v>64</v>
      </c>
      <c r="B34" s="84">
        <v>100</v>
      </c>
      <c r="C34" s="152">
        <v>100</v>
      </c>
      <c r="D34" s="152">
        <v>100.2</v>
      </c>
      <c r="E34" s="152">
        <v>100</v>
      </c>
      <c r="F34" s="85">
        <v>100</v>
      </c>
    </row>
    <row r="35" spans="1:6" ht="13.5" customHeight="1" x14ac:dyDescent="0.25">
      <c r="A35" s="199" t="s">
        <v>133</v>
      </c>
      <c r="B35" s="100">
        <v>103.3</v>
      </c>
      <c r="C35" s="276">
        <v>100</v>
      </c>
      <c r="D35" s="276">
        <v>100</v>
      </c>
      <c r="E35" s="276">
        <v>103.4</v>
      </c>
      <c r="F35" s="86">
        <v>100</v>
      </c>
    </row>
    <row r="36" spans="1:6" x14ac:dyDescent="0.25">
      <c r="A36" s="171"/>
      <c r="B36" s="171"/>
      <c r="C36" s="171"/>
      <c r="D36" s="171"/>
      <c r="E36" s="171"/>
      <c r="F36" s="171"/>
    </row>
    <row r="63" spans="2:2" x14ac:dyDescent="0.25">
      <c r="B63" s="133"/>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09' 2023</oddFooter>
  </headerFooter>
  <ignoredErrors>
    <ignoredError sqref="B33:F34"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zoomScaleNormal="100" workbookViewId="0">
      <selection sqref="A1:E1"/>
    </sheetView>
  </sheetViews>
  <sheetFormatPr defaultColWidth="9.109375" defaultRowHeight="13.2" x14ac:dyDescent="0.25"/>
  <cols>
    <col min="1" max="1" width="37.5546875" style="582" customWidth="1"/>
    <col min="2" max="5" width="12.88671875" style="582" customWidth="1"/>
    <col min="6" max="16384" width="9.109375" style="582"/>
  </cols>
  <sheetData>
    <row r="1" spans="1:5" ht="13.8" x14ac:dyDescent="0.25">
      <c r="A1" s="709" t="s">
        <v>408</v>
      </c>
      <c r="B1" s="709"/>
      <c r="C1" s="709"/>
      <c r="D1" s="709"/>
      <c r="E1" s="709"/>
    </row>
    <row r="3" spans="1:5" ht="13.8" x14ac:dyDescent="0.25">
      <c r="A3" s="709" t="s">
        <v>225</v>
      </c>
      <c r="B3" s="709"/>
      <c r="C3" s="709"/>
      <c r="D3" s="709"/>
      <c r="E3" s="709"/>
    </row>
    <row r="5" spans="1:5" ht="47.25" customHeight="1" x14ac:dyDescent="0.25">
      <c r="A5" s="735" t="s">
        <v>750</v>
      </c>
      <c r="B5" s="735"/>
      <c r="C5" s="735"/>
      <c r="D5" s="735"/>
      <c r="E5" s="735"/>
    </row>
    <row r="6" spans="1:5" ht="12.75" customHeight="1" x14ac:dyDescent="0.2">
      <c r="A6" s="42"/>
      <c r="B6" s="18"/>
      <c r="C6" s="18"/>
      <c r="D6" s="18"/>
      <c r="E6" s="18"/>
    </row>
    <row r="7" spans="1:5" x14ac:dyDescent="0.25">
      <c r="A7" s="761" t="s">
        <v>226</v>
      </c>
      <c r="B7" s="761"/>
      <c r="C7" s="761"/>
      <c r="D7" s="761"/>
      <c r="E7" s="761"/>
    </row>
    <row r="8" spans="1:5" ht="12.75" customHeight="1" x14ac:dyDescent="0.25">
      <c r="A8" s="703"/>
      <c r="B8" s="783" t="s">
        <v>400</v>
      </c>
      <c r="C8" s="725" t="s">
        <v>227</v>
      </c>
      <c r="D8" s="754"/>
      <c r="E8" s="726"/>
    </row>
    <row r="9" spans="1:5" ht="66" x14ac:dyDescent="0.25">
      <c r="A9" s="704"/>
      <c r="B9" s="757"/>
      <c r="C9" s="573" t="s">
        <v>228</v>
      </c>
      <c r="D9" s="581" t="s">
        <v>229</v>
      </c>
      <c r="E9" s="586" t="s">
        <v>240</v>
      </c>
    </row>
    <row r="10" spans="1:5" x14ac:dyDescent="0.25">
      <c r="A10" s="200" t="s">
        <v>139</v>
      </c>
      <c r="B10" s="44" t="s">
        <v>764</v>
      </c>
      <c r="C10" s="45" t="s">
        <v>765</v>
      </c>
      <c r="D10" s="43" t="s">
        <v>766</v>
      </c>
      <c r="E10" s="43">
        <v>703.4</v>
      </c>
    </row>
    <row r="11" spans="1:5" ht="26.4" x14ac:dyDescent="0.25">
      <c r="A11" s="34" t="s">
        <v>230</v>
      </c>
      <c r="B11" s="533"/>
      <c r="C11" s="534"/>
      <c r="D11" s="535"/>
      <c r="E11" s="535"/>
    </row>
    <row r="12" spans="1:5" x14ac:dyDescent="0.25">
      <c r="A12" s="24" t="s">
        <v>213</v>
      </c>
      <c r="B12" s="44" t="s">
        <v>767</v>
      </c>
      <c r="C12" s="45" t="s">
        <v>768</v>
      </c>
      <c r="D12" s="43" t="s">
        <v>769</v>
      </c>
      <c r="E12" s="43" t="s">
        <v>770</v>
      </c>
    </row>
    <row r="13" spans="1:5" x14ac:dyDescent="0.25">
      <c r="A13" s="24" t="s">
        <v>214</v>
      </c>
      <c r="B13" s="44" t="s">
        <v>771</v>
      </c>
      <c r="C13" s="45" t="s">
        <v>772</v>
      </c>
      <c r="D13" s="196" t="s">
        <v>459</v>
      </c>
      <c r="E13" s="196" t="s">
        <v>459</v>
      </c>
    </row>
    <row r="14" spans="1:5" ht="39.6" x14ac:dyDescent="0.25">
      <c r="A14" s="24" t="s">
        <v>215</v>
      </c>
      <c r="B14" s="44" t="s">
        <v>773</v>
      </c>
      <c r="C14" s="45" t="s">
        <v>774</v>
      </c>
      <c r="D14" s="43" t="s">
        <v>775</v>
      </c>
      <c r="E14" s="43" t="s">
        <v>776</v>
      </c>
    </row>
    <row r="15" spans="1:5" ht="52.95" customHeight="1" x14ac:dyDescent="0.25">
      <c r="A15" s="24" t="s">
        <v>216</v>
      </c>
      <c r="B15" s="44" t="s">
        <v>777</v>
      </c>
      <c r="C15" s="45" t="s">
        <v>778</v>
      </c>
      <c r="D15" s="43" t="s">
        <v>779</v>
      </c>
      <c r="E15" s="43" t="s">
        <v>780</v>
      </c>
    </row>
    <row r="16" spans="1:5" x14ac:dyDescent="0.25">
      <c r="A16" s="24" t="s">
        <v>232</v>
      </c>
      <c r="B16" s="44" t="s">
        <v>781</v>
      </c>
      <c r="C16" s="45" t="s">
        <v>782</v>
      </c>
      <c r="D16" s="43" t="s">
        <v>783</v>
      </c>
      <c r="E16" s="43" t="s">
        <v>784</v>
      </c>
    </row>
    <row r="17" spans="1:5" ht="27.75" customHeight="1" x14ac:dyDescent="0.25">
      <c r="A17" s="68" t="s">
        <v>233</v>
      </c>
      <c r="B17" s="44" t="s">
        <v>585</v>
      </c>
      <c r="C17" s="45" t="s">
        <v>785</v>
      </c>
      <c r="D17" s="43" t="s">
        <v>786</v>
      </c>
      <c r="E17" s="196" t="s">
        <v>787</v>
      </c>
    </row>
    <row r="18" spans="1:5" ht="17.25" customHeight="1" x14ac:dyDescent="0.25">
      <c r="A18" s="24" t="s">
        <v>234</v>
      </c>
      <c r="B18" s="44" t="s">
        <v>788</v>
      </c>
      <c r="C18" s="45" t="s">
        <v>789</v>
      </c>
      <c r="D18" s="43" t="s">
        <v>790</v>
      </c>
      <c r="E18" s="43" t="s">
        <v>791</v>
      </c>
    </row>
    <row r="19" spans="1:5" ht="26.4" x14ac:dyDescent="0.25">
      <c r="A19" s="24" t="s">
        <v>235</v>
      </c>
      <c r="B19" s="44" t="s">
        <v>792</v>
      </c>
      <c r="C19" s="45" t="s">
        <v>792</v>
      </c>
      <c r="D19" s="196" t="s">
        <v>459</v>
      </c>
      <c r="E19" s="196" t="s">
        <v>459</v>
      </c>
    </row>
    <row r="20" spans="1:5" ht="26.4" x14ac:dyDescent="0.25">
      <c r="A20" s="24" t="s">
        <v>237</v>
      </c>
      <c r="B20" s="44" t="s">
        <v>793</v>
      </c>
      <c r="C20" s="45" t="s">
        <v>794</v>
      </c>
      <c r="D20" s="43" t="s">
        <v>795</v>
      </c>
      <c r="E20" s="43" t="s">
        <v>796</v>
      </c>
    </row>
    <row r="21" spans="1:5" ht="25.5" customHeight="1" x14ac:dyDescent="0.25">
      <c r="A21" s="24" t="s">
        <v>238</v>
      </c>
      <c r="B21" s="44" t="s">
        <v>797</v>
      </c>
      <c r="C21" s="312" t="s">
        <v>459</v>
      </c>
      <c r="D21" s="196" t="s">
        <v>459</v>
      </c>
      <c r="E21" s="43" t="s">
        <v>797</v>
      </c>
    </row>
    <row r="22" spans="1:5" ht="25.5" customHeight="1" x14ac:dyDescent="0.25">
      <c r="A22" s="681" t="s">
        <v>243</v>
      </c>
      <c r="B22" s="185" t="s">
        <v>798</v>
      </c>
      <c r="C22" s="469" t="s">
        <v>798</v>
      </c>
      <c r="D22" s="682" t="s">
        <v>459</v>
      </c>
      <c r="E22" s="682" t="s">
        <v>459</v>
      </c>
    </row>
    <row r="23" spans="1:5" s="666" customFormat="1" ht="12" customHeight="1" x14ac:dyDescent="0.25">
      <c r="A23" s="137" t="s">
        <v>244</v>
      </c>
      <c r="B23" s="392" t="s">
        <v>1041</v>
      </c>
      <c r="C23" s="469" t="s">
        <v>1041</v>
      </c>
      <c r="D23" s="682" t="s">
        <v>459</v>
      </c>
      <c r="E23" s="682" t="s">
        <v>459</v>
      </c>
    </row>
    <row r="24" spans="1:5" ht="25.5" customHeight="1" x14ac:dyDescent="0.25">
      <c r="A24" s="28" t="s">
        <v>239</v>
      </c>
      <c r="B24" s="313" t="s">
        <v>799</v>
      </c>
      <c r="C24" s="314" t="s">
        <v>799</v>
      </c>
      <c r="D24" s="197" t="s">
        <v>459</v>
      </c>
      <c r="E24" s="197" t="s">
        <v>459</v>
      </c>
    </row>
    <row r="48" spans="2:2" x14ac:dyDescent="0.25">
      <c r="B48" s="133"/>
    </row>
  </sheetData>
  <mergeCells count="7">
    <mergeCell ref="A1:E1"/>
    <mergeCell ref="A3:E3"/>
    <mergeCell ref="A5:E5"/>
    <mergeCell ref="A7:E7"/>
    <mergeCell ref="A8:A9"/>
    <mergeCell ref="B8:B9"/>
    <mergeCell ref="C8:E8"/>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09' 2023</oddFooter>
  </headerFooter>
  <ignoredErrors>
    <ignoredError sqref="B24 C24:E24 C10:D10 C11:E22 B10:B22 B23:E23"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zoomScaleNormal="100" workbookViewId="0">
      <selection sqref="A1:F1"/>
    </sheetView>
  </sheetViews>
  <sheetFormatPr defaultColWidth="9.109375" defaultRowHeight="13.2" x14ac:dyDescent="0.25"/>
  <cols>
    <col min="1" max="1" width="19" style="325" customWidth="1"/>
    <col min="2" max="2" width="15.88671875" style="325" customWidth="1"/>
    <col min="3" max="4" width="13.109375" style="325" customWidth="1"/>
    <col min="5" max="5" width="13.44140625" style="325" customWidth="1"/>
    <col min="6" max="6" width="13.109375" style="325" customWidth="1"/>
    <col min="7" max="16384" width="9.109375" style="325"/>
  </cols>
  <sheetData>
    <row r="1" spans="1:6" s="429" customFormat="1" ht="13.8" x14ac:dyDescent="0.25">
      <c r="A1" s="709" t="s">
        <v>35</v>
      </c>
      <c r="B1" s="709"/>
      <c r="C1" s="709"/>
      <c r="D1" s="709"/>
      <c r="E1" s="709"/>
      <c r="F1" s="709"/>
    </row>
    <row r="2" spans="1:6" s="429" customFormat="1" ht="12.6" customHeight="1" x14ac:dyDescent="0.2"/>
    <row r="3" spans="1:6" ht="26.25" customHeight="1" x14ac:dyDescent="0.25">
      <c r="A3" s="710" t="s">
        <v>565</v>
      </c>
      <c r="B3" s="710"/>
      <c r="C3" s="710"/>
      <c r="D3" s="710"/>
      <c r="E3" s="710"/>
      <c r="F3" s="710"/>
    </row>
    <row r="4" spans="1:6" ht="12.75" x14ac:dyDescent="0.2">
      <c r="A4" s="46"/>
      <c r="B4" s="18"/>
      <c r="C4" s="18"/>
      <c r="D4" s="18"/>
      <c r="E4" s="18"/>
      <c r="F4" s="18"/>
    </row>
    <row r="5" spans="1:6" ht="25.2" customHeight="1" x14ac:dyDescent="0.25">
      <c r="A5" s="714"/>
      <c r="B5" s="705" t="s">
        <v>559</v>
      </c>
      <c r="C5" s="725" t="s">
        <v>48</v>
      </c>
      <c r="D5" s="726"/>
      <c r="E5" s="725" t="s">
        <v>241</v>
      </c>
      <c r="F5" s="726"/>
    </row>
    <row r="6" spans="1:6" ht="92.4" customHeight="1" x14ac:dyDescent="0.25">
      <c r="A6" s="715"/>
      <c r="B6" s="784"/>
      <c r="C6" s="324" t="s">
        <v>49</v>
      </c>
      <c r="D6" s="222" t="s">
        <v>242</v>
      </c>
      <c r="E6" s="222" t="s">
        <v>49</v>
      </c>
      <c r="F6" s="223" t="s">
        <v>242</v>
      </c>
    </row>
    <row r="7" spans="1:6" ht="13.5" customHeight="1" x14ac:dyDescent="0.25">
      <c r="A7" s="224" t="s">
        <v>563</v>
      </c>
      <c r="B7" s="246"/>
      <c r="C7" s="247"/>
      <c r="D7" s="246"/>
      <c r="E7" s="246"/>
      <c r="F7" s="248"/>
    </row>
    <row r="8" spans="1:6" ht="13.5" customHeight="1" x14ac:dyDescent="0.25">
      <c r="A8" s="225" t="s">
        <v>51</v>
      </c>
      <c r="B8" s="183">
        <v>91667</v>
      </c>
      <c r="C8" s="40">
        <v>66.5</v>
      </c>
      <c r="D8" s="40">
        <v>113.6</v>
      </c>
      <c r="E8" s="40">
        <v>66.7</v>
      </c>
      <c r="F8" s="40">
        <v>106.6</v>
      </c>
    </row>
    <row r="9" spans="1:6" s="398" customFormat="1" ht="13.5" customHeight="1" x14ac:dyDescent="0.25">
      <c r="A9" s="395" t="s">
        <v>52</v>
      </c>
      <c r="B9" s="183">
        <v>93336</v>
      </c>
      <c r="C9" s="40">
        <v>100.3</v>
      </c>
      <c r="D9" s="40">
        <v>110</v>
      </c>
      <c r="E9" s="40">
        <v>100</v>
      </c>
      <c r="F9" s="40">
        <v>103.4</v>
      </c>
    </row>
    <row r="10" spans="1:6" s="398" customFormat="1" ht="13.5" customHeight="1" x14ac:dyDescent="0.25">
      <c r="A10" s="143" t="s">
        <v>53</v>
      </c>
      <c r="B10" s="399">
        <v>104593</v>
      </c>
      <c r="C10" s="400">
        <v>112</v>
      </c>
      <c r="D10" s="401">
        <v>110.2</v>
      </c>
      <c r="E10" s="400">
        <v>112</v>
      </c>
      <c r="F10" s="401">
        <v>110.8</v>
      </c>
    </row>
    <row r="11" spans="1:6" s="407" customFormat="1" ht="13.5" customHeight="1" x14ac:dyDescent="0.25">
      <c r="A11" s="134" t="s">
        <v>130</v>
      </c>
      <c r="B11" s="399">
        <v>97002</v>
      </c>
      <c r="C11" s="400">
        <v>92.5</v>
      </c>
      <c r="D11" s="401">
        <v>111.7</v>
      </c>
      <c r="E11" s="400">
        <v>91.9</v>
      </c>
      <c r="F11" s="401">
        <v>107.4</v>
      </c>
    </row>
    <row r="12" spans="1:6" s="437" customFormat="1" ht="13.5" customHeight="1" x14ac:dyDescent="0.25">
      <c r="A12" s="120" t="s">
        <v>55</v>
      </c>
      <c r="B12" s="399">
        <v>96132</v>
      </c>
      <c r="C12" s="400">
        <v>91.9</v>
      </c>
      <c r="D12" s="401">
        <v>105</v>
      </c>
      <c r="E12" s="400">
        <v>91.6</v>
      </c>
      <c r="F12" s="401">
        <v>105.6</v>
      </c>
    </row>
    <row r="13" spans="1:6" s="450" customFormat="1" ht="13.5" customHeight="1" x14ac:dyDescent="0.25">
      <c r="A13" s="120" t="s">
        <v>56</v>
      </c>
      <c r="B13" s="399">
        <v>115411</v>
      </c>
      <c r="C13" s="400">
        <v>119.8</v>
      </c>
      <c r="D13" s="401">
        <v>117.1</v>
      </c>
      <c r="E13" s="400">
        <v>119.3</v>
      </c>
      <c r="F13" s="401">
        <v>117.6</v>
      </c>
    </row>
    <row r="14" spans="1:6" s="465" customFormat="1" ht="13.5" customHeight="1" x14ac:dyDescent="0.25">
      <c r="A14" s="143" t="s">
        <v>57</v>
      </c>
      <c r="B14" s="399">
        <v>119270</v>
      </c>
      <c r="C14" s="400">
        <v>103.2</v>
      </c>
      <c r="D14" s="401">
        <v>110.8</v>
      </c>
      <c r="E14" s="400">
        <v>103.1</v>
      </c>
      <c r="F14" s="401">
        <v>110.7</v>
      </c>
    </row>
    <row r="15" spans="1:6" s="465" customFormat="1" ht="13.5" customHeight="1" x14ac:dyDescent="0.25">
      <c r="A15" s="134" t="s">
        <v>131</v>
      </c>
      <c r="B15" s="399">
        <v>110362</v>
      </c>
      <c r="C15" s="400">
        <v>113.8</v>
      </c>
      <c r="D15" s="401">
        <v>111.2</v>
      </c>
      <c r="E15" s="400">
        <v>113</v>
      </c>
      <c r="F15" s="401">
        <v>111.5</v>
      </c>
    </row>
    <row r="16" spans="1:6" s="465" customFormat="1" ht="13.5" customHeight="1" x14ac:dyDescent="0.25">
      <c r="A16" s="134" t="s">
        <v>58</v>
      </c>
      <c r="B16" s="183">
        <v>103681</v>
      </c>
      <c r="C16" s="468"/>
      <c r="D16" s="40">
        <v>111.5</v>
      </c>
      <c r="E16" s="468"/>
      <c r="F16" s="40">
        <v>109.5</v>
      </c>
    </row>
    <row r="17" spans="1:6" s="526" customFormat="1" ht="13.5" customHeight="1" x14ac:dyDescent="0.25">
      <c r="A17" s="120" t="s">
        <v>59</v>
      </c>
      <c r="B17" s="183">
        <v>112564</v>
      </c>
      <c r="C17" s="468">
        <v>94.4</v>
      </c>
      <c r="D17" s="40">
        <v>107.7</v>
      </c>
      <c r="E17" s="468">
        <v>94.6</v>
      </c>
      <c r="F17" s="40">
        <v>106.9</v>
      </c>
    </row>
    <row r="18" spans="1:6" s="582" customFormat="1" ht="13.5" customHeight="1" x14ac:dyDescent="0.25">
      <c r="A18" s="120" t="s">
        <v>36</v>
      </c>
      <c r="B18" s="183">
        <v>97187</v>
      </c>
      <c r="C18" s="468">
        <v>85.6</v>
      </c>
      <c r="D18" s="40">
        <v>109.3</v>
      </c>
      <c r="E18" s="468">
        <v>86.1</v>
      </c>
      <c r="F18" s="40">
        <v>108</v>
      </c>
    </row>
    <row r="19" spans="1:6" s="582" customFormat="1" ht="13.5" customHeight="1" x14ac:dyDescent="0.25">
      <c r="A19" s="134" t="s">
        <v>725</v>
      </c>
      <c r="B19" s="183">
        <v>104106</v>
      </c>
      <c r="C19" s="468"/>
      <c r="D19" s="40">
        <v>110.8</v>
      </c>
      <c r="E19" s="468"/>
      <c r="F19" s="40">
        <v>109.1</v>
      </c>
    </row>
    <row r="20" spans="1:6" ht="12.75" customHeight="1" x14ac:dyDescent="0.25">
      <c r="A20" s="226" t="s">
        <v>462</v>
      </c>
      <c r="B20" s="227"/>
      <c r="C20" s="227"/>
      <c r="D20" s="227"/>
      <c r="E20" s="227"/>
      <c r="F20" s="227"/>
    </row>
    <row r="21" spans="1:6" ht="13.5" customHeight="1" x14ac:dyDescent="0.25">
      <c r="A21" s="143" t="s">
        <v>51</v>
      </c>
      <c r="B21" s="234">
        <v>80837</v>
      </c>
      <c r="C21" s="77">
        <v>66.7</v>
      </c>
      <c r="D21" s="234">
        <v>110.1</v>
      </c>
      <c r="E21" s="234">
        <v>66.599999999999994</v>
      </c>
      <c r="F21" s="235">
        <v>104.8</v>
      </c>
    </row>
    <row r="22" spans="1:6" ht="13.5" customHeight="1" x14ac:dyDescent="0.25">
      <c r="A22" s="143" t="s">
        <v>52</v>
      </c>
      <c r="B22" s="234">
        <v>84064</v>
      </c>
      <c r="C22" s="76">
        <v>103</v>
      </c>
      <c r="D22" s="141">
        <v>108.5</v>
      </c>
      <c r="E22" s="141">
        <v>102.5</v>
      </c>
      <c r="F22" s="142">
        <v>103.5</v>
      </c>
    </row>
    <row r="23" spans="1:6" ht="13.5" customHeight="1" x14ac:dyDescent="0.25">
      <c r="A23" s="143" t="s">
        <v>53</v>
      </c>
      <c r="B23" s="77">
        <v>94813</v>
      </c>
      <c r="C23" s="76">
        <v>112.7</v>
      </c>
      <c r="D23" s="75">
        <v>112.5</v>
      </c>
      <c r="E23" s="75">
        <v>105.4</v>
      </c>
      <c r="F23" s="75">
        <v>100.8</v>
      </c>
    </row>
    <row r="24" spans="1:6" ht="13.5" customHeight="1" x14ac:dyDescent="0.25">
      <c r="A24" s="134" t="s">
        <v>130</v>
      </c>
      <c r="B24" s="236">
        <v>86859</v>
      </c>
      <c r="C24" s="152">
        <v>95.1</v>
      </c>
      <c r="D24" s="84">
        <v>110.8</v>
      </c>
      <c r="E24" s="234">
        <v>91.7</v>
      </c>
      <c r="F24" s="235">
        <v>103.4</v>
      </c>
    </row>
    <row r="25" spans="1:6" ht="13.5" customHeight="1" x14ac:dyDescent="0.25">
      <c r="A25" s="143" t="s">
        <v>55</v>
      </c>
      <c r="B25" s="77">
        <v>91521</v>
      </c>
      <c r="C25" s="75">
        <v>96.4</v>
      </c>
      <c r="D25" s="75">
        <v>112.3</v>
      </c>
      <c r="E25" s="75">
        <v>96.1</v>
      </c>
      <c r="F25" s="75">
        <v>100.7</v>
      </c>
    </row>
    <row r="26" spans="1:6" ht="13.5" customHeight="1" x14ac:dyDescent="0.25">
      <c r="A26" s="143" t="s">
        <v>56</v>
      </c>
      <c r="B26" s="77">
        <v>98215</v>
      </c>
      <c r="C26" s="75">
        <v>107.3</v>
      </c>
      <c r="D26" s="75">
        <v>108.9</v>
      </c>
      <c r="E26" s="75">
        <v>107</v>
      </c>
      <c r="F26" s="75">
        <v>98.2</v>
      </c>
    </row>
    <row r="27" spans="1:6" ht="13.5" customHeight="1" x14ac:dyDescent="0.25">
      <c r="A27" s="143" t="s">
        <v>57</v>
      </c>
      <c r="B27" s="77">
        <v>107332</v>
      </c>
      <c r="C27" s="75">
        <v>109.3</v>
      </c>
      <c r="D27" s="75">
        <v>104.1</v>
      </c>
      <c r="E27" s="75">
        <v>109.8</v>
      </c>
      <c r="F27" s="76">
        <v>94.2</v>
      </c>
    </row>
    <row r="28" spans="1:6" ht="13.5" customHeight="1" x14ac:dyDescent="0.25">
      <c r="A28" s="134" t="s">
        <v>131</v>
      </c>
      <c r="B28" s="77">
        <v>99019</v>
      </c>
      <c r="C28" s="75">
        <v>114</v>
      </c>
      <c r="D28" s="75">
        <v>108.1</v>
      </c>
      <c r="E28" s="75">
        <v>108.5</v>
      </c>
      <c r="F28" s="76">
        <v>97.4</v>
      </c>
    </row>
    <row r="29" spans="1:6" ht="13.5" customHeight="1" x14ac:dyDescent="0.25">
      <c r="A29" s="134" t="s">
        <v>58</v>
      </c>
      <c r="B29" s="237">
        <v>92942</v>
      </c>
      <c r="C29" s="132"/>
      <c r="D29" s="132">
        <v>109.4</v>
      </c>
      <c r="E29" s="128"/>
      <c r="F29" s="238">
        <v>100.3</v>
      </c>
    </row>
    <row r="30" spans="1:6" ht="13.5" customHeight="1" x14ac:dyDescent="0.25">
      <c r="A30" s="143" t="s">
        <v>59</v>
      </c>
      <c r="B30" s="237">
        <v>104484</v>
      </c>
      <c r="C30" s="169">
        <v>97.1</v>
      </c>
      <c r="D30" s="132">
        <v>126.5</v>
      </c>
      <c r="E30" s="128">
        <v>97.9</v>
      </c>
      <c r="F30" s="238">
        <v>115.8</v>
      </c>
    </row>
    <row r="31" spans="1:6" ht="13.5" customHeight="1" x14ac:dyDescent="0.25">
      <c r="A31" s="143" t="s">
        <v>36</v>
      </c>
      <c r="B31" s="183">
        <v>88220</v>
      </c>
      <c r="C31" s="40">
        <v>84.4</v>
      </c>
      <c r="D31" s="40">
        <v>116.4</v>
      </c>
      <c r="E31" s="40">
        <v>85.2</v>
      </c>
      <c r="F31" s="40">
        <v>106.8</v>
      </c>
    </row>
    <row r="32" spans="1:6" ht="13.5" customHeight="1" x14ac:dyDescent="0.25">
      <c r="A32" s="143" t="s">
        <v>60</v>
      </c>
      <c r="B32" s="183">
        <v>104047</v>
      </c>
      <c r="C32" s="40">
        <v>117.9</v>
      </c>
      <c r="D32" s="40">
        <v>120.6</v>
      </c>
      <c r="E32" s="40">
        <v>118.1</v>
      </c>
      <c r="F32" s="40">
        <v>111.2</v>
      </c>
    </row>
    <row r="33" spans="1:6" ht="13.5" customHeight="1" x14ac:dyDescent="0.25">
      <c r="A33" s="134" t="s">
        <v>132</v>
      </c>
      <c r="B33" s="183">
        <v>98927</v>
      </c>
      <c r="C33" s="40">
        <v>99.8</v>
      </c>
      <c r="D33" s="40">
        <v>121.3</v>
      </c>
      <c r="E33" s="40">
        <v>101.5</v>
      </c>
      <c r="F33" s="40">
        <v>111.4</v>
      </c>
    </row>
    <row r="34" spans="1:6" ht="13.5" customHeight="1" x14ac:dyDescent="0.25">
      <c r="A34" s="134" t="s">
        <v>61</v>
      </c>
      <c r="B34" s="237">
        <v>94972</v>
      </c>
      <c r="C34" s="132"/>
      <c r="D34" s="132">
        <v>113.3</v>
      </c>
      <c r="E34" s="128"/>
      <c r="F34" s="128">
        <v>103.9</v>
      </c>
    </row>
    <row r="35" spans="1:6" ht="13.5" customHeight="1" x14ac:dyDescent="0.25">
      <c r="A35" s="143" t="s">
        <v>62</v>
      </c>
      <c r="B35" s="237">
        <v>89343</v>
      </c>
      <c r="C35" s="169">
        <v>85.5</v>
      </c>
      <c r="D35" s="132">
        <v>115.9</v>
      </c>
      <c r="E35" s="128">
        <v>85.6</v>
      </c>
      <c r="F35" s="128">
        <v>107.9</v>
      </c>
    </row>
    <row r="36" spans="1:6" ht="13.5" customHeight="1" x14ac:dyDescent="0.25">
      <c r="A36" s="143" t="s">
        <v>63</v>
      </c>
      <c r="B36" s="242">
        <v>87375</v>
      </c>
      <c r="C36" s="243">
        <v>97.8</v>
      </c>
      <c r="D36" s="243">
        <v>114.4</v>
      </c>
      <c r="E36" s="243">
        <v>97.4</v>
      </c>
      <c r="F36" s="40">
        <v>106.9</v>
      </c>
    </row>
    <row r="37" spans="1:6" ht="13.5" customHeight="1" x14ac:dyDescent="0.25">
      <c r="A37" s="143" t="s">
        <v>64</v>
      </c>
      <c r="B37" s="183">
        <v>137986</v>
      </c>
      <c r="C37" s="40">
        <v>158.1</v>
      </c>
      <c r="D37" s="40">
        <v>114.4</v>
      </c>
      <c r="E37" s="40">
        <v>156.5</v>
      </c>
      <c r="F37" s="40">
        <v>106.9</v>
      </c>
    </row>
    <row r="38" spans="1:6" ht="13.5" customHeight="1" x14ac:dyDescent="0.25">
      <c r="A38" s="154" t="s">
        <v>133</v>
      </c>
      <c r="B38" s="183">
        <v>104871</v>
      </c>
      <c r="C38" s="40">
        <v>105.8</v>
      </c>
      <c r="D38" s="40">
        <v>114.7</v>
      </c>
      <c r="E38" s="40">
        <v>105.8</v>
      </c>
      <c r="F38" s="40">
        <v>107</v>
      </c>
    </row>
    <row r="39" spans="1:6" ht="13.5" customHeight="1" x14ac:dyDescent="0.25">
      <c r="A39" s="155" t="s">
        <v>65</v>
      </c>
      <c r="B39" s="294">
        <v>97486</v>
      </c>
      <c r="C39" s="295"/>
      <c r="D39" s="295">
        <v>113.7</v>
      </c>
      <c r="E39" s="289"/>
      <c r="F39" s="289">
        <v>104.7</v>
      </c>
    </row>
    <row r="42" spans="1:6" ht="15" customHeight="1" x14ac:dyDescent="0.25"/>
    <row r="43" spans="1:6" ht="15" customHeight="1" x14ac:dyDescent="0.25"/>
    <row r="44" spans="1:6" ht="15" customHeight="1" x14ac:dyDescent="0.25"/>
    <row r="45" spans="1:6" ht="15" customHeight="1" x14ac:dyDescent="0.25"/>
    <row r="46" spans="1:6" ht="15" customHeight="1" x14ac:dyDescent="0.25"/>
    <row r="47" spans="1:6" ht="15" customHeight="1" x14ac:dyDescent="0.25"/>
    <row r="48" spans="1: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sheetData>
  <mergeCells count="6">
    <mergeCell ref="A1:F1"/>
    <mergeCell ref="C5:D5"/>
    <mergeCell ref="E5:F5"/>
    <mergeCell ref="A3:F3"/>
    <mergeCell ref="A5:A6"/>
    <mergeCell ref="B5:B6"/>
  </mergeCells>
  <pageMargins left="0.7" right="0.7" top="0.75" bottom="0.75" header="0.3" footer="0.3"/>
  <pageSetup paperSize="9" orientation="portrait" r:id="rId1"/>
  <headerFooter>
    <oddFooter>&amp;C&amp;"Arial,курсив"&amp;K00-029Социально-экономическое положение Ханты-Мансийского автономного округа – Югры 09'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zoomScaleNormal="100" workbookViewId="0">
      <selection sqref="A1:G1"/>
    </sheetView>
  </sheetViews>
  <sheetFormatPr defaultColWidth="9.109375" defaultRowHeight="13.2" x14ac:dyDescent="0.25"/>
  <cols>
    <col min="1" max="1" width="35.33203125" style="582" customWidth="1"/>
    <col min="2" max="4" width="12.6640625" style="582" customWidth="1"/>
    <col min="5" max="5" width="11.5546875" style="582" customWidth="1"/>
    <col min="6" max="7" width="12.6640625" style="582" customWidth="1"/>
    <col min="8" max="8" width="9.109375" style="664" customWidth="1"/>
    <col min="9" max="16384" width="9.109375" style="582"/>
  </cols>
  <sheetData>
    <row r="1" spans="1:15" ht="36" customHeight="1" x14ac:dyDescent="0.25">
      <c r="A1" s="710" t="s">
        <v>582</v>
      </c>
      <c r="B1" s="710"/>
      <c r="C1" s="710"/>
      <c r="D1" s="710"/>
      <c r="E1" s="710"/>
      <c r="F1" s="710"/>
      <c r="G1" s="710"/>
    </row>
    <row r="2" spans="1:15" ht="15" x14ac:dyDescent="0.25">
      <c r="A2" s="244"/>
      <c r="B2" s="18"/>
      <c r="C2" s="18"/>
      <c r="D2" s="18"/>
      <c r="E2" s="18"/>
      <c r="F2" s="18"/>
      <c r="G2" s="18"/>
    </row>
    <row r="3" spans="1:15" ht="12.75" customHeight="1" x14ac:dyDescent="0.25">
      <c r="A3" s="714"/>
      <c r="B3" s="752" t="s">
        <v>724</v>
      </c>
      <c r="C3" s="775"/>
      <c r="D3" s="774"/>
      <c r="E3" s="752" t="s">
        <v>726</v>
      </c>
      <c r="F3" s="775"/>
      <c r="G3" s="779"/>
    </row>
    <row r="4" spans="1:15" x14ac:dyDescent="0.25">
      <c r="A4" s="785"/>
      <c r="B4" s="699" t="s">
        <v>245</v>
      </c>
      <c r="C4" s="725" t="s">
        <v>147</v>
      </c>
      <c r="D4" s="774"/>
      <c r="E4" s="699" t="s">
        <v>245</v>
      </c>
      <c r="F4" s="752" t="s">
        <v>147</v>
      </c>
      <c r="G4" s="779"/>
    </row>
    <row r="5" spans="1:15" ht="92.4" x14ac:dyDescent="0.25">
      <c r="A5" s="786"/>
      <c r="B5" s="748"/>
      <c r="C5" s="577" t="s">
        <v>664</v>
      </c>
      <c r="D5" s="586" t="s">
        <v>640</v>
      </c>
      <c r="E5" s="748"/>
      <c r="F5" s="586" t="s">
        <v>641</v>
      </c>
      <c r="G5" s="586" t="s">
        <v>642</v>
      </c>
    </row>
    <row r="6" spans="1:15" x14ac:dyDescent="0.25">
      <c r="A6" s="114" t="s">
        <v>139</v>
      </c>
      <c r="B6" s="472">
        <v>97187</v>
      </c>
      <c r="C6" s="469">
        <v>85.6</v>
      </c>
      <c r="D6" s="396">
        <v>109.3</v>
      </c>
      <c r="E6" s="492">
        <v>104106</v>
      </c>
      <c r="F6" s="149">
        <v>110.8</v>
      </c>
      <c r="G6" s="392">
        <v>100</v>
      </c>
      <c r="H6" s="537"/>
      <c r="I6" s="624"/>
      <c r="J6" s="144"/>
      <c r="K6" s="144"/>
      <c r="L6" s="144"/>
      <c r="M6" s="144"/>
      <c r="N6" s="144"/>
      <c r="O6" s="144"/>
    </row>
    <row r="7" spans="1:15" ht="26.4" x14ac:dyDescent="0.25">
      <c r="A7" s="245" t="s">
        <v>230</v>
      </c>
      <c r="B7" s="472"/>
      <c r="C7" s="469"/>
      <c r="D7" s="396"/>
      <c r="E7" s="473"/>
      <c r="F7" s="149"/>
      <c r="G7" s="392"/>
      <c r="H7" s="537"/>
      <c r="I7" s="624"/>
      <c r="J7" s="144"/>
      <c r="K7" s="144"/>
      <c r="L7" s="144"/>
      <c r="M7" s="144"/>
      <c r="N7" s="144"/>
      <c r="O7" s="144"/>
    </row>
    <row r="8" spans="1:15" ht="26.4" x14ac:dyDescent="0.25">
      <c r="A8" s="137" t="s">
        <v>231</v>
      </c>
      <c r="B8" s="472">
        <v>67304</v>
      </c>
      <c r="C8" s="469">
        <v>91.9</v>
      </c>
      <c r="D8" s="396">
        <v>107.2</v>
      </c>
      <c r="E8" s="473">
        <v>65476</v>
      </c>
      <c r="F8" s="149">
        <v>95.2</v>
      </c>
      <c r="G8" s="392">
        <v>62.9</v>
      </c>
      <c r="H8" s="537"/>
      <c r="I8" s="624"/>
      <c r="J8" s="144"/>
      <c r="K8" s="144"/>
      <c r="L8" s="144"/>
      <c r="M8" s="144"/>
      <c r="N8" s="144"/>
      <c r="O8" s="144"/>
    </row>
    <row r="9" spans="1:15" ht="54" customHeight="1" x14ac:dyDescent="0.25">
      <c r="A9" s="245" t="s">
        <v>246</v>
      </c>
      <c r="B9" s="472">
        <v>43631</v>
      </c>
      <c r="C9" s="469">
        <v>113.6</v>
      </c>
      <c r="D9" s="396">
        <v>117.3</v>
      </c>
      <c r="E9" s="473">
        <v>41816</v>
      </c>
      <c r="F9" s="149">
        <v>94.5</v>
      </c>
      <c r="G9" s="392">
        <v>40.200000000000003</v>
      </c>
      <c r="H9" s="537"/>
      <c r="I9" s="624"/>
      <c r="J9" s="144"/>
      <c r="K9" s="144"/>
      <c r="L9" s="144"/>
      <c r="M9" s="144"/>
      <c r="N9" s="144"/>
      <c r="O9" s="144"/>
    </row>
    <row r="10" spans="1:15" x14ac:dyDescent="0.25">
      <c r="A10" s="245" t="s">
        <v>247</v>
      </c>
      <c r="B10" s="472">
        <v>72701</v>
      </c>
      <c r="C10" s="469">
        <v>90</v>
      </c>
      <c r="D10" s="396">
        <v>103.4</v>
      </c>
      <c r="E10" s="473">
        <v>71277</v>
      </c>
      <c r="F10" s="149">
        <v>93.1</v>
      </c>
      <c r="G10" s="392">
        <v>68.5</v>
      </c>
      <c r="H10" s="537"/>
      <c r="I10" s="624"/>
      <c r="J10" s="144"/>
      <c r="K10" s="144"/>
      <c r="L10" s="144"/>
      <c r="M10" s="144"/>
      <c r="N10" s="144"/>
      <c r="O10" s="144"/>
    </row>
    <row r="11" spans="1:15" x14ac:dyDescent="0.25">
      <c r="A11" s="245" t="s">
        <v>248</v>
      </c>
      <c r="B11" s="472">
        <v>47877</v>
      </c>
      <c r="C11" s="469">
        <v>100.8</v>
      </c>
      <c r="D11" s="396">
        <v>106.2</v>
      </c>
      <c r="E11" s="473">
        <v>44737</v>
      </c>
      <c r="F11" s="149">
        <v>87.8</v>
      </c>
      <c r="G11" s="392">
        <v>43</v>
      </c>
      <c r="H11" s="537"/>
      <c r="I11" s="624"/>
      <c r="J11" s="144"/>
      <c r="K11" s="144"/>
      <c r="L11" s="144"/>
      <c r="M11" s="144"/>
      <c r="N11" s="144"/>
      <c r="O11" s="144"/>
    </row>
    <row r="12" spans="1:15" x14ac:dyDescent="0.25">
      <c r="A12" s="137" t="s">
        <v>213</v>
      </c>
      <c r="B12" s="472">
        <v>128701</v>
      </c>
      <c r="C12" s="469">
        <v>81.2</v>
      </c>
      <c r="D12" s="396">
        <v>108.8</v>
      </c>
      <c r="E12" s="473">
        <v>130370</v>
      </c>
      <c r="F12" s="149">
        <v>108.8</v>
      </c>
      <c r="G12" s="392">
        <v>125.2</v>
      </c>
      <c r="H12" s="537"/>
      <c r="I12" s="624"/>
      <c r="J12" s="144"/>
      <c r="K12" s="144"/>
      <c r="L12" s="144"/>
      <c r="M12" s="144"/>
      <c r="N12" s="144"/>
      <c r="O12" s="144"/>
    </row>
    <row r="13" spans="1:15" x14ac:dyDescent="0.25">
      <c r="A13" s="493" t="s">
        <v>485</v>
      </c>
      <c r="B13" s="472">
        <v>130978</v>
      </c>
      <c r="C13" s="469">
        <v>82.7</v>
      </c>
      <c r="D13" s="396">
        <v>109.3</v>
      </c>
      <c r="E13" s="473">
        <v>136664</v>
      </c>
      <c r="F13" s="149">
        <v>107.8</v>
      </c>
      <c r="G13" s="392">
        <v>131.30000000000001</v>
      </c>
      <c r="H13" s="537"/>
      <c r="I13" s="624"/>
      <c r="J13" s="144"/>
      <c r="K13" s="144"/>
      <c r="L13" s="144"/>
      <c r="M13" s="144"/>
      <c r="N13" s="144"/>
      <c r="O13" s="144"/>
    </row>
    <row r="14" spans="1:15" ht="26.4" x14ac:dyDescent="0.25">
      <c r="A14" s="245" t="s">
        <v>69</v>
      </c>
      <c r="B14" s="472">
        <v>127663</v>
      </c>
      <c r="C14" s="469">
        <v>80.599999999999994</v>
      </c>
      <c r="D14" s="396">
        <v>108.5</v>
      </c>
      <c r="E14" s="473">
        <v>127873</v>
      </c>
      <c r="F14" s="149">
        <v>109.3</v>
      </c>
      <c r="G14" s="392">
        <v>122.8</v>
      </c>
      <c r="H14" s="537"/>
      <c r="I14" s="624"/>
      <c r="J14" s="144"/>
      <c r="K14" s="144"/>
      <c r="L14" s="144"/>
      <c r="M14" s="144"/>
      <c r="N14" s="144"/>
      <c r="O14" s="144"/>
    </row>
    <row r="15" spans="1:15" s="144" customFormat="1" x14ac:dyDescent="0.25">
      <c r="A15" s="137" t="s">
        <v>214</v>
      </c>
      <c r="B15" s="472">
        <v>102698</v>
      </c>
      <c r="C15" s="469">
        <v>93.5</v>
      </c>
      <c r="D15" s="396">
        <v>108</v>
      </c>
      <c r="E15" s="473">
        <v>103532</v>
      </c>
      <c r="F15" s="149">
        <v>110.6</v>
      </c>
      <c r="G15" s="392">
        <v>99.4</v>
      </c>
      <c r="H15" s="537"/>
      <c r="I15" s="624"/>
    </row>
    <row r="16" spans="1:15" x14ac:dyDescent="0.25">
      <c r="A16" s="245" t="s">
        <v>71</v>
      </c>
      <c r="B16" s="472">
        <v>44608</v>
      </c>
      <c r="C16" s="469">
        <v>90.6</v>
      </c>
      <c r="D16" s="396">
        <v>113.6</v>
      </c>
      <c r="E16" s="473">
        <v>50873</v>
      </c>
      <c r="F16" s="149">
        <v>129.5</v>
      </c>
      <c r="G16" s="392">
        <v>48.9</v>
      </c>
      <c r="H16" s="537"/>
      <c r="I16" s="624"/>
      <c r="J16" s="144"/>
      <c r="K16" s="144"/>
      <c r="L16" s="144"/>
      <c r="M16" s="144"/>
      <c r="N16" s="144"/>
      <c r="O16" s="144"/>
    </row>
    <row r="17" spans="1:15" x14ac:dyDescent="0.25">
      <c r="A17" s="245" t="s">
        <v>72</v>
      </c>
      <c r="B17" s="472">
        <v>59839</v>
      </c>
      <c r="C17" s="469">
        <v>92.7</v>
      </c>
      <c r="D17" s="396">
        <v>102.9</v>
      </c>
      <c r="E17" s="473">
        <v>60327</v>
      </c>
      <c r="F17" s="149">
        <v>98.4</v>
      </c>
      <c r="G17" s="392">
        <v>57.9</v>
      </c>
      <c r="H17" s="537"/>
      <c r="I17" s="624"/>
      <c r="J17" s="144"/>
      <c r="K17" s="144"/>
      <c r="L17" s="144"/>
      <c r="M17" s="144"/>
      <c r="N17" s="144"/>
      <c r="O17" s="144"/>
    </row>
    <row r="18" spans="1:15" s="144" customFormat="1" ht="39.6" x14ac:dyDescent="0.25">
      <c r="A18" s="245" t="s">
        <v>75</v>
      </c>
      <c r="B18" s="472">
        <v>63251</v>
      </c>
      <c r="C18" s="469">
        <v>87.4</v>
      </c>
      <c r="D18" s="396">
        <v>102.9</v>
      </c>
      <c r="E18" s="473">
        <v>67321</v>
      </c>
      <c r="F18" s="149">
        <v>101.8</v>
      </c>
      <c r="G18" s="392">
        <v>64.7</v>
      </c>
      <c r="H18" s="537"/>
      <c r="I18" s="624"/>
    </row>
    <row r="19" spans="1:15" s="144" customFormat="1" ht="27" customHeight="1" x14ac:dyDescent="0.25">
      <c r="A19" s="245" t="s">
        <v>76</v>
      </c>
      <c r="B19" s="472">
        <v>145520</v>
      </c>
      <c r="C19" s="469">
        <v>85.9</v>
      </c>
      <c r="D19" s="396">
        <v>96.8</v>
      </c>
      <c r="E19" s="473">
        <v>152706</v>
      </c>
      <c r="F19" s="149">
        <v>106.4</v>
      </c>
      <c r="G19" s="392">
        <v>146.69999999999999</v>
      </c>
      <c r="H19" s="537"/>
      <c r="I19" s="624"/>
    </row>
    <row r="20" spans="1:15" s="144" customFormat="1" ht="26.4" x14ac:dyDescent="0.25">
      <c r="A20" s="245" t="s">
        <v>77</v>
      </c>
      <c r="B20" s="472">
        <v>81089</v>
      </c>
      <c r="C20" s="469">
        <v>98.9</v>
      </c>
      <c r="D20" s="396">
        <v>121.9</v>
      </c>
      <c r="E20" s="473">
        <v>78078</v>
      </c>
      <c r="F20" s="149">
        <v>116.3</v>
      </c>
      <c r="G20" s="392">
        <v>75</v>
      </c>
      <c r="H20" s="537"/>
      <c r="I20" s="624"/>
    </row>
    <row r="21" spans="1:15" s="144" customFormat="1" ht="26.4" x14ac:dyDescent="0.25">
      <c r="A21" s="245" t="s">
        <v>78</v>
      </c>
      <c r="B21" s="472">
        <v>44804</v>
      </c>
      <c r="C21" s="469">
        <v>104.2</v>
      </c>
      <c r="D21" s="396">
        <v>98</v>
      </c>
      <c r="E21" s="473">
        <v>40622</v>
      </c>
      <c r="F21" s="149">
        <v>82.7</v>
      </c>
      <c r="G21" s="392">
        <v>39</v>
      </c>
      <c r="H21" s="537"/>
      <c r="I21" s="624"/>
    </row>
    <row r="22" spans="1:15" s="144" customFormat="1" ht="39.6" x14ac:dyDescent="0.25">
      <c r="A22" s="245" t="s">
        <v>79</v>
      </c>
      <c r="B22" s="472">
        <v>77426</v>
      </c>
      <c r="C22" s="469">
        <v>98.3</v>
      </c>
      <c r="D22" s="396">
        <v>117.8</v>
      </c>
      <c r="E22" s="473">
        <v>72290</v>
      </c>
      <c r="F22" s="149">
        <v>116.6</v>
      </c>
      <c r="G22" s="392">
        <v>69.400000000000006</v>
      </c>
      <c r="H22" s="537"/>
      <c r="I22" s="624"/>
    </row>
    <row r="23" spans="1:15" s="144" customFormat="1" x14ac:dyDescent="0.25">
      <c r="A23" s="245" t="s">
        <v>89</v>
      </c>
      <c r="B23" s="472">
        <v>70651</v>
      </c>
      <c r="C23" s="469">
        <v>100.6</v>
      </c>
      <c r="D23" s="396">
        <v>106.5</v>
      </c>
      <c r="E23" s="473">
        <v>68994</v>
      </c>
      <c r="F23" s="149">
        <v>125.3</v>
      </c>
      <c r="G23" s="392">
        <v>66.3</v>
      </c>
      <c r="H23" s="537"/>
      <c r="I23" s="624"/>
    </row>
    <row r="24" spans="1:15" s="144" customFormat="1" ht="39.6" x14ac:dyDescent="0.25">
      <c r="A24" s="245" t="s">
        <v>80</v>
      </c>
      <c r="B24" s="472">
        <v>88541</v>
      </c>
      <c r="C24" s="469">
        <v>100.8</v>
      </c>
      <c r="D24" s="396">
        <v>123.8</v>
      </c>
      <c r="E24" s="473">
        <v>78255</v>
      </c>
      <c r="F24" s="149">
        <v>100.9</v>
      </c>
      <c r="G24" s="392">
        <v>75.2</v>
      </c>
      <c r="H24" s="537"/>
      <c r="I24" s="624"/>
    </row>
    <row r="25" spans="1:15" s="144" customFormat="1" ht="26.4" x14ac:dyDescent="0.25">
      <c r="A25" s="245" t="s">
        <v>81</v>
      </c>
      <c r="B25" s="472">
        <v>60952</v>
      </c>
      <c r="C25" s="469">
        <v>99.9</v>
      </c>
      <c r="D25" s="396">
        <v>39.1</v>
      </c>
      <c r="E25" s="473">
        <v>73633</v>
      </c>
      <c r="F25" s="149">
        <v>50.3</v>
      </c>
      <c r="G25" s="392">
        <v>70.7</v>
      </c>
      <c r="H25" s="537"/>
      <c r="I25" s="624"/>
    </row>
    <row r="26" spans="1:15" s="144" customFormat="1" ht="26.4" x14ac:dyDescent="0.25">
      <c r="A26" s="245" t="s">
        <v>90</v>
      </c>
      <c r="B26" s="472">
        <v>81393</v>
      </c>
      <c r="C26" s="469">
        <v>105.4</v>
      </c>
      <c r="D26" s="396">
        <v>99</v>
      </c>
      <c r="E26" s="473">
        <v>78033</v>
      </c>
      <c r="F26" s="149">
        <v>105.3</v>
      </c>
      <c r="G26" s="392">
        <v>75</v>
      </c>
      <c r="H26" s="537"/>
      <c r="I26" s="624"/>
    </row>
    <row r="27" spans="1:15" s="144" customFormat="1" ht="37.950000000000003" customHeight="1" x14ac:dyDescent="0.25">
      <c r="A27" s="245" t="s">
        <v>82</v>
      </c>
      <c r="B27" s="472">
        <v>81499</v>
      </c>
      <c r="C27" s="469">
        <v>95.5</v>
      </c>
      <c r="D27" s="396">
        <v>95.9</v>
      </c>
      <c r="E27" s="473">
        <v>88402</v>
      </c>
      <c r="F27" s="149">
        <v>100</v>
      </c>
      <c r="G27" s="392">
        <v>84.9</v>
      </c>
      <c r="H27" s="537"/>
      <c r="I27" s="624"/>
    </row>
    <row r="28" spans="1:15" s="144" customFormat="1" ht="30" customHeight="1" x14ac:dyDescent="0.25">
      <c r="A28" s="245" t="s">
        <v>91</v>
      </c>
      <c r="B28" s="472">
        <v>65999</v>
      </c>
      <c r="C28" s="469">
        <v>99.6</v>
      </c>
      <c r="D28" s="396">
        <v>117.1</v>
      </c>
      <c r="E28" s="473">
        <v>67688</v>
      </c>
      <c r="F28" s="149">
        <v>117.2</v>
      </c>
      <c r="G28" s="392">
        <v>65</v>
      </c>
      <c r="H28" s="537"/>
      <c r="I28" s="624"/>
    </row>
    <row r="29" spans="1:15" s="144" customFormat="1" ht="26.4" x14ac:dyDescent="0.25">
      <c r="A29" s="245" t="s">
        <v>84</v>
      </c>
      <c r="B29" s="472">
        <v>105101</v>
      </c>
      <c r="C29" s="469">
        <v>99.1</v>
      </c>
      <c r="D29" s="396">
        <v>122.4</v>
      </c>
      <c r="E29" s="473">
        <v>103052</v>
      </c>
      <c r="F29" s="149">
        <v>119.7</v>
      </c>
      <c r="G29" s="392">
        <v>99</v>
      </c>
      <c r="H29" s="537"/>
      <c r="I29" s="624"/>
    </row>
    <row r="30" spans="1:15" s="144" customFormat="1" ht="39.6" x14ac:dyDescent="0.25">
      <c r="A30" s="137" t="s">
        <v>215</v>
      </c>
      <c r="B30" s="472">
        <v>110899</v>
      </c>
      <c r="C30" s="469">
        <v>95.3</v>
      </c>
      <c r="D30" s="396">
        <v>114.4</v>
      </c>
      <c r="E30" s="473">
        <v>114669</v>
      </c>
      <c r="F30" s="149">
        <v>113.4</v>
      </c>
      <c r="G30" s="392">
        <v>110.1</v>
      </c>
      <c r="H30" s="537"/>
      <c r="I30" s="624"/>
    </row>
    <row r="31" spans="1:15" s="144" customFormat="1" ht="52.8" x14ac:dyDescent="0.25">
      <c r="A31" s="137" t="s">
        <v>216</v>
      </c>
      <c r="B31" s="472">
        <v>75125</v>
      </c>
      <c r="C31" s="469">
        <v>98.5</v>
      </c>
      <c r="D31" s="396">
        <v>115.6</v>
      </c>
      <c r="E31" s="473">
        <v>73652</v>
      </c>
      <c r="F31" s="149">
        <v>115.4</v>
      </c>
      <c r="G31" s="392">
        <v>70.7</v>
      </c>
      <c r="H31" s="537"/>
      <c r="I31" s="624"/>
    </row>
    <row r="32" spans="1:15" s="144" customFormat="1" x14ac:dyDescent="0.25">
      <c r="A32" s="137" t="s">
        <v>232</v>
      </c>
      <c r="B32" s="472">
        <v>84460</v>
      </c>
      <c r="C32" s="469">
        <v>95.7</v>
      </c>
      <c r="D32" s="396">
        <v>107.4</v>
      </c>
      <c r="E32" s="473">
        <v>89020</v>
      </c>
      <c r="F32" s="149">
        <v>109.3</v>
      </c>
      <c r="G32" s="392">
        <v>85.5</v>
      </c>
      <c r="H32" s="537"/>
      <c r="I32" s="624"/>
    </row>
    <row r="33" spans="1:9" s="144" customFormat="1" ht="39.6" x14ac:dyDescent="0.25">
      <c r="A33" s="137" t="s">
        <v>233</v>
      </c>
      <c r="B33" s="472">
        <v>63312</v>
      </c>
      <c r="C33" s="469">
        <v>98.6</v>
      </c>
      <c r="D33" s="396">
        <v>114.5</v>
      </c>
      <c r="E33" s="473">
        <v>60323</v>
      </c>
      <c r="F33" s="149">
        <v>114</v>
      </c>
      <c r="G33" s="392">
        <v>57.9</v>
      </c>
      <c r="H33" s="537"/>
      <c r="I33" s="624"/>
    </row>
    <row r="34" spans="1:9" s="144" customFormat="1" ht="39.6" x14ac:dyDescent="0.25">
      <c r="A34" s="245" t="s">
        <v>249</v>
      </c>
      <c r="B34" s="472">
        <v>68980</v>
      </c>
      <c r="C34" s="469">
        <v>96.7</v>
      </c>
      <c r="D34" s="396">
        <v>117.5</v>
      </c>
      <c r="E34" s="473">
        <v>63772</v>
      </c>
      <c r="F34" s="149">
        <v>114.8</v>
      </c>
      <c r="G34" s="392">
        <v>61.3</v>
      </c>
      <c r="H34" s="537"/>
      <c r="I34" s="624"/>
    </row>
    <row r="35" spans="1:9" s="144" customFormat="1" ht="40.5" customHeight="1" x14ac:dyDescent="0.25">
      <c r="A35" s="245" t="s">
        <v>250</v>
      </c>
      <c r="B35" s="472">
        <v>59749</v>
      </c>
      <c r="C35" s="469">
        <v>100.5</v>
      </c>
      <c r="D35" s="396">
        <v>112</v>
      </c>
      <c r="E35" s="473">
        <v>57485</v>
      </c>
      <c r="F35" s="149">
        <v>111.8</v>
      </c>
      <c r="G35" s="392">
        <v>55.2</v>
      </c>
      <c r="H35" s="537"/>
      <c r="I35" s="624"/>
    </row>
    <row r="36" spans="1:9" s="144" customFormat="1" x14ac:dyDescent="0.25">
      <c r="A36" s="137" t="s">
        <v>234</v>
      </c>
      <c r="B36" s="472">
        <v>116575</v>
      </c>
      <c r="C36" s="469">
        <v>97.6</v>
      </c>
      <c r="D36" s="396">
        <v>108.3</v>
      </c>
      <c r="E36" s="473">
        <v>117807</v>
      </c>
      <c r="F36" s="149">
        <v>114.4</v>
      </c>
      <c r="G36" s="392">
        <v>113.2</v>
      </c>
      <c r="H36" s="537"/>
      <c r="I36" s="624"/>
    </row>
    <row r="37" spans="1:9" s="144" customFormat="1" ht="26.4" x14ac:dyDescent="0.25">
      <c r="A37" s="245" t="s">
        <v>251</v>
      </c>
      <c r="B37" s="472">
        <v>123733</v>
      </c>
      <c r="C37" s="469">
        <v>100.2</v>
      </c>
      <c r="D37" s="396">
        <v>106.6</v>
      </c>
      <c r="E37" s="473">
        <v>126241</v>
      </c>
      <c r="F37" s="149">
        <v>113.9</v>
      </c>
      <c r="G37" s="392">
        <v>121.3</v>
      </c>
      <c r="H37" s="537"/>
      <c r="I37" s="624"/>
    </row>
    <row r="38" spans="1:9" s="144" customFormat="1" x14ac:dyDescent="0.25">
      <c r="A38" s="245" t="s">
        <v>252</v>
      </c>
      <c r="B38" s="472">
        <v>93834</v>
      </c>
      <c r="C38" s="469">
        <v>98.1</v>
      </c>
      <c r="D38" s="396">
        <v>106.1</v>
      </c>
      <c r="E38" s="473">
        <v>82715</v>
      </c>
      <c r="F38" s="149">
        <v>109</v>
      </c>
      <c r="G38" s="392">
        <v>79.5</v>
      </c>
      <c r="H38" s="537"/>
      <c r="I38" s="624"/>
    </row>
    <row r="39" spans="1:9" s="144" customFormat="1" ht="26.4" x14ac:dyDescent="0.25">
      <c r="A39" s="245" t="s">
        <v>253</v>
      </c>
      <c r="B39" s="472">
        <v>158797</v>
      </c>
      <c r="C39" s="469">
        <v>78.099999999999994</v>
      </c>
      <c r="D39" s="396">
        <v>113</v>
      </c>
      <c r="E39" s="473">
        <v>143245</v>
      </c>
      <c r="F39" s="149">
        <v>112.2</v>
      </c>
      <c r="G39" s="392">
        <v>137.6</v>
      </c>
      <c r="H39" s="537"/>
      <c r="I39" s="624"/>
    </row>
    <row r="40" spans="1:9" s="144" customFormat="1" ht="39.6" x14ac:dyDescent="0.25">
      <c r="A40" s="245" t="s">
        <v>254</v>
      </c>
      <c r="B40" s="472">
        <v>92100</v>
      </c>
      <c r="C40" s="469">
        <v>92.1</v>
      </c>
      <c r="D40" s="396">
        <v>112.3</v>
      </c>
      <c r="E40" s="473">
        <v>93295</v>
      </c>
      <c r="F40" s="149">
        <v>115.9</v>
      </c>
      <c r="G40" s="392">
        <v>89.6</v>
      </c>
      <c r="H40" s="537"/>
      <c r="I40" s="624"/>
    </row>
    <row r="41" spans="1:9" s="144" customFormat="1" ht="26.4" x14ac:dyDescent="0.25">
      <c r="A41" s="245" t="s">
        <v>255</v>
      </c>
      <c r="B41" s="472">
        <v>46041</v>
      </c>
      <c r="C41" s="469">
        <v>87.4</v>
      </c>
      <c r="D41" s="396">
        <v>112.2</v>
      </c>
      <c r="E41" s="473">
        <v>46459</v>
      </c>
      <c r="F41" s="149">
        <v>104.4</v>
      </c>
      <c r="G41" s="392">
        <v>44.6</v>
      </c>
      <c r="H41" s="537"/>
      <c r="I41" s="624"/>
    </row>
    <row r="42" spans="1:9" s="144" customFormat="1" ht="39.6" x14ac:dyDescent="0.25">
      <c r="A42" s="137" t="s">
        <v>235</v>
      </c>
      <c r="B42" s="472">
        <v>48551</v>
      </c>
      <c r="C42" s="469">
        <v>89.7</v>
      </c>
      <c r="D42" s="396">
        <v>107.4</v>
      </c>
      <c r="E42" s="473">
        <v>54612</v>
      </c>
      <c r="F42" s="149">
        <v>111.5</v>
      </c>
      <c r="G42" s="392">
        <v>52.5</v>
      </c>
      <c r="H42" s="537"/>
      <c r="I42" s="624"/>
    </row>
    <row r="43" spans="1:9" s="144" customFormat="1" ht="26.4" x14ac:dyDescent="0.25">
      <c r="A43" s="137" t="s">
        <v>236</v>
      </c>
      <c r="B43" s="472">
        <v>117131</v>
      </c>
      <c r="C43" s="469">
        <v>107.2</v>
      </c>
      <c r="D43" s="396">
        <v>119.4</v>
      </c>
      <c r="E43" s="473">
        <v>108778</v>
      </c>
      <c r="F43" s="149">
        <v>107.4</v>
      </c>
      <c r="G43" s="392">
        <v>104.5</v>
      </c>
      <c r="H43" s="537"/>
      <c r="I43" s="624"/>
    </row>
    <row r="44" spans="1:9" s="144" customFormat="1" ht="26.4" x14ac:dyDescent="0.25">
      <c r="A44" s="137" t="s">
        <v>256</v>
      </c>
      <c r="B44" s="472">
        <v>122987</v>
      </c>
      <c r="C44" s="469">
        <v>96.7</v>
      </c>
      <c r="D44" s="396">
        <v>116.4</v>
      </c>
      <c r="E44" s="473">
        <v>119193</v>
      </c>
      <c r="F44" s="149">
        <v>115.7</v>
      </c>
      <c r="G44" s="392">
        <v>114.5</v>
      </c>
      <c r="H44" s="537"/>
      <c r="I44" s="624"/>
    </row>
    <row r="45" spans="1:9" s="144" customFormat="1" ht="26.4" x14ac:dyDescent="0.25">
      <c r="A45" s="137" t="s">
        <v>237</v>
      </c>
      <c r="B45" s="472">
        <v>63979</v>
      </c>
      <c r="C45" s="469">
        <v>88.7</v>
      </c>
      <c r="D45" s="396">
        <v>105.8</v>
      </c>
      <c r="E45" s="473">
        <v>68575</v>
      </c>
      <c r="F45" s="149">
        <v>110.4</v>
      </c>
      <c r="G45" s="392">
        <v>65.900000000000006</v>
      </c>
      <c r="H45" s="537"/>
      <c r="I45" s="624"/>
    </row>
    <row r="46" spans="1:9" s="144" customFormat="1" ht="26.4" x14ac:dyDescent="0.25">
      <c r="A46" s="137" t="s">
        <v>238</v>
      </c>
      <c r="B46" s="472">
        <v>109256</v>
      </c>
      <c r="C46" s="469">
        <v>97</v>
      </c>
      <c r="D46" s="396">
        <v>114.5</v>
      </c>
      <c r="E46" s="473">
        <v>109311</v>
      </c>
      <c r="F46" s="149">
        <v>112.9</v>
      </c>
      <c r="G46" s="392">
        <v>105</v>
      </c>
      <c r="H46" s="537"/>
      <c r="I46" s="624"/>
    </row>
    <row r="47" spans="1:9" s="144" customFormat="1" ht="26.4" x14ac:dyDescent="0.25">
      <c r="A47" s="494" t="s">
        <v>257</v>
      </c>
      <c r="B47" s="472">
        <v>180539</v>
      </c>
      <c r="C47" s="469">
        <v>113</v>
      </c>
      <c r="D47" s="396">
        <v>164</v>
      </c>
      <c r="E47" s="473">
        <v>141295</v>
      </c>
      <c r="F47" s="149">
        <v>122</v>
      </c>
      <c r="G47" s="392">
        <v>135.69999999999999</v>
      </c>
      <c r="H47" s="537"/>
      <c r="I47" s="624"/>
    </row>
    <row r="48" spans="1:9" s="144" customFormat="1" ht="39.6" x14ac:dyDescent="0.25">
      <c r="A48" s="137" t="s">
        <v>243</v>
      </c>
      <c r="B48" s="472">
        <v>69510</v>
      </c>
      <c r="C48" s="469">
        <v>81.900000000000006</v>
      </c>
      <c r="D48" s="396">
        <v>104.5</v>
      </c>
      <c r="E48" s="473">
        <v>72927</v>
      </c>
      <c r="F48" s="149">
        <v>113.9</v>
      </c>
      <c r="G48" s="392">
        <v>70.099999999999994</v>
      </c>
      <c r="H48" s="537"/>
      <c r="I48" s="624"/>
    </row>
    <row r="49" spans="1:9" s="144" customFormat="1" ht="39.6" x14ac:dyDescent="0.25">
      <c r="A49" s="137" t="s">
        <v>258</v>
      </c>
      <c r="B49" s="472">
        <v>92798</v>
      </c>
      <c r="C49" s="469">
        <v>82.4</v>
      </c>
      <c r="D49" s="396">
        <v>120.2</v>
      </c>
      <c r="E49" s="473">
        <v>106468</v>
      </c>
      <c r="F49" s="149">
        <v>117.8</v>
      </c>
      <c r="G49" s="392">
        <v>102.3</v>
      </c>
      <c r="H49" s="537"/>
      <c r="I49" s="624"/>
    </row>
    <row r="50" spans="1:9" s="144" customFormat="1" x14ac:dyDescent="0.25">
      <c r="A50" s="137" t="s">
        <v>244</v>
      </c>
      <c r="B50" s="472">
        <v>35003</v>
      </c>
      <c r="C50" s="469">
        <v>69.400000000000006</v>
      </c>
      <c r="D50" s="396">
        <v>93.4</v>
      </c>
      <c r="E50" s="473">
        <v>77033</v>
      </c>
      <c r="F50" s="149">
        <v>109.6</v>
      </c>
      <c r="G50" s="392">
        <v>74</v>
      </c>
      <c r="H50" s="537"/>
      <c r="I50" s="624"/>
    </row>
    <row r="51" spans="1:9" s="144" customFormat="1" ht="27" customHeight="1" x14ac:dyDescent="0.25">
      <c r="A51" s="168" t="s">
        <v>239</v>
      </c>
      <c r="B51" s="472">
        <v>79459</v>
      </c>
      <c r="C51" s="469">
        <v>81.2</v>
      </c>
      <c r="D51" s="396">
        <v>104.8</v>
      </c>
      <c r="E51" s="473">
        <v>90190</v>
      </c>
      <c r="F51" s="149">
        <v>106.7</v>
      </c>
      <c r="G51" s="392">
        <v>86.6</v>
      </c>
      <c r="H51" s="537"/>
      <c r="I51" s="624"/>
    </row>
    <row r="52" spans="1:9" s="144" customFormat="1" ht="39.6" x14ac:dyDescent="0.25">
      <c r="A52" s="408" t="s">
        <v>259</v>
      </c>
      <c r="B52" s="557">
        <v>65901</v>
      </c>
      <c r="C52" s="558">
        <v>80.900000000000006</v>
      </c>
      <c r="D52" s="495">
        <v>111</v>
      </c>
      <c r="E52" s="496">
        <v>84436</v>
      </c>
      <c r="F52" s="153">
        <v>111.2</v>
      </c>
      <c r="G52" s="497">
        <v>81.099999999999994</v>
      </c>
      <c r="H52" s="537"/>
      <c r="I52" s="624"/>
    </row>
    <row r="53" spans="1:9" s="144" customFormat="1" ht="13.8" x14ac:dyDescent="0.25">
      <c r="A53" s="474"/>
      <c r="B53" s="130"/>
      <c r="C53" s="130"/>
      <c r="D53" s="130"/>
    </row>
    <row r="54" spans="1:9" s="144" customFormat="1" x14ac:dyDescent="0.25"/>
    <row r="55" spans="1:9" s="144" customFormat="1" x14ac:dyDescent="0.25"/>
    <row r="56" spans="1:9" s="144" customFormat="1" x14ac:dyDescent="0.25"/>
    <row r="57" spans="1:9" s="144" customFormat="1" x14ac:dyDescent="0.25">
      <c r="B57" s="214"/>
    </row>
  </sheetData>
  <mergeCells count="8">
    <mergeCell ref="A3:A5"/>
    <mergeCell ref="B4:B5"/>
    <mergeCell ref="A1:G1"/>
    <mergeCell ref="B3:D3"/>
    <mergeCell ref="E3:G3"/>
    <mergeCell ref="C4:D4"/>
    <mergeCell ref="E4:E5"/>
    <mergeCell ref="F4:G4"/>
  </mergeCells>
  <pageMargins left="0.7" right="0.7" top="0.75" bottom="0.75" header="0.3" footer="0.3"/>
  <pageSetup paperSize="9" scale="48" orientation="portrait" r:id="rId1"/>
  <headerFooter>
    <oddFooter>&amp;C&amp;"Arial,курсив"&amp;K00-029Социально-экономическое положение Ханты-Мансийского автономного округа – Югры 09'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sqref="A1:H1"/>
    </sheetView>
  </sheetViews>
  <sheetFormatPr defaultColWidth="7" defaultRowHeight="13.2" x14ac:dyDescent="0.25"/>
  <cols>
    <col min="1" max="1" width="18.33203125" customWidth="1"/>
    <col min="2" max="8" width="12.5546875" customWidth="1"/>
  </cols>
  <sheetData>
    <row r="1" spans="1:10" ht="31.2" customHeight="1" x14ac:dyDescent="0.25">
      <c r="A1" s="710" t="s">
        <v>566</v>
      </c>
      <c r="B1" s="710"/>
      <c r="C1" s="710"/>
      <c r="D1" s="710"/>
      <c r="E1" s="710"/>
      <c r="F1" s="710"/>
      <c r="G1" s="710"/>
      <c r="H1" s="710"/>
      <c r="I1" s="18"/>
      <c r="J1" s="144"/>
    </row>
    <row r="2" spans="1:10" ht="12.75" x14ac:dyDescent="0.2">
      <c r="A2" s="47"/>
      <c r="B2" s="18"/>
      <c r="C2" s="18"/>
      <c r="D2" s="18"/>
      <c r="E2" s="18"/>
      <c r="F2" s="18"/>
      <c r="G2" s="18"/>
      <c r="H2" s="18"/>
      <c r="I2" s="18"/>
    </row>
    <row r="3" spans="1:10" x14ac:dyDescent="0.25">
      <c r="A3" s="761" t="s">
        <v>260</v>
      </c>
      <c r="B3" s="761"/>
      <c r="C3" s="761"/>
      <c r="D3" s="761"/>
      <c r="E3" s="761"/>
      <c r="F3" s="761"/>
      <c r="G3" s="761"/>
      <c r="H3" s="761"/>
      <c r="I3" s="18"/>
    </row>
    <row r="4" spans="1:10" ht="33.6" customHeight="1" x14ac:dyDescent="0.25">
      <c r="A4" s="703"/>
      <c r="B4" s="787" t="s">
        <v>567</v>
      </c>
      <c r="C4" s="783"/>
      <c r="D4" s="725" t="s">
        <v>261</v>
      </c>
      <c r="E4" s="754"/>
      <c r="F4" s="754"/>
      <c r="G4" s="726"/>
      <c r="H4" s="705" t="s">
        <v>560</v>
      </c>
      <c r="I4" s="217"/>
    </row>
    <row r="5" spans="1:10" ht="9.6" customHeight="1" x14ac:dyDescent="0.25">
      <c r="A5" s="753"/>
      <c r="B5" s="797"/>
      <c r="C5" s="798"/>
      <c r="D5" s="787" t="s">
        <v>561</v>
      </c>
      <c r="E5" s="788"/>
      <c r="F5" s="787" t="s">
        <v>562</v>
      </c>
      <c r="G5" s="788"/>
      <c r="H5" s="784"/>
      <c r="I5" s="217"/>
    </row>
    <row r="6" spans="1:10" ht="14.4" x14ac:dyDescent="0.25">
      <c r="A6" s="753"/>
      <c r="B6" s="699" t="s">
        <v>40</v>
      </c>
      <c r="C6" s="705" t="s">
        <v>262</v>
      </c>
      <c r="D6" s="789"/>
      <c r="E6" s="790"/>
      <c r="F6" s="793"/>
      <c r="G6" s="794"/>
      <c r="H6" s="784"/>
      <c r="I6" s="217"/>
    </row>
    <row r="7" spans="1:10" ht="30" customHeight="1" x14ac:dyDescent="0.25">
      <c r="A7" s="753"/>
      <c r="B7" s="784"/>
      <c r="C7" s="784"/>
      <c r="D7" s="791"/>
      <c r="E7" s="792"/>
      <c r="F7" s="795"/>
      <c r="G7" s="796"/>
      <c r="H7" s="784"/>
      <c r="I7" s="217"/>
    </row>
    <row r="8" spans="1:10" ht="46.2" customHeight="1" x14ac:dyDescent="0.25">
      <c r="A8" s="704"/>
      <c r="B8" s="748"/>
      <c r="C8" s="748"/>
      <c r="D8" s="218" t="s">
        <v>40</v>
      </c>
      <c r="E8" s="219" t="s">
        <v>262</v>
      </c>
      <c r="F8" s="218" t="s">
        <v>40</v>
      </c>
      <c r="G8" s="219" t="s">
        <v>262</v>
      </c>
      <c r="H8" s="748"/>
      <c r="I8" s="217"/>
    </row>
    <row r="9" spans="1:10" ht="14.4" x14ac:dyDescent="0.25">
      <c r="A9" s="115" t="s">
        <v>563</v>
      </c>
      <c r="B9" s="200"/>
      <c r="C9" s="200"/>
      <c r="D9" s="200"/>
      <c r="E9" s="200"/>
      <c r="F9" s="200"/>
      <c r="G9" s="200"/>
      <c r="H9" s="216"/>
      <c r="I9" s="217"/>
    </row>
    <row r="10" spans="1:10" ht="14.4" x14ac:dyDescent="0.25">
      <c r="A10" s="16" t="s">
        <v>51</v>
      </c>
      <c r="B10" s="234" t="s">
        <v>459</v>
      </c>
      <c r="C10" s="234" t="s">
        <v>459</v>
      </c>
      <c r="D10" s="234" t="s">
        <v>459</v>
      </c>
      <c r="E10" s="234" t="s">
        <v>459</v>
      </c>
      <c r="F10" s="234" t="s">
        <v>459</v>
      </c>
      <c r="G10" s="234" t="s">
        <v>459</v>
      </c>
      <c r="H10" s="234" t="s">
        <v>459</v>
      </c>
      <c r="I10" s="217"/>
    </row>
    <row r="11" spans="1:10" ht="14.4" x14ac:dyDescent="0.25">
      <c r="A11" s="17" t="s">
        <v>52</v>
      </c>
      <c r="B11" s="234" t="s">
        <v>459</v>
      </c>
      <c r="C11" s="234" t="s">
        <v>459</v>
      </c>
      <c r="D11" s="234" t="s">
        <v>459</v>
      </c>
      <c r="E11" s="234" t="s">
        <v>459</v>
      </c>
      <c r="F11" s="234" t="s">
        <v>459</v>
      </c>
      <c r="G11" s="234" t="s">
        <v>459</v>
      </c>
      <c r="H11" s="234" t="s">
        <v>459</v>
      </c>
      <c r="I11" s="252"/>
    </row>
    <row r="12" spans="1:10" s="291" customFormat="1" ht="14.4" x14ac:dyDescent="0.25">
      <c r="A12" s="17" t="s">
        <v>53</v>
      </c>
      <c r="B12" s="234" t="s">
        <v>459</v>
      </c>
      <c r="C12" s="234" t="s">
        <v>459</v>
      </c>
      <c r="D12" s="234" t="s">
        <v>459</v>
      </c>
      <c r="E12" s="234" t="s">
        <v>459</v>
      </c>
      <c r="F12" s="234" t="s">
        <v>459</v>
      </c>
      <c r="G12" s="234" t="s">
        <v>459</v>
      </c>
      <c r="H12" s="234" t="s">
        <v>459</v>
      </c>
      <c r="I12" s="252"/>
    </row>
    <row r="13" spans="1:10" s="390" customFormat="1" ht="14.4" x14ac:dyDescent="0.25">
      <c r="A13" s="17" t="s">
        <v>55</v>
      </c>
      <c r="B13" s="234" t="s">
        <v>459</v>
      </c>
      <c r="C13" s="234" t="s">
        <v>459</v>
      </c>
      <c r="D13" s="234" t="s">
        <v>459</v>
      </c>
      <c r="E13" s="234" t="s">
        <v>459</v>
      </c>
      <c r="F13" s="234" t="s">
        <v>459</v>
      </c>
      <c r="G13" s="234" t="s">
        <v>459</v>
      </c>
      <c r="H13" s="234" t="s">
        <v>459</v>
      </c>
      <c r="I13" s="252"/>
    </row>
    <row r="14" spans="1:10" s="407" customFormat="1" ht="14.4" x14ac:dyDescent="0.25">
      <c r="A14" s="17" t="s">
        <v>56</v>
      </c>
      <c r="B14" s="234" t="s">
        <v>459</v>
      </c>
      <c r="C14" s="234" t="s">
        <v>459</v>
      </c>
      <c r="D14" s="234" t="s">
        <v>459</v>
      </c>
      <c r="E14" s="234" t="s">
        <v>459</v>
      </c>
      <c r="F14" s="234" t="s">
        <v>459</v>
      </c>
      <c r="G14" s="234" t="s">
        <v>459</v>
      </c>
      <c r="H14" s="234" t="s">
        <v>459</v>
      </c>
      <c r="I14" s="252"/>
    </row>
    <row r="15" spans="1:10" s="445" customFormat="1" ht="14.4" x14ac:dyDescent="0.25">
      <c r="A15" s="16" t="s">
        <v>57</v>
      </c>
      <c r="B15" s="287" t="s">
        <v>459</v>
      </c>
      <c r="C15" s="287" t="s">
        <v>459</v>
      </c>
      <c r="D15" s="287" t="s">
        <v>459</v>
      </c>
      <c r="E15" s="287" t="s">
        <v>459</v>
      </c>
      <c r="F15" s="287" t="s">
        <v>459</v>
      </c>
      <c r="G15" s="287" t="s">
        <v>459</v>
      </c>
      <c r="H15" s="287" t="s">
        <v>459</v>
      </c>
      <c r="I15" s="252"/>
    </row>
    <row r="16" spans="1:10" s="429" customFormat="1" ht="14.4" x14ac:dyDescent="0.25">
      <c r="A16" s="16" t="s">
        <v>59</v>
      </c>
      <c r="B16" s="234" t="s">
        <v>459</v>
      </c>
      <c r="C16" s="234" t="s">
        <v>459</v>
      </c>
      <c r="D16" s="234" t="s">
        <v>459</v>
      </c>
      <c r="E16" s="234" t="s">
        <v>459</v>
      </c>
      <c r="F16" s="234" t="s">
        <v>459</v>
      </c>
      <c r="G16" s="234" t="s">
        <v>459</v>
      </c>
      <c r="H16" s="234" t="s">
        <v>459</v>
      </c>
      <c r="I16" s="252"/>
    </row>
    <row r="17" spans="1:9" s="460" customFormat="1" ht="14.4" x14ac:dyDescent="0.25">
      <c r="A17" s="17" t="s">
        <v>36</v>
      </c>
      <c r="B17" s="234" t="s">
        <v>459</v>
      </c>
      <c r="C17" s="234" t="s">
        <v>459</v>
      </c>
      <c r="D17" s="234" t="s">
        <v>459</v>
      </c>
      <c r="E17" s="234" t="s">
        <v>459</v>
      </c>
      <c r="F17" s="234" t="s">
        <v>459</v>
      </c>
      <c r="G17" s="234" t="s">
        <v>459</v>
      </c>
      <c r="H17" s="234" t="s">
        <v>459</v>
      </c>
      <c r="I17" s="252"/>
    </row>
    <row r="18" spans="1:9" s="488" customFormat="1" ht="14.4" x14ac:dyDescent="0.25">
      <c r="A18" s="17" t="s">
        <v>60</v>
      </c>
      <c r="B18" s="234" t="s">
        <v>459</v>
      </c>
      <c r="C18" s="234" t="s">
        <v>459</v>
      </c>
      <c r="D18" s="234" t="s">
        <v>459</v>
      </c>
      <c r="E18" s="234" t="s">
        <v>459</v>
      </c>
      <c r="F18" s="234" t="s">
        <v>459</v>
      </c>
      <c r="G18" s="234" t="s">
        <v>459</v>
      </c>
      <c r="H18" s="234" t="s">
        <v>459</v>
      </c>
      <c r="I18" s="486"/>
    </row>
    <row r="19" spans="1:9" s="551" customFormat="1" ht="14.4" x14ac:dyDescent="0.25">
      <c r="A19" s="17" t="s">
        <v>62</v>
      </c>
      <c r="B19" s="234" t="s">
        <v>459</v>
      </c>
      <c r="C19" s="234" t="s">
        <v>459</v>
      </c>
      <c r="D19" s="234" t="s">
        <v>459</v>
      </c>
      <c r="E19" s="234" t="s">
        <v>459</v>
      </c>
      <c r="F19" s="234" t="s">
        <v>459</v>
      </c>
      <c r="G19" s="234" t="s">
        <v>459</v>
      </c>
      <c r="H19" s="234" t="s">
        <v>459</v>
      </c>
      <c r="I19" s="486"/>
    </row>
    <row r="20" spans="1:9" ht="15" customHeight="1" x14ac:dyDescent="0.25">
      <c r="A20" s="206" t="s">
        <v>462</v>
      </c>
      <c r="B20" s="321"/>
      <c r="C20" s="321"/>
      <c r="D20" s="321"/>
      <c r="E20" s="321"/>
      <c r="F20" s="321"/>
      <c r="G20" s="321"/>
      <c r="H20" s="322"/>
      <c r="I20" s="217"/>
    </row>
    <row r="21" spans="1:9" ht="14.4" x14ac:dyDescent="0.25">
      <c r="A21" s="16" t="s">
        <v>51</v>
      </c>
      <c r="B21" s="234" t="s">
        <v>459</v>
      </c>
      <c r="C21" s="234" t="s">
        <v>459</v>
      </c>
      <c r="D21" s="234" t="s">
        <v>459</v>
      </c>
      <c r="E21" s="234" t="s">
        <v>459</v>
      </c>
      <c r="F21" s="234" t="s">
        <v>459</v>
      </c>
      <c r="G21" s="234" t="s">
        <v>459</v>
      </c>
      <c r="H21" s="234" t="s">
        <v>459</v>
      </c>
      <c r="I21" s="217"/>
    </row>
    <row r="22" spans="1:9" ht="14.4" x14ac:dyDescent="0.25">
      <c r="A22" s="16" t="s">
        <v>52</v>
      </c>
      <c r="B22" s="234" t="s">
        <v>459</v>
      </c>
      <c r="C22" s="234" t="s">
        <v>459</v>
      </c>
      <c r="D22" s="234" t="s">
        <v>459</v>
      </c>
      <c r="E22" s="234" t="s">
        <v>459</v>
      </c>
      <c r="F22" s="234" t="s">
        <v>459</v>
      </c>
      <c r="G22" s="234" t="s">
        <v>459</v>
      </c>
      <c r="H22" s="234" t="s">
        <v>459</v>
      </c>
      <c r="I22" s="217"/>
    </row>
    <row r="23" spans="1:9" ht="14.4" x14ac:dyDescent="0.25">
      <c r="A23" s="16" t="s">
        <v>53</v>
      </c>
      <c r="B23" s="287" t="s">
        <v>459</v>
      </c>
      <c r="C23" s="287" t="s">
        <v>459</v>
      </c>
      <c r="D23" s="287" t="s">
        <v>459</v>
      </c>
      <c r="E23" s="287" t="s">
        <v>459</v>
      </c>
      <c r="F23" s="287" t="s">
        <v>459</v>
      </c>
      <c r="G23" s="287" t="s">
        <v>459</v>
      </c>
      <c r="H23" s="287" t="s">
        <v>459</v>
      </c>
      <c r="I23" s="217"/>
    </row>
    <row r="24" spans="1:9" ht="14.4" x14ac:dyDescent="0.25">
      <c r="A24" s="16" t="s">
        <v>55</v>
      </c>
      <c r="B24" s="234" t="s">
        <v>459</v>
      </c>
      <c r="C24" s="234" t="s">
        <v>459</v>
      </c>
      <c r="D24" s="234" t="s">
        <v>459</v>
      </c>
      <c r="E24" s="234" t="s">
        <v>459</v>
      </c>
      <c r="F24" s="234" t="s">
        <v>459</v>
      </c>
      <c r="G24" s="234" t="s">
        <v>459</v>
      </c>
      <c r="H24" s="234" t="s">
        <v>459</v>
      </c>
      <c r="I24" s="217"/>
    </row>
    <row r="25" spans="1:9" ht="14.4" x14ac:dyDescent="0.25">
      <c r="A25" s="16" t="s">
        <v>56</v>
      </c>
      <c r="B25" s="234" t="s">
        <v>459</v>
      </c>
      <c r="C25" s="234" t="s">
        <v>459</v>
      </c>
      <c r="D25" s="234" t="s">
        <v>459</v>
      </c>
      <c r="E25" s="234" t="s">
        <v>459</v>
      </c>
      <c r="F25" s="234" t="s">
        <v>459</v>
      </c>
      <c r="G25" s="234" t="s">
        <v>459</v>
      </c>
      <c r="H25" s="234" t="s">
        <v>459</v>
      </c>
      <c r="I25" s="217"/>
    </row>
    <row r="26" spans="1:9" ht="13.5" customHeight="1" x14ac:dyDescent="0.25">
      <c r="A26" s="16" t="s">
        <v>57</v>
      </c>
      <c r="B26" s="287" t="s">
        <v>459</v>
      </c>
      <c r="C26" s="287" t="s">
        <v>459</v>
      </c>
      <c r="D26" s="287" t="s">
        <v>459</v>
      </c>
      <c r="E26" s="287" t="s">
        <v>459</v>
      </c>
      <c r="F26" s="287" t="s">
        <v>459</v>
      </c>
      <c r="G26" s="287" t="s">
        <v>459</v>
      </c>
      <c r="H26" s="287" t="s">
        <v>459</v>
      </c>
      <c r="I26" s="217"/>
    </row>
    <row r="27" spans="1:9" ht="13.5" customHeight="1" x14ac:dyDescent="0.25">
      <c r="A27" s="16" t="s">
        <v>59</v>
      </c>
      <c r="B27" s="234" t="s">
        <v>459</v>
      </c>
      <c r="C27" s="234" t="s">
        <v>459</v>
      </c>
      <c r="D27" s="234" t="s">
        <v>459</v>
      </c>
      <c r="E27" s="234" t="s">
        <v>459</v>
      </c>
      <c r="F27" s="234" t="s">
        <v>459</v>
      </c>
      <c r="G27" s="234" t="s">
        <v>459</v>
      </c>
      <c r="H27" s="234" t="s">
        <v>459</v>
      </c>
      <c r="I27" s="217"/>
    </row>
    <row r="28" spans="1:9" ht="13.5" customHeight="1" x14ac:dyDescent="0.25">
      <c r="A28" s="16" t="s">
        <v>36</v>
      </c>
      <c r="B28" s="234" t="s">
        <v>459</v>
      </c>
      <c r="C28" s="234" t="s">
        <v>459</v>
      </c>
      <c r="D28" s="234" t="s">
        <v>459</v>
      </c>
      <c r="E28" s="234" t="s">
        <v>459</v>
      </c>
      <c r="F28" s="234" t="s">
        <v>459</v>
      </c>
      <c r="G28" s="234" t="s">
        <v>459</v>
      </c>
      <c r="H28" s="234" t="s">
        <v>459</v>
      </c>
      <c r="I28" s="217"/>
    </row>
    <row r="29" spans="1:9" ht="13.5" customHeight="1" x14ac:dyDescent="0.25">
      <c r="A29" s="16" t="s">
        <v>60</v>
      </c>
      <c r="B29" s="287" t="s">
        <v>459</v>
      </c>
      <c r="C29" s="287" t="s">
        <v>459</v>
      </c>
      <c r="D29" s="287" t="s">
        <v>459</v>
      </c>
      <c r="E29" s="287" t="s">
        <v>459</v>
      </c>
      <c r="F29" s="287" t="s">
        <v>459</v>
      </c>
      <c r="G29" s="287" t="s">
        <v>459</v>
      </c>
      <c r="H29" s="287" t="s">
        <v>459</v>
      </c>
      <c r="I29" s="217"/>
    </row>
    <row r="30" spans="1:9" ht="13.5" customHeight="1" x14ac:dyDescent="0.25">
      <c r="A30" s="16" t="s">
        <v>62</v>
      </c>
      <c r="B30" s="234" t="s">
        <v>459</v>
      </c>
      <c r="C30" s="234" t="s">
        <v>459</v>
      </c>
      <c r="D30" s="234" t="s">
        <v>459</v>
      </c>
      <c r="E30" s="234" t="s">
        <v>459</v>
      </c>
      <c r="F30" s="234" t="s">
        <v>459</v>
      </c>
      <c r="G30" s="234" t="s">
        <v>459</v>
      </c>
      <c r="H30" s="234" t="s">
        <v>459</v>
      </c>
      <c r="I30" s="217"/>
    </row>
    <row r="31" spans="1:9" ht="13.5" customHeight="1" x14ac:dyDescent="0.25">
      <c r="A31" s="16" t="s">
        <v>63</v>
      </c>
      <c r="B31" s="234" t="s">
        <v>459</v>
      </c>
      <c r="C31" s="234" t="s">
        <v>459</v>
      </c>
      <c r="D31" s="234" t="s">
        <v>459</v>
      </c>
      <c r="E31" s="234" t="s">
        <v>459</v>
      </c>
      <c r="F31" s="234" t="s">
        <v>459</v>
      </c>
      <c r="G31" s="234" t="s">
        <v>459</v>
      </c>
      <c r="H31" s="234" t="s">
        <v>459</v>
      </c>
      <c r="I31" s="217"/>
    </row>
    <row r="32" spans="1:9" ht="13.5" customHeight="1" x14ac:dyDescent="0.25">
      <c r="A32" s="213" t="s">
        <v>64</v>
      </c>
      <c r="B32" s="323" t="s">
        <v>459</v>
      </c>
      <c r="C32" s="323" t="s">
        <v>459</v>
      </c>
      <c r="D32" s="323" t="s">
        <v>459</v>
      </c>
      <c r="E32" s="323" t="s">
        <v>459</v>
      </c>
      <c r="F32" s="323" t="s">
        <v>459</v>
      </c>
      <c r="G32" s="323" t="s">
        <v>459</v>
      </c>
      <c r="H32" s="323" t="s">
        <v>459</v>
      </c>
      <c r="I32" s="217"/>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&amp;C&amp;"Arial,курсив"&amp;KAFAFAFСоциально-экономическое положение Ханты-Мансийского автономного округа – Югры 09'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sqref="A1:D1"/>
    </sheetView>
  </sheetViews>
  <sheetFormatPr defaultRowHeight="13.2" x14ac:dyDescent="0.25"/>
  <cols>
    <col min="1" max="1" width="34.5546875" customWidth="1"/>
    <col min="2" max="2" width="20.5546875" customWidth="1"/>
    <col min="3" max="3" width="12.6640625" customWidth="1"/>
    <col min="4" max="4" width="20.33203125" customWidth="1"/>
  </cols>
  <sheetData>
    <row r="1" spans="1:4" ht="13.8" x14ac:dyDescent="0.25">
      <c r="A1" s="696" t="s">
        <v>16</v>
      </c>
      <c r="B1" s="696"/>
      <c r="C1" s="696"/>
      <c r="D1" s="696"/>
    </row>
    <row r="2" spans="1:4" ht="12.75" x14ac:dyDescent="0.2">
      <c r="A2" s="191"/>
    </row>
    <row r="3" spans="1:4" x14ac:dyDescent="0.25">
      <c r="A3" s="691" t="s">
        <v>17</v>
      </c>
      <c r="B3" s="692" t="s">
        <v>18</v>
      </c>
      <c r="C3" s="693" t="s">
        <v>19</v>
      </c>
      <c r="D3" s="14" t="s">
        <v>414</v>
      </c>
    </row>
    <row r="4" spans="1:4" x14ac:dyDescent="0.25">
      <c r="A4" s="691"/>
      <c r="B4" s="692"/>
      <c r="C4" s="693"/>
      <c r="D4" s="61" t="s">
        <v>1042</v>
      </c>
    </row>
    <row r="5" spans="1:4" x14ac:dyDescent="0.25">
      <c r="A5" s="691" t="s">
        <v>20</v>
      </c>
      <c r="B5" s="298" t="s">
        <v>21</v>
      </c>
      <c r="C5" s="190" t="s">
        <v>19</v>
      </c>
      <c r="D5" s="14" t="s">
        <v>415</v>
      </c>
    </row>
    <row r="6" spans="1:4" x14ac:dyDescent="0.25">
      <c r="A6" s="691"/>
      <c r="B6" s="299"/>
      <c r="C6" s="60"/>
      <c r="D6" s="61" t="s">
        <v>416</v>
      </c>
    </row>
    <row r="7" spans="1:4" x14ac:dyDescent="0.25">
      <c r="A7" s="691"/>
      <c r="B7" s="298" t="s">
        <v>411</v>
      </c>
      <c r="C7" s="190" t="s">
        <v>19</v>
      </c>
      <c r="D7" s="14" t="s">
        <v>417</v>
      </c>
    </row>
    <row r="8" spans="1:4" x14ac:dyDescent="0.25">
      <c r="A8" s="691"/>
      <c r="B8" s="299"/>
      <c r="C8" s="60"/>
      <c r="D8" s="61" t="s">
        <v>418</v>
      </c>
    </row>
    <row r="9" spans="1:4" x14ac:dyDescent="0.25">
      <c r="A9" s="691"/>
      <c r="B9" s="298" t="s">
        <v>22</v>
      </c>
      <c r="C9" s="190" t="s">
        <v>19</v>
      </c>
      <c r="D9" s="14" t="s">
        <v>419</v>
      </c>
    </row>
    <row r="10" spans="1:4" x14ac:dyDescent="0.25">
      <c r="A10" s="691"/>
      <c r="B10" s="299"/>
      <c r="C10" s="60"/>
      <c r="D10" s="61" t="s">
        <v>420</v>
      </c>
    </row>
    <row r="11" spans="1:4" x14ac:dyDescent="0.25">
      <c r="A11" s="691"/>
      <c r="B11" s="298" t="s">
        <v>23</v>
      </c>
      <c r="C11" s="190" t="s">
        <v>19</v>
      </c>
      <c r="D11" s="14" t="s">
        <v>421</v>
      </c>
    </row>
    <row r="12" spans="1:4" x14ac:dyDescent="0.25">
      <c r="A12" s="691"/>
      <c r="B12" s="300"/>
      <c r="C12" s="62"/>
      <c r="D12" s="61" t="s">
        <v>422</v>
      </c>
    </row>
    <row r="13" spans="1:4" x14ac:dyDescent="0.25">
      <c r="A13" s="691" t="s">
        <v>24</v>
      </c>
      <c r="B13" s="692" t="s">
        <v>23</v>
      </c>
      <c r="C13" s="693" t="s">
        <v>19</v>
      </c>
      <c r="D13" s="14" t="s">
        <v>421</v>
      </c>
    </row>
    <row r="14" spans="1:4" x14ac:dyDescent="0.25">
      <c r="A14" s="691"/>
      <c r="B14" s="692"/>
      <c r="C14" s="693"/>
      <c r="D14" s="61" t="s">
        <v>422</v>
      </c>
    </row>
    <row r="15" spans="1:4" x14ac:dyDescent="0.25">
      <c r="A15" s="691" t="s">
        <v>25</v>
      </c>
      <c r="B15" s="692" t="s">
        <v>26</v>
      </c>
      <c r="C15" s="693" t="s">
        <v>19</v>
      </c>
      <c r="D15" s="14" t="s">
        <v>423</v>
      </c>
    </row>
    <row r="16" spans="1:4" x14ac:dyDescent="0.25">
      <c r="A16" s="691"/>
      <c r="B16" s="692"/>
      <c r="C16" s="693"/>
      <c r="D16" s="61" t="s">
        <v>424</v>
      </c>
    </row>
    <row r="17" spans="1:4" x14ac:dyDescent="0.25">
      <c r="A17" s="691" t="s">
        <v>425</v>
      </c>
      <c r="B17" s="692" t="s">
        <v>26</v>
      </c>
      <c r="C17" s="693" t="s">
        <v>19</v>
      </c>
      <c r="D17" s="14" t="s">
        <v>423</v>
      </c>
    </row>
    <row r="18" spans="1:4" x14ac:dyDescent="0.25">
      <c r="A18" s="691"/>
      <c r="B18" s="692"/>
      <c r="C18" s="693"/>
      <c r="D18" s="61" t="s">
        <v>424</v>
      </c>
    </row>
    <row r="19" spans="1:4" x14ac:dyDescent="0.25">
      <c r="A19" s="690" t="s">
        <v>413</v>
      </c>
      <c r="B19" s="695" t="s">
        <v>539</v>
      </c>
      <c r="C19" s="693" t="s">
        <v>19</v>
      </c>
      <c r="D19" s="192" t="s">
        <v>426</v>
      </c>
    </row>
    <row r="20" spans="1:4" x14ac:dyDescent="0.25">
      <c r="A20" s="690"/>
      <c r="B20" s="695"/>
      <c r="C20" s="693"/>
      <c r="D20" s="193" t="s">
        <v>540</v>
      </c>
    </row>
    <row r="21" spans="1:4" x14ac:dyDescent="0.25">
      <c r="A21" s="690"/>
      <c r="B21" s="697" t="s">
        <v>27</v>
      </c>
      <c r="C21" s="693" t="s">
        <v>19</v>
      </c>
      <c r="D21" s="14" t="s">
        <v>427</v>
      </c>
    </row>
    <row r="22" spans="1:4" x14ac:dyDescent="0.25">
      <c r="A22" s="690"/>
      <c r="B22" s="697"/>
      <c r="C22" s="693"/>
      <c r="D22" s="61" t="s">
        <v>428</v>
      </c>
    </row>
    <row r="23" spans="1:4" x14ac:dyDescent="0.25">
      <c r="A23" s="691" t="s">
        <v>28</v>
      </c>
      <c r="B23" s="692" t="s">
        <v>27</v>
      </c>
      <c r="C23" s="693" t="s">
        <v>19</v>
      </c>
      <c r="D23" s="14" t="s">
        <v>427</v>
      </c>
    </row>
    <row r="24" spans="1:4" x14ac:dyDescent="0.25">
      <c r="A24" s="691"/>
      <c r="B24" s="692"/>
      <c r="C24" s="693"/>
      <c r="D24" s="61" t="s">
        <v>428</v>
      </c>
    </row>
    <row r="25" spans="1:4" x14ac:dyDescent="0.25">
      <c r="A25" s="691" t="s">
        <v>29</v>
      </c>
      <c r="B25" s="692" t="s">
        <v>30</v>
      </c>
      <c r="C25" s="693" t="s">
        <v>19</v>
      </c>
      <c r="D25" s="14" t="s">
        <v>426</v>
      </c>
    </row>
    <row r="26" spans="1:4" x14ac:dyDescent="0.25">
      <c r="A26" s="691"/>
      <c r="B26" s="692"/>
      <c r="C26" s="693"/>
      <c r="D26" s="61" t="s">
        <v>429</v>
      </c>
    </row>
    <row r="27" spans="1:4" x14ac:dyDescent="0.25">
      <c r="A27" s="691" t="s">
        <v>31</v>
      </c>
      <c r="B27" s="692" t="s">
        <v>18</v>
      </c>
      <c r="C27" s="693" t="s">
        <v>19</v>
      </c>
      <c r="D27" s="14" t="s">
        <v>414</v>
      </c>
    </row>
    <row r="28" spans="1:4" x14ac:dyDescent="0.25">
      <c r="A28" s="691"/>
      <c r="B28" s="692"/>
      <c r="C28" s="693"/>
      <c r="D28" s="61" t="s">
        <v>1042</v>
      </c>
    </row>
    <row r="32" spans="1:4" x14ac:dyDescent="0.25">
      <c r="A32" s="694" t="s">
        <v>430</v>
      </c>
      <c r="B32" s="694"/>
      <c r="C32" s="694"/>
      <c r="D32" s="694"/>
    </row>
    <row r="33" spans="1:4" ht="12.75" x14ac:dyDescent="0.2">
      <c r="A33" s="5"/>
    </row>
    <row r="34" spans="1:4" ht="15.6" x14ac:dyDescent="0.25">
      <c r="A34" s="126" t="s">
        <v>431</v>
      </c>
      <c r="B34" s="189" t="s">
        <v>432</v>
      </c>
      <c r="C34" s="127" t="s">
        <v>433</v>
      </c>
      <c r="D34" s="189" t="s">
        <v>434</v>
      </c>
    </row>
    <row r="35" spans="1:4" x14ac:dyDescent="0.25">
      <c r="A35" s="126" t="s">
        <v>435</v>
      </c>
      <c r="B35" s="189" t="s">
        <v>436</v>
      </c>
      <c r="C35" s="127" t="s">
        <v>437</v>
      </c>
      <c r="D35" s="189" t="s">
        <v>438</v>
      </c>
    </row>
    <row r="36" spans="1:4" ht="17.399999999999999" customHeight="1" x14ac:dyDescent="0.25">
      <c r="A36" s="126" t="s">
        <v>439</v>
      </c>
      <c r="B36" s="189" t="s">
        <v>440</v>
      </c>
      <c r="C36" s="127" t="s">
        <v>441</v>
      </c>
      <c r="D36" s="189" t="s">
        <v>442</v>
      </c>
    </row>
    <row r="37" spans="1:4" x14ac:dyDescent="0.25">
      <c r="A37" s="126" t="s">
        <v>443</v>
      </c>
      <c r="B37" s="189" t="s">
        <v>444</v>
      </c>
      <c r="C37" s="127" t="s">
        <v>445</v>
      </c>
      <c r="D37" s="189" t="s">
        <v>446</v>
      </c>
    </row>
    <row r="38" spans="1:4" x14ac:dyDescent="0.25">
      <c r="A38" s="126" t="s">
        <v>447</v>
      </c>
      <c r="B38" s="189" t="s">
        <v>448</v>
      </c>
      <c r="C38" s="127" t="s">
        <v>449</v>
      </c>
      <c r="D38" s="189" t="s">
        <v>450</v>
      </c>
    </row>
    <row r="39" spans="1:4" x14ac:dyDescent="0.25">
      <c r="A39" s="126" t="s">
        <v>451</v>
      </c>
      <c r="B39" s="189" t="s">
        <v>452</v>
      </c>
      <c r="C39" s="127" t="s">
        <v>269</v>
      </c>
      <c r="D39" s="189" t="s">
        <v>453</v>
      </c>
    </row>
    <row r="40" spans="1:4" ht="15.6" x14ac:dyDescent="0.25">
      <c r="A40" s="126" t="s">
        <v>454</v>
      </c>
      <c r="B40" s="189" t="s">
        <v>455</v>
      </c>
      <c r="C40" s="127"/>
      <c r="D40" s="189"/>
    </row>
    <row r="41" spans="1:4" x14ac:dyDescent="0.25">
      <c r="A41" s="189"/>
      <c r="B41" s="189"/>
      <c r="C41" s="189"/>
      <c r="D41" s="189"/>
    </row>
    <row r="42" spans="1:4" x14ac:dyDescent="0.25">
      <c r="A42" s="63"/>
    </row>
    <row r="43" spans="1:4" x14ac:dyDescent="0.25">
      <c r="A43" s="63"/>
    </row>
    <row r="44" spans="1:4" x14ac:dyDescent="0.25">
      <c r="A44" s="694" t="s">
        <v>456</v>
      </c>
      <c r="B44" s="694"/>
      <c r="C44" s="694"/>
      <c r="D44" s="694"/>
    </row>
    <row r="45" spans="1:4" x14ac:dyDescent="0.25">
      <c r="A45" s="63"/>
    </row>
    <row r="46" spans="1:4" ht="30" customHeight="1" x14ac:dyDescent="0.25">
      <c r="A46" s="126" t="s">
        <v>457</v>
      </c>
      <c r="B46" s="690" t="s">
        <v>458</v>
      </c>
      <c r="C46" s="690"/>
      <c r="D46" s="690"/>
    </row>
    <row r="47" spans="1:4" x14ac:dyDescent="0.25">
      <c r="A47" s="126" t="s">
        <v>459</v>
      </c>
      <c r="B47" s="189" t="s">
        <v>460</v>
      </c>
    </row>
    <row r="48" spans="1:4" ht="15.75" customHeight="1" x14ac:dyDescent="0.25">
      <c r="A48" s="151">
        <v>0</v>
      </c>
      <c r="B48" s="689" t="s">
        <v>461</v>
      </c>
      <c r="C48" s="689"/>
      <c r="D48" s="689"/>
    </row>
    <row r="49" spans="1:1" x14ac:dyDescent="0.25">
      <c r="A49" s="191"/>
    </row>
    <row r="50" spans="1:1" ht="22.2" customHeight="1" x14ac:dyDescent="0.25"/>
  </sheetData>
  <mergeCells count="3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 ref="A13:A14"/>
    <mergeCell ref="B13:B14"/>
    <mergeCell ref="C13:C14"/>
    <mergeCell ref="C19:C20"/>
    <mergeCell ref="B19:B20"/>
    <mergeCell ref="A19:A22"/>
    <mergeCell ref="B48:D48"/>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workbookViewId="0">
      <selection sqref="A1:D1"/>
    </sheetView>
  </sheetViews>
  <sheetFormatPr defaultColWidth="8.33203125" defaultRowHeight="13.2" x14ac:dyDescent="0.25"/>
  <cols>
    <col min="1" max="1" width="41.44140625" style="465" customWidth="1"/>
    <col min="2" max="4" width="15.88671875" style="465" customWidth="1"/>
    <col min="5" max="16384" width="8.33203125" style="465"/>
  </cols>
  <sheetData>
    <row r="1" spans="1:6" s="488" customFormat="1" ht="13.8" x14ac:dyDescent="0.25">
      <c r="A1" s="709" t="s">
        <v>466</v>
      </c>
      <c r="B1" s="727"/>
      <c r="C1" s="727"/>
      <c r="D1" s="727"/>
      <c r="E1" s="487"/>
      <c r="F1" s="487"/>
    </row>
    <row r="2" spans="1:6" s="488" customFormat="1" ht="15" x14ac:dyDescent="0.25">
      <c r="A2" s="485"/>
      <c r="B2" s="485"/>
      <c r="C2" s="485"/>
      <c r="D2" s="485"/>
      <c r="E2" s="487"/>
      <c r="F2" s="487"/>
    </row>
    <row r="3" spans="1:6" ht="26.25" customHeight="1" x14ac:dyDescent="0.25">
      <c r="A3" s="735" t="s">
        <v>401</v>
      </c>
      <c r="B3" s="735"/>
      <c r="C3" s="735"/>
      <c r="D3" s="799"/>
    </row>
    <row r="4" spans="1:6" ht="12.75" x14ac:dyDescent="0.2">
      <c r="A4" s="49"/>
      <c r="B4" s="18"/>
      <c r="C4" s="18"/>
    </row>
    <row r="5" spans="1:6" ht="39.6" x14ac:dyDescent="0.25">
      <c r="A5" s="208"/>
      <c r="B5" s="296" t="s">
        <v>724</v>
      </c>
      <c r="C5" s="466" t="s">
        <v>644</v>
      </c>
      <c r="D5" s="296" t="s">
        <v>726</v>
      </c>
    </row>
    <row r="6" spans="1:6" ht="16.5" customHeight="1" x14ac:dyDescent="0.25">
      <c r="A6" s="22" t="s">
        <v>263</v>
      </c>
      <c r="B6" s="658">
        <v>655.8</v>
      </c>
      <c r="C6" s="659">
        <v>99.4</v>
      </c>
      <c r="D6" s="660">
        <v>660</v>
      </c>
    </row>
    <row r="7" spans="1:6" ht="15.75" customHeight="1" x14ac:dyDescent="0.25">
      <c r="A7" s="107" t="s">
        <v>140</v>
      </c>
      <c r="B7" s="661"/>
      <c r="C7" s="435"/>
      <c r="D7" s="377"/>
    </row>
    <row r="8" spans="1:6" ht="26.25" customHeight="1" x14ac:dyDescent="0.25">
      <c r="A8" s="259" t="s">
        <v>264</v>
      </c>
      <c r="B8" s="661">
        <v>642.70000000000005</v>
      </c>
      <c r="C8" s="435">
        <v>99.5</v>
      </c>
      <c r="D8" s="339">
        <v>646.20000000000005</v>
      </c>
    </row>
    <row r="9" spans="1:6" ht="15.75" customHeight="1" x14ac:dyDescent="0.25">
      <c r="A9" s="259" t="s">
        <v>265</v>
      </c>
      <c r="B9" s="661">
        <v>4.8</v>
      </c>
      <c r="C9" s="435">
        <v>100.1</v>
      </c>
      <c r="D9" s="339">
        <v>5.4</v>
      </c>
    </row>
    <row r="10" spans="1:6" ht="26.25" customHeight="1" x14ac:dyDescent="0.25">
      <c r="A10" s="260" t="s">
        <v>266</v>
      </c>
      <c r="B10" s="662">
        <v>8.3000000000000007</v>
      </c>
      <c r="C10" s="436">
        <v>92.8</v>
      </c>
      <c r="D10" s="344">
        <v>8.4</v>
      </c>
    </row>
    <row r="57" spans="2:2" x14ac:dyDescent="0.25">
      <c r="B57" s="133"/>
    </row>
  </sheetData>
  <mergeCells count="2">
    <mergeCell ref="A3:D3"/>
    <mergeCell ref="A1:D1"/>
  </mergeCells>
  <pageMargins left="0.7" right="0.7" top="0.75" bottom="0.75" header="0.3" footer="0.3"/>
  <pageSetup paperSize="9" orientation="portrait" r:id="rId1"/>
  <headerFooter>
    <oddFooter>&amp;C&amp;"Arial,курсив"&amp;K00-028Социально-экономическое положение Ханты-Мансийского автономного округа – Югры 09'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zoomScaleNormal="100" workbookViewId="0">
      <selection sqref="A1:E1"/>
    </sheetView>
  </sheetViews>
  <sheetFormatPr defaultRowHeight="13.2" x14ac:dyDescent="0.25"/>
  <cols>
    <col min="1" max="1" width="19.6640625" customWidth="1"/>
    <col min="2" max="5" width="17" customWidth="1"/>
  </cols>
  <sheetData>
    <row r="1" spans="1:5" ht="58.2" customHeight="1" x14ac:dyDescent="0.25">
      <c r="A1" s="710" t="s">
        <v>612</v>
      </c>
      <c r="B1" s="710"/>
      <c r="C1" s="710"/>
      <c r="D1" s="710"/>
      <c r="E1" s="710"/>
    </row>
    <row r="2" spans="1:5" ht="12" customHeight="1" x14ac:dyDescent="0.2">
      <c r="A2" s="33"/>
      <c r="B2" s="18"/>
      <c r="C2" s="18"/>
      <c r="D2" s="18"/>
      <c r="E2" s="18"/>
    </row>
    <row r="3" spans="1:5" x14ac:dyDescent="0.25">
      <c r="A3" s="762" t="s">
        <v>267</v>
      </c>
      <c r="B3" s="762"/>
      <c r="C3" s="762"/>
      <c r="D3" s="762"/>
      <c r="E3" s="762"/>
    </row>
    <row r="4" spans="1:5" x14ac:dyDescent="0.25">
      <c r="A4" s="714"/>
      <c r="B4" s="801" t="s">
        <v>564</v>
      </c>
      <c r="C4" s="712" t="s">
        <v>268</v>
      </c>
      <c r="D4" s="760"/>
      <c r="E4" s="713"/>
    </row>
    <row r="5" spans="1:5" ht="13.2" customHeight="1" x14ac:dyDescent="0.25">
      <c r="A5" s="800"/>
      <c r="B5" s="802"/>
      <c r="C5" s="705" t="s">
        <v>568</v>
      </c>
      <c r="D5" s="712" t="s">
        <v>147</v>
      </c>
      <c r="E5" s="713"/>
    </row>
    <row r="6" spans="1:5" ht="53.25" customHeight="1" x14ac:dyDescent="0.25">
      <c r="A6" s="778"/>
      <c r="B6" s="803"/>
      <c r="C6" s="722"/>
      <c r="D6" s="220" t="s">
        <v>49</v>
      </c>
      <c r="E6" s="221" t="s">
        <v>271</v>
      </c>
    </row>
    <row r="7" spans="1:5" x14ac:dyDescent="0.25">
      <c r="A7" s="230" t="s">
        <v>563</v>
      </c>
      <c r="B7" s="231"/>
      <c r="C7" s="231"/>
      <c r="D7" s="231"/>
      <c r="E7" s="231"/>
    </row>
    <row r="8" spans="1:5" ht="13.5" customHeight="1" x14ac:dyDescent="0.25">
      <c r="A8" s="232" t="s">
        <v>51</v>
      </c>
      <c r="B8" s="38">
        <v>5.2</v>
      </c>
      <c r="C8" s="38">
        <v>3.3</v>
      </c>
      <c r="D8" s="38">
        <v>96.1</v>
      </c>
      <c r="E8" s="38">
        <v>83.1</v>
      </c>
    </row>
    <row r="9" spans="1:5" s="291" customFormat="1" ht="13.5" customHeight="1" x14ac:dyDescent="0.25">
      <c r="A9" s="99" t="s">
        <v>52</v>
      </c>
      <c r="B9" s="38">
        <v>5.0999999999999996</v>
      </c>
      <c r="C9" s="38">
        <v>3.5</v>
      </c>
      <c r="D9" s="38">
        <v>103.4</v>
      </c>
      <c r="E9" s="38">
        <v>83.2</v>
      </c>
    </row>
    <row r="10" spans="1:5" s="398" customFormat="1" ht="13.5" customHeight="1" x14ac:dyDescent="0.25">
      <c r="A10" s="99" t="s">
        <v>53</v>
      </c>
      <c r="B10" s="38">
        <v>5.3</v>
      </c>
      <c r="C10" s="38">
        <v>3.5</v>
      </c>
      <c r="D10" s="38">
        <v>101</v>
      </c>
      <c r="E10" s="38">
        <v>84.9</v>
      </c>
    </row>
    <row r="11" spans="1:5" s="407" customFormat="1" ht="13.5" customHeight="1" x14ac:dyDescent="0.25">
      <c r="A11" s="99" t="s">
        <v>55</v>
      </c>
      <c r="B11" s="38">
        <v>5.0999999999999996</v>
      </c>
      <c r="C11" s="38">
        <v>3.4</v>
      </c>
      <c r="D11" s="38">
        <v>97.4</v>
      </c>
      <c r="E11" s="38">
        <v>77.099999999999994</v>
      </c>
    </row>
    <row r="12" spans="1:5" s="429" customFormat="1" ht="13.5" customHeight="1" x14ac:dyDescent="0.25">
      <c r="A12" s="99" t="s">
        <v>56</v>
      </c>
      <c r="B12" s="38">
        <v>4.5999999999999996</v>
      </c>
      <c r="C12" s="38">
        <v>3.1</v>
      </c>
      <c r="D12" s="38">
        <v>91.8</v>
      </c>
      <c r="E12" s="38">
        <v>76</v>
      </c>
    </row>
    <row r="13" spans="1:5" s="450" customFormat="1" ht="13.5" customHeight="1" x14ac:dyDescent="0.25">
      <c r="A13" s="99" t="s">
        <v>57</v>
      </c>
      <c r="B13" s="38">
        <v>4.3</v>
      </c>
      <c r="C13" s="38">
        <v>3</v>
      </c>
      <c r="D13" s="38">
        <v>96.4</v>
      </c>
      <c r="E13" s="38">
        <v>76.900000000000006</v>
      </c>
    </row>
    <row r="14" spans="1:5" s="465" customFormat="1" ht="13.5" customHeight="1" x14ac:dyDescent="0.25">
      <c r="A14" s="99" t="s">
        <v>59</v>
      </c>
      <c r="B14" s="38">
        <v>4</v>
      </c>
      <c r="C14" s="38">
        <v>2.7</v>
      </c>
      <c r="D14" s="38">
        <v>90.4</v>
      </c>
      <c r="E14" s="38">
        <v>73.3</v>
      </c>
    </row>
    <row r="15" spans="1:5" s="526" customFormat="1" ht="13.5" customHeight="1" x14ac:dyDescent="0.25">
      <c r="A15" s="99" t="s">
        <v>36</v>
      </c>
      <c r="B15" s="38">
        <v>4</v>
      </c>
      <c r="C15" s="38">
        <v>2.6</v>
      </c>
      <c r="D15" s="38">
        <v>95.8</v>
      </c>
      <c r="E15" s="38">
        <v>74.3</v>
      </c>
    </row>
    <row r="16" spans="1:5" s="582" customFormat="1" ht="13.5" customHeight="1" x14ac:dyDescent="0.25">
      <c r="A16" s="99" t="s">
        <v>60</v>
      </c>
      <c r="B16" s="38">
        <v>4.0999999999999996</v>
      </c>
      <c r="C16" s="38">
        <v>2.7</v>
      </c>
      <c r="D16" s="38">
        <v>102.4</v>
      </c>
      <c r="E16" s="38">
        <v>77.099999999999994</v>
      </c>
    </row>
    <row r="17" spans="1:5" ht="15.75" customHeight="1" x14ac:dyDescent="0.25">
      <c r="A17" s="226" t="s">
        <v>462</v>
      </c>
      <c r="B17" s="233"/>
      <c r="C17" s="233"/>
      <c r="D17" s="233"/>
      <c r="E17" s="233"/>
    </row>
    <row r="18" spans="1:5" ht="13.5" customHeight="1" x14ac:dyDescent="0.25">
      <c r="A18" s="232" t="s">
        <v>51</v>
      </c>
      <c r="B18" s="38">
        <v>6.1</v>
      </c>
      <c r="C18" s="38">
        <v>4</v>
      </c>
      <c r="D18" s="38">
        <v>90.3</v>
      </c>
      <c r="E18" s="38">
        <v>15.7</v>
      </c>
    </row>
    <row r="19" spans="1:5" ht="13.5" customHeight="1" x14ac:dyDescent="0.25">
      <c r="A19" s="232" t="s">
        <v>52</v>
      </c>
      <c r="B19" s="38">
        <v>6.1</v>
      </c>
      <c r="C19" s="38">
        <v>4.2</v>
      </c>
      <c r="D19" s="38">
        <v>103.3</v>
      </c>
      <c r="E19" s="38">
        <v>18.5</v>
      </c>
    </row>
    <row r="20" spans="1:5" ht="13.5" customHeight="1" x14ac:dyDescent="0.25">
      <c r="A20" s="232" t="s">
        <v>53</v>
      </c>
      <c r="B20" s="38">
        <v>6.5</v>
      </c>
      <c r="C20" s="38">
        <v>4.0999999999999996</v>
      </c>
      <c r="D20" s="38">
        <v>99.1</v>
      </c>
      <c r="E20" s="38">
        <v>23.8</v>
      </c>
    </row>
    <row r="21" spans="1:5" ht="13.5" customHeight="1" x14ac:dyDescent="0.25">
      <c r="A21" s="232" t="s">
        <v>55</v>
      </c>
      <c r="B21" s="38">
        <v>6.8</v>
      </c>
      <c r="C21" s="38">
        <v>4.4000000000000004</v>
      </c>
      <c r="D21" s="38">
        <v>107.2</v>
      </c>
      <c r="E21" s="38">
        <v>31.3</v>
      </c>
    </row>
    <row r="22" spans="1:5" ht="13.5" customHeight="1" x14ac:dyDescent="0.25">
      <c r="A22" s="232" t="s">
        <v>56</v>
      </c>
      <c r="B22" s="38">
        <v>6.3</v>
      </c>
      <c r="C22" s="38">
        <v>4.0999999999999996</v>
      </c>
      <c r="D22" s="38">
        <v>93.2</v>
      </c>
      <c r="E22" s="38">
        <v>34.200000000000003</v>
      </c>
    </row>
    <row r="23" spans="1:5" ht="13.5" customHeight="1" x14ac:dyDescent="0.25">
      <c r="A23" s="232" t="s">
        <v>57</v>
      </c>
      <c r="B23" s="38">
        <v>6</v>
      </c>
      <c r="C23" s="38">
        <v>3.9</v>
      </c>
      <c r="D23" s="38">
        <v>95.2</v>
      </c>
      <c r="E23" s="38">
        <v>40.200000000000003</v>
      </c>
    </row>
    <row r="24" spans="1:5" ht="13.5" customHeight="1" x14ac:dyDescent="0.25">
      <c r="A24" s="99" t="s">
        <v>59</v>
      </c>
      <c r="B24" s="38">
        <v>5.5</v>
      </c>
      <c r="C24" s="38">
        <v>3.7</v>
      </c>
      <c r="D24" s="38">
        <v>94.8</v>
      </c>
      <c r="E24" s="38">
        <v>45</v>
      </c>
    </row>
    <row r="25" spans="1:5" ht="13.5" customHeight="1" x14ac:dyDescent="0.25">
      <c r="A25" s="232" t="s">
        <v>36</v>
      </c>
      <c r="B25" s="38">
        <v>5.5</v>
      </c>
      <c r="C25" s="38">
        <v>3.5</v>
      </c>
      <c r="D25" s="38">
        <v>94.6</v>
      </c>
      <c r="E25" s="38">
        <v>52.3</v>
      </c>
    </row>
    <row r="26" spans="1:5" ht="13.5" customHeight="1" x14ac:dyDescent="0.25">
      <c r="A26" s="232" t="s">
        <v>60</v>
      </c>
      <c r="B26" s="38">
        <v>5.3</v>
      </c>
      <c r="C26" s="38">
        <v>3.5</v>
      </c>
      <c r="D26" s="38">
        <v>98.7</v>
      </c>
      <c r="E26" s="38">
        <v>74.3</v>
      </c>
    </row>
    <row r="27" spans="1:5" ht="13.5" customHeight="1" x14ac:dyDescent="0.25">
      <c r="A27" s="228" t="s">
        <v>62</v>
      </c>
      <c r="B27" s="38">
        <v>5.2</v>
      </c>
      <c r="C27" s="38">
        <v>3.5</v>
      </c>
      <c r="D27" s="38">
        <v>99.5</v>
      </c>
      <c r="E27" s="38">
        <v>76</v>
      </c>
    </row>
    <row r="28" spans="1:5" ht="13.5" customHeight="1" x14ac:dyDescent="0.25">
      <c r="A28" s="232" t="s">
        <v>63</v>
      </c>
      <c r="B28" s="38">
        <v>5.0999999999999996</v>
      </c>
      <c r="C28" s="38">
        <v>3.4</v>
      </c>
      <c r="D28" s="38">
        <v>97.1</v>
      </c>
      <c r="E28" s="38">
        <v>78.599999999999994</v>
      </c>
    </row>
    <row r="29" spans="1:5" ht="13.5" customHeight="1" x14ac:dyDescent="0.25">
      <c r="A29" s="277" t="s">
        <v>64</v>
      </c>
      <c r="B29" s="37">
        <v>4.8</v>
      </c>
      <c r="C29" s="37">
        <v>3.5</v>
      </c>
      <c r="D29" s="37">
        <v>104</v>
      </c>
      <c r="E29" s="37">
        <v>78.099999999999994</v>
      </c>
    </row>
    <row r="30" spans="1:5" ht="13.5" customHeight="1" x14ac:dyDescent="0.25"/>
    <row r="31" spans="1:5" ht="15.6" customHeight="1" x14ac:dyDescent="0.25"/>
    <row r="32" spans="1:5" ht="15.6" customHeight="1" x14ac:dyDescent="0.25"/>
    <row r="33" spans="2:5" ht="15.6" customHeight="1" x14ac:dyDescent="0.25"/>
    <row r="34" spans="2:5" ht="15.6" customHeight="1" x14ac:dyDescent="0.25"/>
    <row r="35" spans="2:5" ht="15.6" customHeight="1" x14ac:dyDescent="0.25"/>
    <row r="36" spans="2:5" ht="15.6" customHeight="1" x14ac:dyDescent="0.25"/>
    <row r="37" spans="2:5" ht="15.6" customHeight="1" x14ac:dyDescent="0.25"/>
    <row r="38" spans="2:5" ht="15.6" customHeight="1" x14ac:dyDescent="0.25"/>
    <row r="39" spans="2:5" ht="15.6" customHeight="1" x14ac:dyDescent="0.25"/>
    <row r="40" spans="2:5" ht="15.6" customHeight="1" x14ac:dyDescent="0.25"/>
    <row r="44" spans="2:5" x14ac:dyDescent="0.25">
      <c r="B44" s="146"/>
      <c r="C44" s="146"/>
      <c r="D44" s="146"/>
      <c r="E44" s="146"/>
    </row>
    <row r="45" spans="2:5" x14ac:dyDescent="0.25">
      <c r="B45" s="146"/>
      <c r="C45" s="146"/>
      <c r="D45" s="146"/>
      <c r="E45" s="146"/>
    </row>
    <row r="46" spans="2:5" x14ac:dyDescent="0.25">
      <c r="B46" s="146"/>
      <c r="C46" s="146"/>
      <c r="D46" s="146"/>
      <c r="E46" s="146"/>
    </row>
    <row r="47" spans="2:5" x14ac:dyDescent="0.25">
      <c r="B47" s="146"/>
      <c r="C47" s="146"/>
      <c r="D47" s="146"/>
      <c r="E47" s="146"/>
    </row>
    <row r="48" spans="2:5" x14ac:dyDescent="0.25">
      <c r="B48" s="146"/>
      <c r="C48" s="146"/>
      <c r="D48" s="146"/>
      <c r="E48" s="146"/>
    </row>
    <row r="49" spans="2:5" x14ac:dyDescent="0.25">
      <c r="B49" s="146"/>
      <c r="C49" s="146"/>
      <c r="D49" s="146"/>
      <c r="E49" s="146"/>
    </row>
    <row r="50" spans="2:5" x14ac:dyDescent="0.25">
      <c r="B50" s="146"/>
      <c r="C50" s="146"/>
      <c r="D50" s="146"/>
      <c r="E50" s="146"/>
    </row>
    <row r="51" spans="2:5" x14ac:dyDescent="0.25">
      <c r="B51" s="146"/>
      <c r="C51" s="146"/>
      <c r="D51" s="146"/>
      <c r="E51" s="146"/>
    </row>
    <row r="52" spans="2:5" x14ac:dyDescent="0.25">
      <c r="B52" s="146"/>
      <c r="C52" s="146"/>
      <c r="D52" s="146"/>
      <c r="E52" s="146"/>
    </row>
    <row r="53" spans="2:5" x14ac:dyDescent="0.25">
      <c r="B53" s="146"/>
      <c r="C53" s="146"/>
      <c r="D53" s="146"/>
      <c r="E53" s="146"/>
    </row>
    <row r="54" spans="2:5" x14ac:dyDescent="0.25">
      <c r="B54" s="146"/>
      <c r="C54" s="146"/>
      <c r="D54" s="146"/>
      <c r="E54" s="146"/>
    </row>
    <row r="55" spans="2:5" x14ac:dyDescent="0.25">
      <c r="B55" s="146"/>
      <c r="C55" s="146"/>
      <c r="D55" s="146"/>
      <c r="E55" s="146"/>
    </row>
    <row r="56" spans="2:5" x14ac:dyDescent="0.25">
      <c r="B56" s="146"/>
      <c r="C56" s="146"/>
      <c r="D56" s="146"/>
      <c r="E56" s="146"/>
    </row>
    <row r="57" spans="2:5" x14ac:dyDescent="0.25">
      <c r="B57" s="146"/>
      <c r="C57" s="146"/>
      <c r="D57" s="146"/>
      <c r="E57" s="146"/>
    </row>
    <row r="58" spans="2:5" x14ac:dyDescent="0.25">
      <c r="B58" s="146"/>
      <c r="C58" s="146"/>
      <c r="D58" s="146"/>
      <c r="E58" s="146"/>
    </row>
    <row r="59" spans="2:5" x14ac:dyDescent="0.25">
      <c r="B59" s="146"/>
      <c r="C59" s="146"/>
      <c r="D59" s="146"/>
      <c r="E59" s="146"/>
    </row>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&amp;C&amp;"Arial,курсив"&amp;K00-027Социально-экономическое положение Ханты-Мансийского автономного округа – Югры 09'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sqref="A1:G1"/>
    </sheetView>
  </sheetViews>
  <sheetFormatPr defaultColWidth="4.44140625" defaultRowHeight="13.2" x14ac:dyDescent="0.25"/>
  <cols>
    <col min="1" max="1" width="32" style="582" customWidth="1"/>
    <col min="2" max="7" width="12.5546875" style="582" customWidth="1"/>
    <col min="8" max="28" width="7.77734375" style="582" customWidth="1"/>
    <col min="29" max="16384" width="4.44140625" style="582"/>
  </cols>
  <sheetData>
    <row r="1" spans="1:7" ht="13.8" x14ac:dyDescent="0.25">
      <c r="A1" s="709" t="s">
        <v>409</v>
      </c>
      <c r="B1" s="709"/>
      <c r="C1" s="709"/>
      <c r="D1" s="709"/>
      <c r="E1" s="709"/>
      <c r="F1" s="709"/>
      <c r="G1" s="709"/>
    </row>
    <row r="2" spans="1:7" ht="15" x14ac:dyDescent="0.25">
      <c r="A2" s="574"/>
      <c r="B2" s="574"/>
      <c r="C2" s="574"/>
      <c r="D2" s="574"/>
      <c r="E2" s="574"/>
      <c r="F2" s="574"/>
      <c r="G2" s="574"/>
    </row>
    <row r="3" spans="1:7" ht="14.4" customHeight="1" x14ac:dyDescent="0.25">
      <c r="A3" s="711" t="s">
        <v>273</v>
      </c>
      <c r="B3" s="711"/>
      <c r="C3" s="711"/>
      <c r="D3" s="711"/>
      <c r="E3" s="711"/>
      <c r="F3" s="711"/>
      <c r="G3" s="711"/>
    </row>
    <row r="4" spans="1:7" ht="14.4" customHeight="1" x14ac:dyDescent="0.2">
      <c r="A4" s="583"/>
      <c r="B4" s="18"/>
      <c r="C4" s="18"/>
      <c r="D4" s="18"/>
      <c r="E4" s="18"/>
      <c r="F4" s="18"/>
      <c r="G4" s="18"/>
    </row>
    <row r="5" spans="1:7" ht="15" customHeight="1" x14ac:dyDescent="0.25">
      <c r="A5" s="703"/>
      <c r="B5" s="787" t="s">
        <v>726</v>
      </c>
      <c r="C5" s="806"/>
      <c r="D5" s="788"/>
      <c r="E5" s="787" t="s">
        <v>751</v>
      </c>
      <c r="F5" s="806"/>
      <c r="G5" s="788"/>
    </row>
    <row r="6" spans="1:7" ht="13.5" customHeight="1" x14ac:dyDescent="0.25">
      <c r="A6" s="753"/>
      <c r="B6" s="791"/>
      <c r="C6" s="807"/>
      <c r="D6" s="792"/>
      <c r="E6" s="791"/>
      <c r="F6" s="807"/>
      <c r="G6" s="792"/>
    </row>
    <row r="7" spans="1:7" ht="84.6" customHeight="1" x14ac:dyDescent="0.25">
      <c r="A7" s="765"/>
      <c r="B7" s="573" t="s">
        <v>274</v>
      </c>
      <c r="C7" s="586" t="s">
        <v>648</v>
      </c>
      <c r="D7" s="586" t="s">
        <v>679</v>
      </c>
      <c r="E7" s="581" t="s">
        <v>274</v>
      </c>
      <c r="F7" s="586" t="s">
        <v>648</v>
      </c>
      <c r="G7" s="586" t="s">
        <v>679</v>
      </c>
    </row>
    <row r="8" spans="1:7" ht="14.4" customHeight="1" x14ac:dyDescent="0.25">
      <c r="A8" s="16" t="s">
        <v>275</v>
      </c>
      <c r="B8" s="376">
        <v>12680</v>
      </c>
      <c r="C8" s="377">
        <v>11</v>
      </c>
      <c r="D8" s="377">
        <v>99.9</v>
      </c>
      <c r="E8" s="336">
        <v>12698</v>
      </c>
      <c r="F8" s="335">
        <v>11.1</v>
      </c>
      <c r="G8" s="336">
        <v>97.4</v>
      </c>
    </row>
    <row r="9" spans="1:7" ht="14.4" customHeight="1" x14ac:dyDescent="0.25">
      <c r="A9" s="16" t="s">
        <v>276</v>
      </c>
      <c r="B9" s="376">
        <v>7070</v>
      </c>
      <c r="C9" s="377">
        <v>6.1</v>
      </c>
      <c r="D9" s="336">
        <v>95.1</v>
      </c>
      <c r="E9" s="336">
        <v>7432</v>
      </c>
      <c r="F9" s="377">
        <v>6.5</v>
      </c>
      <c r="G9" s="336">
        <v>83.6</v>
      </c>
    </row>
    <row r="10" spans="1:7" ht="14.25" customHeight="1" x14ac:dyDescent="0.25">
      <c r="A10" s="25" t="s">
        <v>280</v>
      </c>
      <c r="B10" s="376">
        <v>29</v>
      </c>
      <c r="C10" s="378" t="s">
        <v>762</v>
      </c>
      <c r="D10" s="377">
        <v>76.3</v>
      </c>
      <c r="E10" s="336">
        <v>38</v>
      </c>
      <c r="F10" s="378" t="s">
        <v>763</v>
      </c>
      <c r="G10" s="377">
        <v>80.900000000000006</v>
      </c>
    </row>
    <row r="11" spans="1:7" ht="28.5" customHeight="1" x14ac:dyDescent="0.25">
      <c r="A11" s="16" t="s">
        <v>277</v>
      </c>
      <c r="B11" s="376">
        <v>5610</v>
      </c>
      <c r="C11" s="336">
        <v>4.9000000000000004</v>
      </c>
      <c r="D11" s="336">
        <v>106.5</v>
      </c>
      <c r="E11" s="336">
        <v>5266</v>
      </c>
      <c r="F11" s="377">
        <v>4.5999999999999996</v>
      </c>
      <c r="G11" s="377">
        <v>127</v>
      </c>
    </row>
    <row r="12" spans="1:7" ht="14.4" customHeight="1" x14ac:dyDescent="0.25">
      <c r="A12" s="16" t="s">
        <v>278</v>
      </c>
      <c r="B12" s="376">
        <v>7692</v>
      </c>
      <c r="C12" s="377">
        <v>6.7</v>
      </c>
      <c r="D12" s="377">
        <v>101</v>
      </c>
      <c r="E12" s="336">
        <v>7617</v>
      </c>
      <c r="F12" s="377">
        <v>6.7</v>
      </c>
      <c r="G12" s="377">
        <v>90.5</v>
      </c>
    </row>
    <row r="13" spans="1:7" ht="14.25" customHeight="1" x14ac:dyDescent="0.25">
      <c r="A13" s="16" t="s">
        <v>279</v>
      </c>
      <c r="B13" s="379">
        <v>6538</v>
      </c>
      <c r="C13" s="380">
        <v>5.7</v>
      </c>
      <c r="D13" s="380">
        <v>109.5</v>
      </c>
      <c r="E13" s="381">
        <v>5972</v>
      </c>
      <c r="F13" s="380">
        <v>5.2</v>
      </c>
      <c r="G13" s="380">
        <v>102.8</v>
      </c>
    </row>
    <row r="14" spans="1:7" s="587" customFormat="1" ht="27" customHeight="1" x14ac:dyDescent="0.25">
      <c r="A14" s="804" t="s">
        <v>637</v>
      </c>
      <c r="B14" s="805"/>
      <c r="C14" s="805"/>
      <c r="D14" s="805"/>
      <c r="E14" s="285"/>
      <c r="F14" s="285"/>
      <c r="G14" s="285"/>
    </row>
    <row r="15" spans="1:7" ht="13.8" x14ac:dyDescent="0.25">
      <c r="A15" s="327" t="s">
        <v>636</v>
      </c>
    </row>
    <row r="16" spans="1:7" ht="12.75" x14ac:dyDescent="0.2">
      <c r="C16" s="653"/>
      <c r="D16" s="653"/>
      <c r="E16" s="653"/>
      <c r="F16" s="653"/>
      <c r="G16" s="653"/>
    </row>
    <row r="56" spans="2:2" x14ac:dyDescent="0.25">
      <c r="B56" s="133"/>
    </row>
  </sheetData>
  <mergeCells count="6">
    <mergeCell ref="A14:D14"/>
    <mergeCell ref="A1:G1"/>
    <mergeCell ref="A3:G3"/>
    <mergeCell ref="A5:A7"/>
    <mergeCell ref="B5:D6"/>
    <mergeCell ref="E5:G6"/>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09'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E1"/>
    </sheetView>
  </sheetViews>
  <sheetFormatPr defaultColWidth="9.109375" defaultRowHeight="13.2" x14ac:dyDescent="0.25"/>
  <cols>
    <col min="1" max="1" width="35" style="582" customWidth="1"/>
    <col min="2" max="5" width="15.6640625" style="582" customWidth="1"/>
    <col min="6" max="16384" width="9.109375" style="582"/>
  </cols>
  <sheetData>
    <row r="1" spans="1:9" ht="13.8" x14ac:dyDescent="0.25">
      <c r="A1" s="711" t="s">
        <v>281</v>
      </c>
      <c r="B1" s="711"/>
      <c r="C1" s="711"/>
      <c r="D1" s="711"/>
      <c r="E1" s="711"/>
    </row>
    <row r="2" spans="1:9" ht="12.75" x14ac:dyDescent="0.2">
      <c r="A2" s="29"/>
      <c r="B2" s="18"/>
      <c r="C2" s="18"/>
      <c r="D2" s="18"/>
      <c r="E2" s="18"/>
    </row>
    <row r="3" spans="1:9" ht="14.25" customHeight="1" x14ac:dyDescent="0.25">
      <c r="A3" s="808"/>
      <c r="B3" s="787" t="s">
        <v>726</v>
      </c>
      <c r="C3" s="811"/>
      <c r="D3" s="787" t="s">
        <v>751</v>
      </c>
      <c r="E3" s="813"/>
    </row>
    <row r="4" spans="1:9" ht="14.25" customHeight="1" x14ac:dyDescent="0.25">
      <c r="A4" s="809"/>
      <c r="B4" s="797"/>
      <c r="C4" s="812"/>
      <c r="D4" s="791"/>
      <c r="E4" s="792"/>
    </row>
    <row r="5" spans="1:9" ht="31.2" x14ac:dyDescent="0.25">
      <c r="A5" s="810"/>
      <c r="B5" s="579" t="s">
        <v>270</v>
      </c>
      <c r="C5" s="572" t="s">
        <v>649</v>
      </c>
      <c r="D5" s="580" t="s">
        <v>270</v>
      </c>
      <c r="E5" s="572" t="s">
        <v>649</v>
      </c>
    </row>
    <row r="6" spans="1:9" ht="14.4" customHeight="1" x14ac:dyDescent="0.25">
      <c r="A6" s="22" t="s">
        <v>282</v>
      </c>
      <c r="B6" s="286"/>
      <c r="C6" s="156"/>
      <c r="D6" s="320"/>
      <c r="E6" s="156"/>
    </row>
    <row r="7" spans="1:9" ht="14.4" customHeight="1" x14ac:dyDescent="0.25">
      <c r="A7" s="81" t="s">
        <v>283</v>
      </c>
      <c r="B7" s="328">
        <v>53886</v>
      </c>
      <c r="C7" s="332">
        <v>465.07934277436783</v>
      </c>
      <c r="D7" s="382">
        <v>50022</v>
      </c>
      <c r="E7" s="332">
        <v>437.13564285358979</v>
      </c>
      <c r="G7" s="653"/>
      <c r="H7" s="653"/>
      <c r="I7" s="653"/>
    </row>
    <row r="8" spans="1:9" ht="14.4" customHeight="1" x14ac:dyDescent="0.25">
      <c r="A8" s="81" t="s">
        <v>284</v>
      </c>
      <c r="B8" s="328">
        <v>39510</v>
      </c>
      <c r="C8" s="332">
        <v>341.00294757479259</v>
      </c>
      <c r="D8" s="382">
        <v>45165</v>
      </c>
      <c r="E8" s="332">
        <v>394.69096216629447</v>
      </c>
    </row>
    <row r="9" spans="1:9" ht="14.4" customHeight="1" x14ac:dyDescent="0.25">
      <c r="A9" s="81" t="s">
        <v>285</v>
      </c>
      <c r="B9" s="328">
        <v>14376</v>
      </c>
      <c r="C9" s="332">
        <v>124.07639519957524</v>
      </c>
      <c r="D9" s="382">
        <v>4857</v>
      </c>
      <c r="E9" s="332">
        <v>42.444680687295296</v>
      </c>
    </row>
    <row r="10" spans="1:9" ht="14.4" customHeight="1" x14ac:dyDescent="0.25">
      <c r="A10" s="104" t="s">
        <v>140</v>
      </c>
      <c r="B10" s="328"/>
      <c r="C10" s="332"/>
      <c r="D10" s="382"/>
      <c r="E10" s="332"/>
    </row>
    <row r="11" spans="1:9" ht="14.4" customHeight="1" x14ac:dyDescent="0.25">
      <c r="A11" s="105" t="s">
        <v>286</v>
      </c>
      <c r="B11" s="328"/>
      <c r="C11" s="332"/>
      <c r="D11" s="382"/>
      <c r="E11" s="332"/>
    </row>
    <row r="12" spans="1:9" ht="14.4" customHeight="1" x14ac:dyDescent="0.25">
      <c r="A12" s="106" t="s">
        <v>283</v>
      </c>
      <c r="B12" s="328">
        <v>38558</v>
      </c>
      <c r="C12" s="332">
        <v>332.78642502123137</v>
      </c>
      <c r="D12" s="382">
        <v>34666</v>
      </c>
      <c r="E12" s="332">
        <v>302.94158960382509</v>
      </c>
      <c r="F12" s="653"/>
      <c r="G12" s="653"/>
      <c r="H12" s="653"/>
      <c r="I12" s="653"/>
    </row>
    <row r="13" spans="1:9" ht="14.4" customHeight="1" x14ac:dyDescent="0.25">
      <c r="A13" s="107" t="s">
        <v>284</v>
      </c>
      <c r="B13" s="328">
        <v>34060</v>
      </c>
      <c r="C13" s="332">
        <v>293.96508211585513</v>
      </c>
      <c r="D13" s="439">
        <v>36496</v>
      </c>
      <c r="E13" s="332">
        <v>318.93371759595004</v>
      </c>
    </row>
    <row r="14" spans="1:9" ht="14.4" customHeight="1" x14ac:dyDescent="0.25">
      <c r="A14" s="107" t="s">
        <v>285</v>
      </c>
      <c r="B14" s="328">
        <v>4498</v>
      </c>
      <c r="C14" s="332">
        <v>38.821342905376284</v>
      </c>
      <c r="D14" s="382">
        <v>-1830</v>
      </c>
      <c r="E14" s="332">
        <v>-15.992127992124848</v>
      </c>
    </row>
    <row r="15" spans="1:9" ht="14.4" customHeight="1" x14ac:dyDescent="0.25">
      <c r="A15" s="105" t="s">
        <v>287</v>
      </c>
      <c r="B15" s="328"/>
      <c r="C15" s="332"/>
      <c r="D15" s="382"/>
      <c r="E15" s="332"/>
    </row>
    <row r="16" spans="1:9" ht="14.4" customHeight="1" x14ac:dyDescent="0.25">
      <c r="A16" s="107" t="s">
        <v>283</v>
      </c>
      <c r="B16" s="328">
        <v>15328</v>
      </c>
      <c r="C16" s="332">
        <v>132.29291775313644</v>
      </c>
      <c r="D16" s="382">
        <v>15356</v>
      </c>
      <c r="E16" s="332">
        <v>134.19405324976461</v>
      </c>
      <c r="F16" s="653"/>
      <c r="G16" s="653"/>
      <c r="H16" s="653"/>
      <c r="I16" s="653"/>
    </row>
    <row r="17" spans="1:9" ht="14.4" customHeight="1" x14ac:dyDescent="0.25">
      <c r="A17" s="107" t="s">
        <v>284</v>
      </c>
      <c r="B17" s="328">
        <v>5450</v>
      </c>
      <c r="C17" s="332">
        <v>47.037865458937475</v>
      </c>
      <c r="D17" s="382">
        <v>8669</v>
      </c>
      <c r="E17" s="332">
        <v>75.75724457034444</v>
      </c>
    </row>
    <row r="18" spans="1:9" ht="14.4" customHeight="1" x14ac:dyDescent="0.25">
      <c r="A18" s="107" t="s">
        <v>285</v>
      </c>
      <c r="B18" s="328">
        <v>9878</v>
      </c>
      <c r="C18" s="332">
        <v>85.255052294198961</v>
      </c>
      <c r="D18" s="382">
        <v>6687</v>
      </c>
      <c r="E18" s="332">
        <v>58.436808679420146</v>
      </c>
    </row>
    <row r="19" spans="1:9" ht="14.4" customHeight="1" x14ac:dyDescent="0.25">
      <c r="A19" s="108" t="s">
        <v>140</v>
      </c>
      <c r="B19" s="328"/>
      <c r="C19" s="332"/>
      <c r="D19" s="382"/>
      <c r="E19" s="332"/>
    </row>
    <row r="20" spans="1:9" ht="14.4" customHeight="1" x14ac:dyDescent="0.25">
      <c r="A20" s="109" t="s">
        <v>288</v>
      </c>
      <c r="B20" s="328"/>
      <c r="C20" s="332"/>
      <c r="D20" s="382"/>
      <c r="E20" s="332"/>
    </row>
    <row r="21" spans="1:9" ht="14.4" customHeight="1" x14ac:dyDescent="0.25">
      <c r="A21" s="104" t="s">
        <v>283</v>
      </c>
      <c r="B21" s="328">
        <v>15230</v>
      </c>
      <c r="C21" s="332">
        <v>131.44709925497571</v>
      </c>
      <c r="D21" s="382">
        <v>15265</v>
      </c>
      <c r="E21" s="332">
        <v>133.39881628403597</v>
      </c>
      <c r="F21" s="653"/>
      <c r="G21" s="653"/>
      <c r="H21" s="653"/>
      <c r="I21" s="653"/>
    </row>
    <row r="22" spans="1:9" ht="14.4" customHeight="1" x14ac:dyDescent="0.25">
      <c r="A22" s="104" t="s">
        <v>284</v>
      </c>
      <c r="B22" s="328">
        <v>5370</v>
      </c>
      <c r="C22" s="332">
        <v>46.347401378806282</v>
      </c>
      <c r="D22" s="382">
        <v>8566</v>
      </c>
      <c r="E22" s="332">
        <v>74.857141191552714</v>
      </c>
    </row>
    <row r="23" spans="1:9" ht="14.4" customHeight="1" x14ac:dyDescent="0.25">
      <c r="A23" s="104" t="s">
        <v>285</v>
      </c>
      <c r="B23" s="328">
        <v>9860</v>
      </c>
      <c r="C23" s="332">
        <v>85.099697876169444</v>
      </c>
      <c r="D23" s="382">
        <v>6699</v>
      </c>
      <c r="E23" s="332">
        <v>58.54167509248326</v>
      </c>
    </row>
    <row r="24" spans="1:9" ht="16.2" customHeight="1" x14ac:dyDescent="0.25">
      <c r="A24" s="109" t="s">
        <v>289</v>
      </c>
      <c r="B24" s="328"/>
      <c r="C24" s="332"/>
      <c r="D24" s="382"/>
      <c r="E24" s="332"/>
    </row>
    <row r="25" spans="1:9" ht="14.4" customHeight="1" x14ac:dyDescent="0.25">
      <c r="A25" s="104" t="s">
        <v>283</v>
      </c>
      <c r="B25" s="328">
        <v>98</v>
      </c>
      <c r="C25" s="332">
        <v>0.84581849816071053</v>
      </c>
      <c r="D25" s="382">
        <v>91</v>
      </c>
      <c r="E25" s="332">
        <v>0.79523696572861269</v>
      </c>
      <c r="F25" s="653"/>
      <c r="G25" s="653"/>
      <c r="H25" s="653"/>
      <c r="I25" s="653"/>
    </row>
    <row r="26" spans="1:9" ht="14.4" customHeight="1" x14ac:dyDescent="0.25">
      <c r="A26" s="104" t="s">
        <v>284</v>
      </c>
      <c r="B26" s="328">
        <v>80</v>
      </c>
      <c r="C26" s="332">
        <v>0.6904640801311922</v>
      </c>
      <c r="D26" s="382">
        <v>103</v>
      </c>
      <c r="E26" s="332">
        <v>0.90010337879172653</v>
      </c>
    </row>
    <row r="27" spans="1:9" ht="14.4" customHeight="1" x14ac:dyDescent="0.25">
      <c r="A27" s="110" t="s">
        <v>285</v>
      </c>
      <c r="B27" s="383">
        <v>18</v>
      </c>
      <c r="C27" s="384">
        <v>0.15535441802951827</v>
      </c>
      <c r="D27" s="385">
        <v>-12</v>
      </c>
      <c r="E27" s="384">
        <v>-0.10486641306311377</v>
      </c>
    </row>
    <row r="28" spans="1:9" ht="16.5" customHeight="1" x14ac:dyDescent="0.2">
      <c r="A28" s="702"/>
      <c r="B28" s="702"/>
      <c r="C28" s="702"/>
      <c r="D28" s="702"/>
      <c r="E28" s="702"/>
    </row>
    <row r="29" spans="1:9" ht="13.8" x14ac:dyDescent="0.25">
      <c r="A29" s="326" t="s">
        <v>637</v>
      </c>
    </row>
    <row r="58" spans="2:2" x14ac:dyDescent="0.25">
      <c r="B58" s="133"/>
    </row>
  </sheetData>
  <mergeCells count="5">
    <mergeCell ref="A28:E28"/>
    <mergeCell ref="A1:E1"/>
    <mergeCell ref="A3:A5"/>
    <mergeCell ref="B3:C4"/>
    <mergeCell ref="D3:E4"/>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09'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zoomScaleNormal="100" workbookViewId="0"/>
  </sheetViews>
  <sheetFormatPr defaultRowHeight="13.2" x14ac:dyDescent="0.25"/>
  <cols>
    <col min="1" max="1" width="89.33203125" customWidth="1"/>
  </cols>
  <sheetData>
    <row r="1" spans="1:1" ht="13.8" x14ac:dyDescent="0.25">
      <c r="A1" s="48" t="s">
        <v>410</v>
      </c>
    </row>
    <row r="3" spans="1:1" x14ac:dyDescent="0.25">
      <c r="A3" s="9" t="s">
        <v>298</v>
      </c>
    </row>
    <row r="4" spans="1:1" ht="132.75" customHeight="1" x14ac:dyDescent="0.25">
      <c r="A4" s="54" t="s">
        <v>571</v>
      </c>
    </row>
    <row r="5" spans="1:1" ht="71.400000000000006" customHeight="1" x14ac:dyDescent="0.25">
      <c r="A5" s="54" t="s">
        <v>299</v>
      </c>
    </row>
    <row r="6" spans="1:1" ht="28.95" customHeight="1" x14ac:dyDescent="0.25">
      <c r="A6" s="9" t="s">
        <v>300</v>
      </c>
    </row>
    <row r="7" spans="1:1" ht="26.4" x14ac:dyDescent="0.25">
      <c r="A7" s="9" t="s">
        <v>301</v>
      </c>
    </row>
    <row r="8" spans="1:1" ht="52.8" x14ac:dyDescent="0.25">
      <c r="A8" s="54" t="s">
        <v>302</v>
      </c>
    </row>
    <row r="9" spans="1:1" ht="57.6" customHeight="1" x14ac:dyDescent="0.25">
      <c r="A9" s="9" t="s">
        <v>303</v>
      </c>
    </row>
    <row r="10" spans="1:1" ht="30.6" customHeight="1" x14ac:dyDescent="0.25">
      <c r="A10" s="9" t="s">
        <v>304</v>
      </c>
    </row>
    <row r="11" spans="1:1" ht="42" customHeight="1" x14ac:dyDescent="0.25">
      <c r="A11" s="9" t="s">
        <v>305</v>
      </c>
    </row>
    <row r="12" spans="1:1" ht="57.6" customHeight="1" x14ac:dyDescent="0.25">
      <c r="A12" s="9" t="s">
        <v>306</v>
      </c>
    </row>
    <row r="13" spans="1:1" ht="28.2" customHeight="1" x14ac:dyDescent="0.25">
      <c r="A13" s="9" t="s">
        <v>307</v>
      </c>
    </row>
    <row r="14" spans="1:1" ht="70.2" customHeight="1" x14ac:dyDescent="0.25">
      <c r="A14" s="54" t="s">
        <v>308</v>
      </c>
    </row>
    <row r="15" spans="1:1" ht="26.4" customHeight="1" x14ac:dyDescent="0.25">
      <c r="A15" s="9" t="s">
        <v>309</v>
      </c>
    </row>
    <row r="16" spans="1:1" x14ac:dyDescent="0.25">
      <c r="A16" s="9" t="s">
        <v>310</v>
      </c>
    </row>
    <row r="17" spans="1:1" x14ac:dyDescent="0.25">
      <c r="A17" s="9"/>
    </row>
    <row r="18" spans="1:1" x14ac:dyDescent="0.25">
      <c r="A18" s="9" t="s">
        <v>311</v>
      </c>
    </row>
    <row r="19" spans="1:1" ht="136.19999999999999" x14ac:dyDescent="0.25">
      <c r="A19" s="261" t="s">
        <v>613</v>
      </c>
    </row>
    <row r="20" spans="1:1" ht="96" customHeight="1" x14ac:dyDescent="0.25">
      <c r="A20" s="54" t="s">
        <v>312</v>
      </c>
    </row>
    <row r="21" spans="1:1" ht="52.8" x14ac:dyDescent="0.25">
      <c r="A21" s="9" t="s">
        <v>313</v>
      </c>
    </row>
    <row r="22" spans="1:1" ht="79.2" x14ac:dyDescent="0.25">
      <c r="A22" s="54" t="s">
        <v>314</v>
      </c>
    </row>
    <row r="23" spans="1:1" ht="39.6" x14ac:dyDescent="0.25">
      <c r="A23" s="54" t="s">
        <v>315</v>
      </c>
    </row>
    <row r="24" spans="1:1" ht="26.4" x14ac:dyDescent="0.25">
      <c r="A24" s="54" t="s">
        <v>316</v>
      </c>
    </row>
    <row r="25" spans="1:1" ht="52.8" x14ac:dyDescent="0.25">
      <c r="A25" s="54" t="s">
        <v>317</v>
      </c>
    </row>
    <row r="26" spans="1:1" ht="39.6" x14ac:dyDescent="0.25">
      <c r="A26" s="54" t="s">
        <v>318</v>
      </c>
    </row>
    <row r="27" spans="1:1" ht="66" x14ac:dyDescent="0.25">
      <c r="A27" s="9" t="s">
        <v>319</v>
      </c>
    </row>
    <row r="28" spans="1:1" ht="52.8" x14ac:dyDescent="0.25">
      <c r="A28" s="9" t="s">
        <v>320</v>
      </c>
    </row>
    <row r="29" spans="1:1" ht="92.4" x14ac:dyDescent="0.25">
      <c r="A29" s="54" t="s">
        <v>321</v>
      </c>
    </row>
    <row r="30" spans="1:1" ht="81.599999999999994" x14ac:dyDescent="0.25">
      <c r="A30" s="54" t="s">
        <v>502</v>
      </c>
    </row>
    <row r="31" spans="1:1" ht="26.4" x14ac:dyDescent="0.25">
      <c r="A31" s="54" t="s">
        <v>322</v>
      </c>
    </row>
    <row r="32" spans="1:1" ht="39.6" x14ac:dyDescent="0.25">
      <c r="A32" s="54" t="s">
        <v>323</v>
      </c>
    </row>
    <row r="33" spans="1:1" ht="39.6" x14ac:dyDescent="0.25">
      <c r="A33" s="54" t="s">
        <v>572</v>
      </c>
    </row>
    <row r="34" spans="1:1" ht="26.4" x14ac:dyDescent="0.25">
      <c r="A34" s="55" t="s">
        <v>324</v>
      </c>
    </row>
    <row r="35" spans="1:1" ht="26.4" x14ac:dyDescent="0.25">
      <c r="A35" s="54" t="s">
        <v>325</v>
      </c>
    </row>
    <row r="36" spans="1:1" ht="79.2" x14ac:dyDescent="0.25">
      <c r="A36" s="9" t="s">
        <v>326</v>
      </c>
    </row>
    <row r="37" spans="1:1" x14ac:dyDescent="0.25">
      <c r="A37" s="9"/>
    </row>
    <row r="38" spans="1:1" x14ac:dyDescent="0.25">
      <c r="A38" s="9" t="s">
        <v>129</v>
      </c>
    </row>
    <row r="39" spans="1:1" ht="79.2" x14ac:dyDescent="0.25">
      <c r="A39" s="54" t="s">
        <v>573</v>
      </c>
    </row>
    <row r="40" spans="1:1" ht="39.6" x14ac:dyDescent="0.25">
      <c r="A40" s="9" t="s">
        <v>327</v>
      </c>
    </row>
    <row r="41" spans="1:1" ht="52.8" x14ac:dyDescent="0.25">
      <c r="A41" s="9" t="s">
        <v>328</v>
      </c>
    </row>
    <row r="42" spans="1:1" ht="158.4" x14ac:dyDescent="0.25">
      <c r="A42" s="54" t="s">
        <v>329</v>
      </c>
    </row>
    <row r="43" spans="1:1" ht="39.6" x14ac:dyDescent="0.25">
      <c r="A43" s="9" t="s">
        <v>330</v>
      </c>
    </row>
    <row r="44" spans="1:1" ht="26.4" x14ac:dyDescent="0.25">
      <c r="A44" s="9" t="s">
        <v>331</v>
      </c>
    </row>
    <row r="45" spans="1:1" x14ac:dyDescent="0.25">
      <c r="A45" s="9" t="s">
        <v>332</v>
      </c>
    </row>
    <row r="46" spans="1:1" ht="39.6" x14ac:dyDescent="0.25">
      <c r="A46" s="9" t="s">
        <v>333</v>
      </c>
    </row>
    <row r="47" spans="1:1" x14ac:dyDescent="0.25">
      <c r="A47" s="9"/>
    </row>
    <row r="48" spans="1:1" x14ac:dyDescent="0.25">
      <c r="A48" s="9" t="s">
        <v>334</v>
      </c>
    </row>
    <row r="49" spans="1:2" ht="52.8" x14ac:dyDescent="0.25">
      <c r="A49" s="54" t="s">
        <v>574</v>
      </c>
    </row>
    <row r="50" spans="1:2" x14ac:dyDescent="0.25">
      <c r="A50" s="9"/>
    </row>
    <row r="51" spans="1:2" x14ac:dyDescent="0.25">
      <c r="A51" s="9" t="s">
        <v>33</v>
      </c>
    </row>
    <row r="52" spans="1:2" ht="52.8" x14ac:dyDescent="0.25">
      <c r="A52" s="54" t="s">
        <v>335</v>
      </c>
    </row>
    <row r="53" spans="1:2" ht="79.2" x14ac:dyDescent="0.25">
      <c r="A53" s="9" t="s">
        <v>336</v>
      </c>
    </row>
    <row r="54" spans="1:2" ht="66" x14ac:dyDescent="0.25">
      <c r="A54" s="9" t="s">
        <v>337</v>
      </c>
    </row>
    <row r="55" spans="1:2" ht="105.6" x14ac:dyDescent="0.25">
      <c r="A55" s="9" t="s">
        <v>338</v>
      </c>
    </row>
    <row r="56" spans="1:2" ht="26.4" x14ac:dyDescent="0.25">
      <c r="A56" s="9" t="s">
        <v>339</v>
      </c>
    </row>
    <row r="57" spans="1:2" ht="39.6" x14ac:dyDescent="0.25">
      <c r="A57" s="54" t="s">
        <v>340</v>
      </c>
      <c r="B57" s="133"/>
    </row>
    <row r="58" spans="1:2" ht="92.4" x14ac:dyDescent="0.25">
      <c r="A58" s="54" t="s">
        <v>487</v>
      </c>
    </row>
    <row r="59" spans="1:2" ht="52.8" x14ac:dyDescent="0.25">
      <c r="A59" s="9" t="s">
        <v>341</v>
      </c>
    </row>
    <row r="60" spans="1:2" x14ac:dyDescent="0.25">
      <c r="A60" s="9"/>
    </row>
    <row r="61" spans="1:2" x14ac:dyDescent="0.25">
      <c r="A61" s="9" t="s">
        <v>34</v>
      </c>
    </row>
    <row r="62" spans="1:2" ht="66" x14ac:dyDescent="0.25">
      <c r="A62" s="54" t="s">
        <v>575</v>
      </c>
    </row>
    <row r="63" spans="1:2" ht="29.25" customHeight="1" x14ac:dyDescent="0.25">
      <c r="A63" s="9" t="s">
        <v>576</v>
      </c>
    </row>
    <row r="64" spans="1:2" ht="52.8" x14ac:dyDescent="0.25">
      <c r="A64" s="9" t="s">
        <v>342</v>
      </c>
    </row>
    <row r="65" spans="1:1" ht="52.8" x14ac:dyDescent="0.25">
      <c r="A65" s="9" t="s">
        <v>343</v>
      </c>
    </row>
    <row r="66" spans="1:1" ht="66" x14ac:dyDescent="0.25">
      <c r="A66" s="9" t="s">
        <v>344</v>
      </c>
    </row>
    <row r="67" spans="1:1" ht="52.8" x14ac:dyDescent="0.25">
      <c r="A67" s="9" t="s">
        <v>345</v>
      </c>
    </row>
    <row r="68" spans="1:1" ht="66" x14ac:dyDescent="0.25">
      <c r="A68" s="54" t="s">
        <v>346</v>
      </c>
    </row>
    <row r="69" spans="1:1" ht="66" x14ac:dyDescent="0.25">
      <c r="A69" s="54" t="s">
        <v>347</v>
      </c>
    </row>
    <row r="70" spans="1:1" ht="79.2" x14ac:dyDescent="0.25">
      <c r="A70" s="54" t="s">
        <v>348</v>
      </c>
    </row>
    <row r="71" spans="1:1" ht="52.8" x14ac:dyDescent="0.25">
      <c r="A71" s="9" t="s">
        <v>349</v>
      </c>
    </row>
    <row r="72" spans="1:1" ht="66" x14ac:dyDescent="0.25">
      <c r="A72" s="54" t="s">
        <v>350</v>
      </c>
    </row>
    <row r="73" spans="1:1" x14ac:dyDescent="0.25">
      <c r="A73" s="9"/>
    </row>
    <row r="74" spans="1:1" x14ac:dyDescent="0.25">
      <c r="A74" s="9" t="s">
        <v>351</v>
      </c>
    </row>
    <row r="75" spans="1:1" ht="94.2" customHeight="1" x14ac:dyDescent="0.25">
      <c r="A75" s="160" t="s">
        <v>499</v>
      </c>
    </row>
    <row r="76" spans="1:1" ht="102.75" customHeight="1" x14ac:dyDescent="0.25">
      <c r="A76" s="161" t="s">
        <v>500</v>
      </c>
    </row>
    <row r="77" spans="1:1" ht="27" customHeight="1" x14ac:dyDescent="0.25">
      <c r="A77" s="162" t="s">
        <v>474</v>
      </c>
    </row>
    <row r="78" spans="1:1" ht="52.8" x14ac:dyDescent="0.25">
      <c r="A78" s="54" t="s">
        <v>352</v>
      </c>
    </row>
    <row r="79" spans="1:1" x14ac:dyDescent="0.25">
      <c r="A79" s="9"/>
    </row>
    <row r="80" spans="1:1" x14ac:dyDescent="0.25">
      <c r="A80" s="9" t="s">
        <v>353</v>
      </c>
    </row>
    <row r="81" spans="1:1" ht="92.4" x14ac:dyDescent="0.25">
      <c r="A81" s="54" t="s">
        <v>354</v>
      </c>
    </row>
    <row r="82" spans="1:1" ht="66" x14ac:dyDescent="0.25">
      <c r="A82" s="9" t="s">
        <v>355</v>
      </c>
    </row>
    <row r="83" spans="1:1" ht="44.4" x14ac:dyDescent="0.25">
      <c r="A83" s="9" t="s">
        <v>356</v>
      </c>
    </row>
    <row r="84" spans="1:1" ht="26.4" x14ac:dyDescent="0.25">
      <c r="A84" s="54" t="s">
        <v>357</v>
      </c>
    </row>
    <row r="85" spans="1:1" ht="92.4" x14ac:dyDescent="0.25">
      <c r="A85" s="54" t="s">
        <v>358</v>
      </c>
    </row>
    <row r="86" spans="1:1" ht="26.4" x14ac:dyDescent="0.25">
      <c r="A86" s="167" t="s">
        <v>359</v>
      </c>
    </row>
    <row r="87" spans="1:1" ht="26.4" x14ac:dyDescent="0.25">
      <c r="A87" s="9" t="s">
        <v>360</v>
      </c>
    </row>
    <row r="88" spans="1:1" x14ac:dyDescent="0.25">
      <c r="A88" s="9" t="s">
        <v>361</v>
      </c>
    </row>
    <row r="89" spans="1:1" ht="52.8" x14ac:dyDescent="0.25">
      <c r="A89" s="54" t="s">
        <v>362</v>
      </c>
    </row>
    <row r="90" spans="1:1" ht="52.8" x14ac:dyDescent="0.25">
      <c r="A90" s="54" t="s">
        <v>363</v>
      </c>
    </row>
    <row r="91" spans="1:1" ht="97.5" customHeight="1" x14ac:dyDescent="0.25">
      <c r="A91" s="11" t="s">
        <v>497</v>
      </c>
    </row>
    <row r="92" spans="1:1" ht="113.25" customHeight="1" x14ac:dyDescent="0.25">
      <c r="A92" s="11" t="s">
        <v>498</v>
      </c>
    </row>
    <row r="93" spans="1:1" x14ac:dyDescent="0.25">
      <c r="A93" s="9"/>
    </row>
    <row r="94" spans="1:1" x14ac:dyDescent="0.25">
      <c r="A94" s="9" t="s">
        <v>364</v>
      </c>
    </row>
    <row r="95" spans="1:1" ht="26.4" x14ac:dyDescent="0.25">
      <c r="A95" s="54" t="s">
        <v>578</v>
      </c>
    </row>
    <row r="96" spans="1:1" ht="66" x14ac:dyDescent="0.25">
      <c r="A96" s="54" t="s">
        <v>365</v>
      </c>
    </row>
    <row r="97" spans="1:1" ht="39.6" x14ac:dyDescent="0.25">
      <c r="A97" s="54" t="s">
        <v>366</v>
      </c>
    </row>
    <row r="98" spans="1:1" x14ac:dyDescent="0.25">
      <c r="A98" s="56" t="s">
        <v>505</v>
      </c>
    </row>
    <row r="99" spans="1:1" ht="66" x14ac:dyDescent="0.25">
      <c r="A99" s="56" t="s">
        <v>504</v>
      </c>
    </row>
    <row r="100" spans="1:1" x14ac:dyDescent="0.25">
      <c r="A100" s="241" t="s">
        <v>579</v>
      </c>
    </row>
    <row r="101" spans="1:1" ht="26.25" customHeight="1" x14ac:dyDescent="0.25">
      <c r="A101" s="11" t="s">
        <v>580</v>
      </c>
    </row>
    <row r="102" spans="1:1" ht="94.5" customHeight="1" x14ac:dyDescent="0.25">
      <c r="A102" s="9" t="s">
        <v>367</v>
      </c>
    </row>
    <row r="103" spans="1:1" ht="66" x14ac:dyDescent="0.25">
      <c r="A103" s="54" t="s">
        <v>368</v>
      </c>
    </row>
    <row r="104" spans="1:1" ht="92.4" x14ac:dyDescent="0.25">
      <c r="A104" s="54" t="s">
        <v>369</v>
      </c>
    </row>
    <row r="105" spans="1:1" ht="79.2" x14ac:dyDescent="0.25">
      <c r="A105" s="54" t="s">
        <v>581</v>
      </c>
    </row>
    <row r="106" spans="1:1" x14ac:dyDescent="0.25">
      <c r="A106" s="9"/>
    </row>
    <row r="107" spans="1:1" x14ac:dyDescent="0.25">
      <c r="A107" s="9" t="s">
        <v>272</v>
      </c>
    </row>
    <row r="108" spans="1:1" ht="52.8" x14ac:dyDescent="0.25">
      <c r="A108" s="54" t="s">
        <v>370</v>
      </c>
    </row>
    <row r="109" spans="1:1" ht="52.8" x14ac:dyDescent="0.25">
      <c r="A109" s="56" t="s">
        <v>371</v>
      </c>
    </row>
    <row r="110" spans="1:1" ht="26.4" x14ac:dyDescent="0.25">
      <c r="A110" s="54" t="s">
        <v>372</v>
      </c>
    </row>
    <row r="111" spans="1:1" ht="26.4" x14ac:dyDescent="0.25">
      <c r="A111" s="54" t="s">
        <v>373</v>
      </c>
    </row>
    <row r="112" spans="1:1" ht="39.6" x14ac:dyDescent="0.25">
      <c r="A112" s="55" t="s">
        <v>374</v>
      </c>
    </row>
    <row r="113" spans="1:1" ht="39.6" x14ac:dyDescent="0.25">
      <c r="A113" s="54" t="s">
        <v>375</v>
      </c>
    </row>
    <row r="114" spans="1:1" ht="39.6" x14ac:dyDescent="0.25">
      <c r="A114" s="54" t="s">
        <v>376</v>
      </c>
    </row>
    <row r="115" spans="1:1" ht="52.8" x14ac:dyDescent="0.25">
      <c r="A115" s="9" t="s">
        <v>377</v>
      </c>
    </row>
    <row r="116" spans="1:1" ht="92.4" x14ac:dyDescent="0.25">
      <c r="A116" s="11" t="s">
        <v>577</v>
      </c>
    </row>
    <row r="117" spans="1:1" ht="39.6" x14ac:dyDescent="0.25">
      <c r="A117" s="54" t="s">
        <v>378</v>
      </c>
    </row>
    <row r="118" spans="1:1" ht="39.6" x14ac:dyDescent="0.25">
      <c r="A118" s="54" t="s">
        <v>379</v>
      </c>
    </row>
  </sheetData>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09'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view="pageLayout" zoomScaleNormal="100" workbookViewId="0">
      <selection activeCell="B1" sqref="B1"/>
    </sheetView>
  </sheetViews>
  <sheetFormatPr defaultColWidth="9.109375" defaultRowHeight="13.2" x14ac:dyDescent="0.25"/>
  <cols>
    <col min="1" max="1" width="6" style="144" customWidth="1"/>
    <col min="2" max="2" width="91.88671875" style="418" customWidth="1"/>
    <col min="3" max="16384" width="9.109375" style="144"/>
  </cols>
  <sheetData>
    <row r="1" spans="1:6" ht="13.5" customHeight="1" x14ac:dyDescent="0.25">
      <c r="B1" s="570" t="s">
        <v>32</v>
      </c>
    </row>
    <row r="2" spans="1:6" ht="12.75" x14ac:dyDescent="0.2">
      <c r="B2" s="502"/>
    </row>
    <row r="3" spans="1:6" ht="13.5" customHeight="1" x14ac:dyDescent="0.25">
      <c r="B3" s="503" t="s">
        <v>15</v>
      </c>
      <c r="C3" s="415"/>
    </row>
    <row r="4" spans="1:6" ht="13.5" customHeight="1" x14ac:dyDescent="0.25">
      <c r="A4" s="416">
        <v>1</v>
      </c>
      <c r="B4" s="503" t="s">
        <v>404</v>
      </c>
      <c r="C4" s="415"/>
    </row>
    <row r="5" spans="1:6" ht="13.5" customHeight="1" x14ac:dyDescent="0.25">
      <c r="A5" s="416"/>
      <c r="B5" s="504" t="s">
        <v>405</v>
      </c>
      <c r="C5" s="415"/>
    </row>
    <row r="6" spans="1:6" ht="13.5" customHeight="1" x14ac:dyDescent="0.25">
      <c r="A6" s="416"/>
      <c r="B6" s="505" t="s">
        <v>298</v>
      </c>
      <c r="C6" s="415"/>
    </row>
    <row r="7" spans="1:6" ht="13.5" customHeight="1" x14ac:dyDescent="0.25">
      <c r="A7" s="416">
        <v>2</v>
      </c>
      <c r="B7" s="506" t="s">
        <v>464</v>
      </c>
      <c r="C7" s="415"/>
    </row>
    <row r="8" spans="1:6" ht="13.5" customHeight="1" x14ac:dyDescent="0.25">
      <c r="A8" s="416">
        <v>3</v>
      </c>
      <c r="B8" s="507" t="s">
        <v>66</v>
      </c>
      <c r="C8" s="415"/>
    </row>
    <row r="9" spans="1:6" ht="27" customHeight="1" x14ac:dyDescent="0.25">
      <c r="A9" s="416">
        <v>4</v>
      </c>
      <c r="B9" s="508" t="s">
        <v>659</v>
      </c>
      <c r="C9" s="417"/>
      <c r="D9" s="418"/>
    </row>
    <row r="10" spans="1:6" ht="13.5" customHeight="1" x14ac:dyDescent="0.25">
      <c r="A10" s="416">
        <v>5</v>
      </c>
      <c r="B10" s="508" t="s">
        <v>93</v>
      </c>
      <c r="C10" s="417"/>
      <c r="D10" s="418"/>
    </row>
    <row r="11" spans="1:6" ht="13.5" customHeight="1" x14ac:dyDescent="0.25">
      <c r="A11" s="416"/>
      <c r="B11" s="509" t="s">
        <v>465</v>
      </c>
      <c r="C11" s="419"/>
      <c r="D11" s="420"/>
      <c r="E11" s="420"/>
      <c r="F11" s="420"/>
    </row>
    <row r="12" spans="1:6" ht="13.5" customHeight="1" x14ac:dyDescent="0.25">
      <c r="B12" s="511" t="s">
        <v>694</v>
      </c>
      <c r="C12" s="419"/>
      <c r="D12" s="420"/>
      <c r="E12" s="420"/>
      <c r="F12" s="420"/>
    </row>
    <row r="13" spans="1:6" ht="12" customHeight="1" x14ac:dyDescent="0.25">
      <c r="A13" s="416">
        <v>6</v>
      </c>
      <c r="B13" s="508" t="s">
        <v>727</v>
      </c>
      <c r="C13" s="419"/>
      <c r="D13" s="420"/>
      <c r="E13" s="420"/>
      <c r="F13" s="420"/>
    </row>
    <row r="14" spans="1:6" ht="14.25" customHeight="1" x14ac:dyDescent="0.25">
      <c r="A14" s="416"/>
      <c r="B14" s="509" t="s">
        <v>695</v>
      </c>
      <c r="C14" s="419"/>
      <c r="D14" s="420"/>
      <c r="E14" s="420"/>
      <c r="F14" s="420"/>
    </row>
    <row r="15" spans="1:6" ht="14.25" customHeight="1" x14ac:dyDescent="0.25">
      <c r="A15" s="548">
        <v>7</v>
      </c>
      <c r="B15" s="510" t="s">
        <v>757</v>
      </c>
      <c r="C15" s="419"/>
      <c r="D15" s="420"/>
      <c r="E15" s="420"/>
      <c r="F15" s="420"/>
    </row>
    <row r="16" spans="1:6" ht="14.25" customHeight="1" x14ac:dyDescent="0.25">
      <c r="A16" s="431">
        <v>8</v>
      </c>
      <c r="B16" s="510" t="s">
        <v>665</v>
      </c>
      <c r="C16" s="419"/>
      <c r="D16" s="420"/>
      <c r="E16" s="420"/>
      <c r="F16" s="420"/>
    </row>
    <row r="17" spans="1:7" s="418" customFormat="1" ht="16.2" customHeight="1" x14ac:dyDescent="0.25">
      <c r="A17" s="431">
        <v>9</v>
      </c>
      <c r="B17" s="508" t="s">
        <v>1043</v>
      </c>
      <c r="C17" s="546"/>
      <c r="D17" s="546"/>
      <c r="E17" s="420"/>
      <c r="F17" s="420"/>
    </row>
    <row r="18" spans="1:7" s="445" customFormat="1" ht="12" customHeight="1" x14ac:dyDescent="0.25">
      <c r="A18" s="192">
        <v>10</v>
      </c>
      <c r="B18" s="510" t="s">
        <v>639</v>
      </c>
      <c r="C18" s="447"/>
      <c r="D18" s="448"/>
      <c r="E18" s="448"/>
      <c r="F18" s="448"/>
    </row>
    <row r="19" spans="1:7" ht="15.75" customHeight="1" x14ac:dyDescent="0.25">
      <c r="A19" s="416"/>
      <c r="B19" s="512" t="s">
        <v>129</v>
      </c>
      <c r="C19" s="419"/>
      <c r="D19" s="420"/>
      <c r="E19" s="420"/>
      <c r="F19" s="420"/>
    </row>
    <row r="20" spans="1:7" ht="15" customHeight="1" x14ac:dyDescent="0.25">
      <c r="A20" s="416">
        <v>11</v>
      </c>
      <c r="B20" s="508" t="s">
        <v>128</v>
      </c>
      <c r="C20" s="419"/>
      <c r="D20" s="420"/>
      <c r="E20" s="420"/>
      <c r="F20" s="420"/>
    </row>
    <row r="21" spans="1:7" ht="26.25" customHeight="1" x14ac:dyDescent="0.25">
      <c r="A21" s="416">
        <v>12</v>
      </c>
      <c r="B21" s="510" t="s">
        <v>666</v>
      </c>
      <c r="C21" s="419"/>
      <c r="D21" s="420"/>
      <c r="E21" s="420"/>
      <c r="F21" s="420"/>
    </row>
    <row r="22" spans="1:7" x14ac:dyDescent="0.25">
      <c r="A22" s="416"/>
      <c r="B22" s="512" t="s">
        <v>291</v>
      </c>
      <c r="C22" s="419"/>
      <c r="D22" s="420"/>
      <c r="E22" s="420"/>
      <c r="F22" s="420"/>
      <c r="G22" s="214"/>
    </row>
    <row r="23" spans="1:7" ht="26.25" customHeight="1" x14ac:dyDescent="0.25">
      <c r="A23" s="416">
        <v>13</v>
      </c>
      <c r="B23" s="510" t="s">
        <v>135</v>
      </c>
      <c r="C23" s="419"/>
      <c r="D23" s="420"/>
      <c r="E23" s="420"/>
      <c r="F23" s="420"/>
      <c r="G23" s="214"/>
    </row>
    <row r="24" spans="1:7" ht="13.5" customHeight="1" x14ac:dyDescent="0.25">
      <c r="A24" s="416"/>
      <c r="B24" s="513" t="s">
        <v>406</v>
      </c>
      <c r="C24" s="419"/>
      <c r="D24" s="420"/>
      <c r="E24" s="420"/>
      <c r="F24" s="420"/>
      <c r="G24" s="214"/>
    </row>
    <row r="25" spans="1:7" ht="12.75" customHeight="1" x14ac:dyDescent="0.25">
      <c r="A25" s="416"/>
      <c r="B25" s="514" t="s">
        <v>138</v>
      </c>
      <c r="C25" s="419"/>
      <c r="D25" s="420"/>
      <c r="E25" s="420"/>
      <c r="F25" s="420"/>
      <c r="G25" s="214"/>
    </row>
    <row r="26" spans="1:7" ht="14.25" customHeight="1" x14ac:dyDescent="0.25">
      <c r="A26" s="416">
        <v>14</v>
      </c>
      <c r="B26" s="508" t="s">
        <v>136</v>
      </c>
      <c r="C26" s="419"/>
      <c r="D26" s="420"/>
      <c r="E26" s="420"/>
      <c r="F26" s="420"/>
      <c r="G26" s="214"/>
    </row>
    <row r="27" spans="1:7" ht="13.5" customHeight="1" x14ac:dyDescent="0.25">
      <c r="A27" s="416">
        <v>15</v>
      </c>
      <c r="B27" s="515" t="s">
        <v>143</v>
      </c>
      <c r="C27" s="419"/>
      <c r="D27" s="420"/>
      <c r="E27" s="420"/>
      <c r="F27" s="420"/>
      <c r="G27" s="214"/>
    </row>
    <row r="28" spans="1:7" ht="25.5" customHeight="1" x14ac:dyDescent="0.25">
      <c r="A28" s="416">
        <v>16</v>
      </c>
      <c r="B28" s="510" t="s">
        <v>144</v>
      </c>
      <c r="C28" s="419"/>
      <c r="D28" s="420"/>
      <c r="E28" s="420"/>
      <c r="F28" s="420"/>
      <c r="G28" s="214"/>
    </row>
    <row r="29" spans="1:7" ht="15" customHeight="1" x14ac:dyDescent="0.25">
      <c r="A29" s="416"/>
      <c r="B29" s="512" t="s">
        <v>150</v>
      </c>
      <c r="C29" s="419"/>
      <c r="D29" s="420"/>
      <c r="E29" s="420"/>
      <c r="F29" s="420"/>
      <c r="G29" s="214"/>
    </row>
    <row r="30" spans="1:7" ht="15.75" customHeight="1" x14ac:dyDescent="0.25">
      <c r="A30" s="416">
        <v>17</v>
      </c>
      <c r="B30" s="508" t="s">
        <v>151</v>
      </c>
      <c r="C30" s="419"/>
      <c r="D30" s="420"/>
      <c r="E30" s="420"/>
      <c r="F30" s="420"/>
      <c r="G30" s="214"/>
    </row>
    <row r="31" spans="1:7" ht="12" customHeight="1" x14ac:dyDescent="0.25">
      <c r="A31" s="416"/>
      <c r="B31" s="516" t="s">
        <v>407</v>
      </c>
      <c r="C31" s="419"/>
      <c r="D31" s="420"/>
      <c r="E31" s="420"/>
      <c r="F31" s="420"/>
      <c r="G31" s="214"/>
    </row>
    <row r="32" spans="1:7" ht="13.5" customHeight="1" x14ac:dyDescent="0.25">
      <c r="A32" s="416"/>
      <c r="B32" s="512" t="s">
        <v>152</v>
      </c>
      <c r="C32" s="419"/>
      <c r="D32" s="420"/>
      <c r="E32" s="420"/>
      <c r="F32" s="420"/>
      <c r="G32" s="214"/>
    </row>
    <row r="33" spans="1:7" ht="14.25" customHeight="1" x14ac:dyDescent="0.25">
      <c r="A33" s="416">
        <v>18</v>
      </c>
      <c r="B33" s="508" t="s">
        <v>692</v>
      </c>
      <c r="C33" s="419"/>
      <c r="D33" s="420"/>
      <c r="E33" s="420"/>
      <c r="F33" s="420"/>
      <c r="G33" s="214"/>
    </row>
    <row r="34" spans="1:7" x14ac:dyDescent="0.25">
      <c r="A34" s="416">
        <v>19</v>
      </c>
      <c r="B34" s="515" t="s">
        <v>492</v>
      </c>
      <c r="C34" s="419"/>
      <c r="D34" s="420"/>
      <c r="E34" s="420"/>
      <c r="F34" s="420"/>
      <c r="G34" s="214"/>
    </row>
    <row r="35" spans="1:7" ht="12.75" customHeight="1" x14ac:dyDescent="0.25">
      <c r="A35" s="416">
        <v>20</v>
      </c>
      <c r="B35" s="515" t="s">
        <v>493</v>
      </c>
      <c r="C35" s="419"/>
      <c r="D35" s="420"/>
      <c r="E35" s="420"/>
      <c r="F35" s="420"/>
      <c r="G35" s="214"/>
    </row>
    <row r="36" spans="1:7" ht="14.25" customHeight="1" x14ac:dyDescent="0.25">
      <c r="A36" s="416">
        <v>21</v>
      </c>
      <c r="B36" s="515" t="s">
        <v>190</v>
      </c>
      <c r="C36" s="419"/>
      <c r="D36" s="420"/>
      <c r="E36" s="420"/>
      <c r="F36" s="420"/>
      <c r="G36" s="214"/>
    </row>
    <row r="37" spans="1:7" ht="13.5" customHeight="1" x14ac:dyDescent="0.25">
      <c r="A37" s="416">
        <v>22</v>
      </c>
      <c r="B37" s="515" t="s">
        <v>199</v>
      </c>
      <c r="C37" s="419"/>
      <c r="D37" s="420"/>
      <c r="E37" s="420"/>
      <c r="F37" s="420"/>
      <c r="G37" s="214"/>
    </row>
    <row r="38" spans="1:7" ht="13.5" customHeight="1" x14ac:dyDescent="0.25">
      <c r="A38" s="416">
        <v>23</v>
      </c>
      <c r="B38" s="515" t="s">
        <v>611</v>
      </c>
      <c r="C38" s="419"/>
      <c r="D38" s="420"/>
      <c r="E38" s="420"/>
      <c r="F38" s="420"/>
      <c r="G38" s="214"/>
    </row>
    <row r="39" spans="1:7" ht="13.5" customHeight="1" x14ac:dyDescent="0.25">
      <c r="A39" s="416">
        <v>24</v>
      </c>
      <c r="B39" s="515" t="s">
        <v>494</v>
      </c>
      <c r="C39" s="419"/>
      <c r="D39" s="420"/>
      <c r="E39" s="420"/>
      <c r="F39" s="420"/>
      <c r="G39" s="214"/>
    </row>
    <row r="40" spans="1:7" ht="13.5" customHeight="1" x14ac:dyDescent="0.25">
      <c r="A40" s="416">
        <v>25</v>
      </c>
      <c r="B40" s="515" t="s">
        <v>403</v>
      </c>
      <c r="C40" s="419"/>
      <c r="D40" s="420"/>
      <c r="E40" s="420"/>
      <c r="F40" s="420"/>
      <c r="G40" s="214"/>
    </row>
    <row r="41" spans="1:7" ht="13.5" customHeight="1" x14ac:dyDescent="0.25">
      <c r="A41" s="416"/>
      <c r="B41" s="517" t="s">
        <v>210</v>
      </c>
      <c r="C41" s="419"/>
      <c r="D41" s="420"/>
      <c r="E41" s="420"/>
      <c r="F41" s="420"/>
      <c r="G41" s="214"/>
    </row>
    <row r="42" spans="1:7" ht="15.75" customHeight="1" x14ac:dyDescent="0.25">
      <c r="A42" s="416">
        <v>26</v>
      </c>
      <c r="B42" s="510" t="s">
        <v>696</v>
      </c>
      <c r="C42" s="419"/>
      <c r="D42" s="420"/>
      <c r="E42" s="420"/>
      <c r="F42" s="420"/>
      <c r="G42" s="214"/>
    </row>
    <row r="43" spans="1:7" ht="27" customHeight="1" x14ac:dyDescent="0.25">
      <c r="A43" s="416">
        <v>27</v>
      </c>
      <c r="B43" s="510" t="s">
        <v>399</v>
      </c>
      <c r="C43" s="419"/>
      <c r="D43" s="420"/>
      <c r="E43" s="420"/>
      <c r="F43" s="420"/>
      <c r="G43" s="214"/>
    </row>
    <row r="44" spans="1:7" ht="29.25" customHeight="1" x14ac:dyDescent="0.25">
      <c r="A44" s="416">
        <v>28</v>
      </c>
      <c r="B44" s="510" t="s">
        <v>697</v>
      </c>
      <c r="C44" s="419"/>
      <c r="D44" s="420"/>
      <c r="E44" s="420"/>
      <c r="F44" s="420"/>
      <c r="G44" s="214"/>
    </row>
    <row r="45" spans="1:7" ht="28.5" customHeight="1" x14ac:dyDescent="0.25">
      <c r="A45" s="416">
        <v>29</v>
      </c>
      <c r="B45" s="510" t="s">
        <v>507</v>
      </c>
      <c r="C45" s="419"/>
      <c r="D45" s="420"/>
      <c r="E45" s="420"/>
      <c r="F45" s="420"/>
      <c r="G45" s="214"/>
    </row>
    <row r="46" spans="1:7" ht="14.25" customHeight="1" x14ac:dyDescent="0.25">
      <c r="A46" s="416">
        <v>30</v>
      </c>
      <c r="B46" s="510" t="s">
        <v>292</v>
      </c>
      <c r="C46" s="419"/>
      <c r="D46" s="420"/>
      <c r="E46" s="420"/>
      <c r="F46" s="420"/>
      <c r="G46" s="214"/>
    </row>
    <row r="47" spans="1:7" ht="14.4" customHeight="1" x14ac:dyDescent="0.25">
      <c r="A47" s="416"/>
      <c r="B47" s="516" t="s">
        <v>408</v>
      </c>
      <c r="C47" s="419"/>
      <c r="D47" s="420"/>
      <c r="E47" s="420"/>
      <c r="F47" s="420"/>
      <c r="G47" s="214"/>
    </row>
    <row r="48" spans="1:7" ht="18.75" customHeight="1" x14ac:dyDescent="0.25">
      <c r="A48" s="416"/>
      <c r="B48" s="514" t="s">
        <v>225</v>
      </c>
      <c r="C48" s="419"/>
      <c r="D48" s="420"/>
      <c r="E48" s="420"/>
      <c r="F48" s="420"/>
      <c r="G48" s="214"/>
    </row>
    <row r="49" spans="1:7" ht="23.25" customHeight="1" x14ac:dyDescent="0.25">
      <c r="A49" s="416">
        <v>31</v>
      </c>
      <c r="B49" s="510" t="s">
        <v>759</v>
      </c>
      <c r="C49" s="419"/>
      <c r="D49" s="420"/>
      <c r="E49" s="420"/>
      <c r="F49" s="420"/>
      <c r="G49" s="214"/>
    </row>
    <row r="50" spans="1:7" ht="15.75" customHeight="1" x14ac:dyDescent="0.25">
      <c r="A50" s="416"/>
      <c r="B50" s="513" t="s">
        <v>643</v>
      </c>
      <c r="C50" s="420"/>
      <c r="D50" s="420"/>
      <c r="E50" s="420"/>
      <c r="F50" s="420"/>
      <c r="G50" s="214"/>
    </row>
    <row r="51" spans="1:7" ht="13.5" customHeight="1" x14ac:dyDescent="0.25">
      <c r="A51" s="416"/>
      <c r="B51" s="512" t="s">
        <v>35</v>
      </c>
      <c r="C51" s="420"/>
      <c r="D51" s="420"/>
      <c r="E51" s="420"/>
      <c r="F51" s="420"/>
      <c r="G51" s="214"/>
    </row>
    <row r="52" spans="1:7" ht="27.75" customHeight="1" x14ac:dyDescent="0.25">
      <c r="A52" s="416">
        <v>32</v>
      </c>
      <c r="B52" s="510" t="s">
        <v>667</v>
      </c>
      <c r="C52" s="420"/>
      <c r="D52" s="420"/>
      <c r="E52" s="420"/>
      <c r="F52" s="420"/>
      <c r="G52" s="214"/>
    </row>
    <row r="53" spans="1:7" ht="27" customHeight="1" x14ac:dyDescent="0.25">
      <c r="A53" s="416">
        <v>33</v>
      </c>
      <c r="B53" s="510" t="s">
        <v>660</v>
      </c>
      <c r="C53" s="420"/>
      <c r="D53" s="420"/>
      <c r="E53" s="420"/>
      <c r="F53" s="420"/>
      <c r="G53" s="214"/>
    </row>
    <row r="54" spans="1:7" ht="27" customHeight="1" x14ac:dyDescent="0.25">
      <c r="A54" s="416">
        <v>34</v>
      </c>
      <c r="B54" s="510" t="s">
        <v>661</v>
      </c>
      <c r="C54" s="420"/>
      <c r="D54" s="420"/>
      <c r="E54" s="420"/>
      <c r="F54" s="420"/>
      <c r="G54" s="214"/>
    </row>
    <row r="55" spans="1:7" ht="13.5" customHeight="1" x14ac:dyDescent="0.25">
      <c r="A55" s="421"/>
      <c r="B55" s="516" t="s">
        <v>466</v>
      </c>
      <c r="C55" s="420"/>
      <c r="D55" s="420"/>
      <c r="E55" s="420"/>
      <c r="F55" s="420"/>
      <c r="G55" s="214"/>
    </row>
    <row r="56" spans="1:7" ht="14.25" customHeight="1" x14ac:dyDescent="0.25">
      <c r="A56" s="421">
        <v>35</v>
      </c>
      <c r="B56" s="510" t="s">
        <v>668</v>
      </c>
      <c r="C56" s="420"/>
      <c r="D56" s="420"/>
      <c r="E56" s="420"/>
      <c r="F56" s="420"/>
      <c r="G56" s="214"/>
    </row>
    <row r="57" spans="1:7" ht="27.75" customHeight="1" x14ac:dyDescent="0.25">
      <c r="A57" s="421">
        <v>36</v>
      </c>
      <c r="B57" s="510" t="s">
        <v>662</v>
      </c>
      <c r="C57" s="420"/>
      <c r="D57" s="420"/>
      <c r="E57" s="420"/>
      <c r="F57" s="420"/>
      <c r="G57" s="214"/>
    </row>
    <row r="58" spans="1:7" ht="13.5" customHeight="1" x14ac:dyDescent="0.25">
      <c r="A58" s="421"/>
      <c r="B58" s="516" t="s">
        <v>409</v>
      </c>
      <c r="C58" s="420"/>
      <c r="D58" s="420"/>
      <c r="E58" s="420"/>
      <c r="F58" s="420"/>
    </row>
    <row r="59" spans="1:7" ht="13.5" customHeight="1" x14ac:dyDescent="0.25">
      <c r="A59" s="421">
        <v>37</v>
      </c>
      <c r="B59" s="515" t="s">
        <v>273</v>
      </c>
      <c r="C59" s="418"/>
      <c r="D59" s="418"/>
    </row>
    <row r="60" spans="1:7" x14ac:dyDescent="0.25">
      <c r="A60" s="416">
        <v>38</v>
      </c>
      <c r="B60" s="515" t="s">
        <v>281</v>
      </c>
      <c r="C60" s="418"/>
      <c r="D60" s="418"/>
    </row>
    <row r="61" spans="1:7" ht="13.5" customHeight="1" x14ac:dyDescent="0.25">
      <c r="A61" s="416">
        <v>39</v>
      </c>
      <c r="B61" s="518" t="s">
        <v>410</v>
      </c>
    </row>
    <row r="62" spans="1:7" x14ac:dyDescent="0.25">
      <c r="A62" s="416"/>
      <c r="B62" s="510"/>
    </row>
    <row r="63" spans="1:7" x14ac:dyDescent="0.25">
      <c r="B63" s="519"/>
    </row>
    <row r="64" spans="1:7" x14ac:dyDescent="0.25">
      <c r="B64" s="520"/>
    </row>
    <row r="65" spans="2:2" x14ac:dyDescent="0.25">
      <c r="B65" s="521"/>
    </row>
    <row r="66" spans="2:2" x14ac:dyDescent="0.25">
      <c r="B66" s="521"/>
    </row>
    <row r="67" spans="2:2" x14ac:dyDescent="0.25">
      <c r="B67" s="522"/>
    </row>
    <row r="68" spans="2:2" x14ac:dyDescent="0.25">
      <c r="B68" s="520"/>
    </row>
    <row r="69" spans="2:2" x14ac:dyDescent="0.25">
      <c r="B69" s="521"/>
    </row>
    <row r="70" spans="2:2" x14ac:dyDescent="0.25">
      <c r="B70" s="521"/>
    </row>
    <row r="71" spans="2:2" x14ac:dyDescent="0.25">
      <c r="B71" s="520"/>
    </row>
  </sheetData>
  <hyperlinks>
    <hyperlink ref="B60" location="'38'!A1" display="Общие итоги миграции"/>
    <hyperlink ref="B59" location="'37'!A1" display="Показатели естественного движения населения "/>
    <hyperlink ref="B57" location="'36'!A1" display="Динамика численности незанятых трудовой деятельностью граждан, зарегистрированных в органах службы занятости населения "/>
    <hyperlink ref="B56" location="'35'!A1" display="Число замещенных рабочих мест в организациях (без субъектов малого предпринимательства) "/>
    <hyperlink ref="B54" location="'34'!A1" display="Динамика просроченной задолженности по заработной плате организаций (без субъектов малого предпринимательства)"/>
    <hyperlink ref="B53" location="'33'!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2" location="'32'!A1" display="Динамика среднемесячной номинальной и реальной начисленной заработной платы работников организаций"/>
    <hyperlink ref="B49" location="'31'!A1" display="Просроченная кредиторская задолженность организаций (без субъектов малого предпринимательства) по видам экономической деятельности в марте 2022 года"/>
    <hyperlink ref="B48" location="'29'!A1" display="'29'!A1"/>
    <hyperlink ref="B46" location="'30'!A1" display="Динамика индексов тарифов на грузовые перевозки отдельными видами транспорта "/>
    <hyperlink ref="B45" location="'29'!A1" display="Динамика индексов цен на продукцию (затраты, услуги) инвестиционного назначения по элементам технологической структуры"/>
    <hyperlink ref="B44" location="'28'!A1" display="Индексы цен производителей отдельных видов промышленных товаров, реализованных на внутреннем рынке "/>
    <hyperlink ref="B43" location="'27'!A1" display="'27'!A1"/>
    <hyperlink ref="B42" location="'26'!A1" display="Динамика индексов цен производителей промышленных товаров, реализованных на внутреннем рынке"/>
    <hyperlink ref="B40" location="'25'!A1" display="Индексы потребительских цен на бензин автомобильный и топливо моторное"/>
    <hyperlink ref="B39" location="'24'!A1" display="'24'!A1"/>
    <hyperlink ref="B33" location="'18'!A1" display="Динамика индексов потребительских цен и тарифов на товары и услуги населению"/>
    <hyperlink ref="B30" location="'17'!A1" display="Динамика объема платных услуг населению"/>
    <hyperlink ref="B28" location="'16'!A1" display="Динамика оборота розничной торговли пищевыми продуктами, включая напитки, и табачными изделиями, непродовольственными товарами"/>
    <hyperlink ref="B27" location="'15'!A1" display="'15'!A1"/>
    <hyperlink ref="B26" location="'14'!A1" display="Динамика оборота розничной торговли"/>
    <hyperlink ref="B23" location="'13'!A1" display="'13'!A1"/>
    <hyperlink ref="B21" location="'12'!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0" location="'11'!A1" display="Объем работ, выполненных по виду экономической деятельности «строительство»"/>
    <hyperlink ref="B18" location="'10'!A1" display="Производство основных видов продукции животноводства в сельскохозяйственных организациях"/>
    <hyperlink ref="B16" location="'8'!A1" display="Динамика поголовья основных видов скота в сельскохозяйственных организациях"/>
    <hyperlink ref="B10" location="'5'!A1" display="'5'!A1"/>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8" location="'3'!A1" display="'3'!A1"/>
    <hyperlink ref="B7" location="'2'!A1" display="Динамика индекса промышленного производства"/>
    <hyperlink ref="B4" location="'1'!A1" display="'1'!A1"/>
    <hyperlink ref="B3" location="Предисловие!A1" display="Предисловие!A1"/>
    <hyperlink ref="B34" location="'19'!A1" display="'19'!A1"/>
    <hyperlink ref="B38" location="'23'!A1" display="Динамика стоимости фиксированного набора потребительских товаров и услуг "/>
    <hyperlink ref="B35" location="'20'!A1" display="'20'!A1"/>
    <hyperlink ref="B36" location="'21'!A1" display="Индексы потребительских цен и тарифов на отдельные группы услуг"/>
    <hyperlink ref="B37" location="'22'!A1" display="Индексы цен на жилищные и коммунальные услуги"/>
    <hyperlink ref="B61" location="'39'!A1" display="IX. МЕТОДОЛОГИЧЕСКИЕ ПОЯСНЕНИЯ"/>
    <hyperlink ref="B13" location="'6'!A1" display="Валовые сборы основных сельскохозяйственных культур в хозяйствах всех категорий "/>
    <hyperlink ref="B15" location="'7'!A1" display="Динамика поголовья основных видов скота в хозяйствах всех категорий "/>
    <hyperlink ref="B17" location="'9'!A1" display="'9'!A1"/>
  </hyperlinks>
  <pageMargins left="0.7" right="0.7" top="0.75" bottom="0.75" header="0.3" footer="0.3"/>
  <pageSetup paperSize="9" scale="77" orientation="portrait" r:id="rId1"/>
  <headerFooter>
    <oddFooter>&amp;C&amp;"Arial,курсив"&amp;KBCBCBCСоциально-экономическое положение Ханты-Мансийского автономного округа – Югры 09'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zoomScaleNormal="100" zoomScalePageLayoutView="90" workbookViewId="0">
      <selection sqref="A1:F1"/>
    </sheetView>
  </sheetViews>
  <sheetFormatPr defaultColWidth="4.109375" defaultRowHeight="13.2" x14ac:dyDescent="0.25"/>
  <cols>
    <col min="1" max="1" width="39.33203125" style="582" customWidth="1"/>
    <col min="2" max="2" width="12.88671875" style="582" customWidth="1"/>
    <col min="3" max="3" width="17.33203125" style="582" customWidth="1"/>
    <col min="4" max="4" width="14.6640625" style="582" customWidth="1"/>
    <col min="5" max="6" width="17.6640625" style="582" customWidth="1"/>
    <col min="7" max="25" width="6.109375" style="582" customWidth="1"/>
    <col min="26" max="16384" width="4.109375" style="582"/>
  </cols>
  <sheetData>
    <row r="1" spans="1:10" ht="19.8" customHeight="1" x14ac:dyDescent="0.25">
      <c r="A1" s="698" t="s">
        <v>404</v>
      </c>
      <c r="B1" s="698"/>
      <c r="C1" s="698"/>
      <c r="D1" s="698"/>
      <c r="E1" s="698"/>
      <c r="F1" s="698"/>
    </row>
    <row r="2" spans="1:10" ht="12.75" x14ac:dyDescent="0.2">
      <c r="A2" s="15"/>
      <c r="B2" s="15"/>
      <c r="C2" s="15"/>
      <c r="D2" s="15"/>
      <c r="E2" s="15"/>
      <c r="F2" s="15"/>
    </row>
    <row r="3" spans="1:10" ht="13.2" customHeight="1" x14ac:dyDescent="0.25">
      <c r="A3" s="703"/>
      <c r="B3" s="705" t="s">
        <v>737</v>
      </c>
      <c r="C3" s="705" t="s">
        <v>624</v>
      </c>
      <c r="D3" s="705" t="s">
        <v>738</v>
      </c>
      <c r="E3" s="699" t="s">
        <v>800</v>
      </c>
      <c r="F3" s="578" t="s">
        <v>627</v>
      </c>
    </row>
    <row r="4" spans="1:10" ht="53.4" customHeight="1" x14ac:dyDescent="0.25">
      <c r="A4" s="704"/>
      <c r="B4" s="700"/>
      <c r="C4" s="700"/>
      <c r="D4" s="700"/>
      <c r="E4" s="700"/>
      <c r="F4" s="575" t="s">
        <v>739</v>
      </c>
    </row>
    <row r="5" spans="1:10" ht="16.5" customHeight="1" x14ac:dyDescent="0.25">
      <c r="A5" s="67" t="s">
        <v>38</v>
      </c>
      <c r="B5" s="124"/>
      <c r="C5" s="637" t="s">
        <v>812</v>
      </c>
      <c r="D5" s="637"/>
      <c r="E5" s="637" t="s">
        <v>813</v>
      </c>
      <c r="F5" s="638" t="s">
        <v>722</v>
      </c>
    </row>
    <row r="6" spans="1:10" ht="39.6" x14ac:dyDescent="0.25">
      <c r="A6" s="16" t="s">
        <v>39</v>
      </c>
      <c r="B6" s="607" t="s">
        <v>808</v>
      </c>
      <c r="C6" s="608" t="s">
        <v>707</v>
      </c>
      <c r="D6" s="608" t="s">
        <v>801</v>
      </c>
      <c r="E6" s="608" t="s">
        <v>802</v>
      </c>
      <c r="F6" s="608" t="s">
        <v>515</v>
      </c>
    </row>
    <row r="7" spans="1:10" ht="68.25" customHeight="1" x14ac:dyDescent="0.25">
      <c r="A7" s="17" t="s">
        <v>480</v>
      </c>
      <c r="B7" s="609">
        <v>51635</v>
      </c>
      <c r="C7" s="610" t="s">
        <v>804</v>
      </c>
      <c r="D7" s="611">
        <v>516349</v>
      </c>
      <c r="E7" s="610" t="s">
        <v>807</v>
      </c>
      <c r="F7" s="610" t="s">
        <v>523</v>
      </c>
    </row>
    <row r="8" spans="1:10" ht="39" customHeight="1" x14ac:dyDescent="0.25">
      <c r="A8" s="101" t="s">
        <v>481</v>
      </c>
      <c r="B8" s="619">
        <v>176.5</v>
      </c>
      <c r="C8" s="606">
        <v>101.2</v>
      </c>
      <c r="D8" s="606">
        <v>1661</v>
      </c>
      <c r="E8" s="606">
        <v>102.3</v>
      </c>
      <c r="F8" s="606">
        <v>93.4</v>
      </c>
      <c r="G8" s="144"/>
      <c r="H8" s="144"/>
      <c r="I8" s="144"/>
      <c r="J8" s="144"/>
    </row>
    <row r="9" spans="1:10" x14ac:dyDescent="0.25">
      <c r="A9" s="240" t="s">
        <v>533</v>
      </c>
      <c r="B9" s="606">
        <v>48122.9</v>
      </c>
      <c r="C9" s="606">
        <v>115.6</v>
      </c>
      <c r="D9" s="606">
        <v>403436.4</v>
      </c>
      <c r="E9" s="606">
        <v>109.7</v>
      </c>
      <c r="F9" s="606">
        <v>95.9</v>
      </c>
      <c r="G9" s="144"/>
      <c r="H9" s="144"/>
      <c r="I9" s="144"/>
      <c r="J9" s="144"/>
    </row>
    <row r="10" spans="1:10" s="625" customFormat="1" ht="26.4" x14ac:dyDescent="0.25">
      <c r="A10" s="240" t="s">
        <v>501</v>
      </c>
      <c r="B10" s="626">
        <v>13138.2</v>
      </c>
      <c r="C10" s="626">
        <v>105</v>
      </c>
      <c r="D10" s="626">
        <v>122160.5</v>
      </c>
      <c r="E10" s="626">
        <v>102.6</v>
      </c>
      <c r="F10" s="626">
        <v>108.1</v>
      </c>
      <c r="G10" s="144"/>
      <c r="H10" s="144"/>
      <c r="I10" s="144"/>
      <c r="J10" s="144"/>
    </row>
    <row r="11" spans="1:10" ht="26.4" x14ac:dyDescent="0.25">
      <c r="A11" s="203" t="s">
        <v>41</v>
      </c>
      <c r="B11" s="441"/>
      <c r="C11" s="655">
        <v>102.2</v>
      </c>
      <c r="D11" s="598"/>
      <c r="E11" s="655">
        <v>101.66</v>
      </c>
      <c r="F11" s="655">
        <v>109.03</v>
      </c>
      <c r="G11" s="144"/>
      <c r="H11" s="144"/>
      <c r="I11" s="144"/>
      <c r="J11" s="144"/>
    </row>
    <row r="12" spans="1:10" ht="42" x14ac:dyDescent="0.25">
      <c r="A12" s="457" t="s">
        <v>42</v>
      </c>
      <c r="B12" s="441"/>
      <c r="C12" s="599">
        <v>149.62508973403473</v>
      </c>
      <c r="D12" s="598"/>
      <c r="E12" s="599">
        <v>88.282663779952657</v>
      </c>
      <c r="F12" s="599">
        <v>119.83210918901254</v>
      </c>
      <c r="G12" s="144"/>
      <c r="H12" s="144"/>
      <c r="I12" s="144"/>
      <c r="J12" s="144"/>
    </row>
    <row r="13" spans="1:10" ht="53.25" customHeight="1" x14ac:dyDescent="0.25">
      <c r="A13" s="101" t="s">
        <v>675</v>
      </c>
      <c r="B13" s="440"/>
      <c r="C13" s="600">
        <v>98.49</v>
      </c>
      <c r="D13" s="598"/>
      <c r="E13" s="600">
        <v>97.93</v>
      </c>
      <c r="F13" s="600">
        <v>116.52</v>
      </c>
      <c r="G13" s="144"/>
      <c r="H13" s="144"/>
      <c r="I13" s="144"/>
      <c r="J13" s="144"/>
    </row>
    <row r="14" spans="1:10" ht="41.25" customHeight="1" x14ac:dyDescent="0.25">
      <c r="A14" s="101" t="s">
        <v>512</v>
      </c>
      <c r="B14" s="440"/>
      <c r="C14" s="601">
        <v>109.2209</v>
      </c>
      <c r="D14" s="598"/>
      <c r="E14" s="601">
        <v>108.50830000000001</v>
      </c>
      <c r="F14" s="602">
        <v>112.3206</v>
      </c>
      <c r="G14" s="144"/>
      <c r="H14" s="144"/>
      <c r="I14" s="144"/>
      <c r="J14" s="144"/>
    </row>
    <row r="15" spans="1:10" ht="26.4" x14ac:dyDescent="0.25">
      <c r="A15" s="240" t="s">
        <v>290</v>
      </c>
      <c r="B15" s="441"/>
      <c r="C15" s="656">
        <v>97.5</v>
      </c>
      <c r="D15" s="598"/>
      <c r="E15" s="656">
        <v>137.19999999999999</v>
      </c>
      <c r="F15" s="657">
        <v>135.2121294116514</v>
      </c>
      <c r="G15" s="144"/>
      <c r="H15" s="144"/>
      <c r="I15" s="144"/>
      <c r="J15" s="144"/>
    </row>
    <row r="16" spans="1:10" ht="28.8" x14ac:dyDescent="0.25">
      <c r="A16" s="203" t="s">
        <v>46</v>
      </c>
      <c r="B16" s="613"/>
      <c r="C16" s="614"/>
      <c r="D16" s="614"/>
      <c r="E16" s="614"/>
      <c r="F16" s="614"/>
      <c r="G16" s="144"/>
      <c r="H16" s="144"/>
      <c r="I16" s="144"/>
      <c r="J16" s="144"/>
    </row>
    <row r="17" spans="1:10" x14ac:dyDescent="0.25">
      <c r="A17" s="245" t="s">
        <v>43</v>
      </c>
      <c r="B17" s="67">
        <v>97187</v>
      </c>
      <c r="C17" s="615">
        <v>109.3</v>
      </c>
      <c r="D17" s="616">
        <v>104106</v>
      </c>
      <c r="E17" s="615">
        <v>110.8</v>
      </c>
      <c r="F17" s="616">
        <v>112.3</v>
      </c>
      <c r="G17" s="144"/>
      <c r="H17" s="144"/>
      <c r="I17" s="144"/>
      <c r="J17" s="144"/>
    </row>
    <row r="18" spans="1:10" x14ac:dyDescent="0.25">
      <c r="A18" s="245" t="s">
        <v>44</v>
      </c>
      <c r="B18" s="617"/>
      <c r="C18" s="615">
        <v>108</v>
      </c>
      <c r="D18" s="618"/>
      <c r="E18" s="616">
        <v>109.1</v>
      </c>
      <c r="F18" s="616">
        <v>102.9</v>
      </c>
      <c r="G18" s="144"/>
      <c r="H18" s="144"/>
      <c r="I18" s="144"/>
      <c r="J18" s="144"/>
    </row>
    <row r="19" spans="1:10" ht="39.6" x14ac:dyDescent="0.25">
      <c r="A19" s="458" t="s">
        <v>47</v>
      </c>
      <c r="B19" s="627" t="s">
        <v>811</v>
      </c>
      <c r="C19" s="628">
        <v>77.099999999999994</v>
      </c>
      <c r="D19" s="629"/>
      <c r="E19" s="629"/>
      <c r="F19" s="628"/>
      <c r="G19" s="144"/>
      <c r="H19" s="144"/>
      <c r="I19" s="144"/>
      <c r="J19" s="144"/>
    </row>
    <row r="20" spans="1:10" ht="17.25" customHeight="1" x14ac:dyDescent="0.25">
      <c r="A20" s="144"/>
      <c r="B20" s="144"/>
      <c r="C20" s="144"/>
      <c r="D20" s="144"/>
      <c r="E20" s="144"/>
      <c r="F20" s="144"/>
      <c r="G20" s="144"/>
      <c r="H20" s="144"/>
      <c r="I20" s="144"/>
      <c r="J20" s="144"/>
    </row>
    <row r="21" spans="1:10" ht="39.75" customHeight="1" x14ac:dyDescent="0.25">
      <c r="A21" s="701" t="s">
        <v>678</v>
      </c>
      <c r="B21" s="701"/>
      <c r="C21" s="701"/>
      <c r="D21" s="701"/>
      <c r="E21" s="701"/>
      <c r="F21" s="701"/>
      <c r="G21" s="144"/>
      <c r="H21" s="144"/>
      <c r="I21" s="144"/>
      <c r="J21" s="144"/>
    </row>
    <row r="22" spans="1:10" ht="13.5" customHeight="1" x14ac:dyDescent="0.25">
      <c r="A22" s="702" t="s">
        <v>740</v>
      </c>
      <c r="B22" s="702"/>
      <c r="C22" s="702"/>
      <c r="D22" s="702"/>
      <c r="E22" s="702"/>
      <c r="F22" s="702"/>
    </row>
    <row r="23" spans="1:10" ht="24.75" customHeight="1" x14ac:dyDescent="0.25"/>
    <row r="24" spans="1:10" x14ac:dyDescent="0.25">
      <c r="A24" s="18"/>
      <c r="B24" s="18"/>
      <c r="C24" s="18"/>
      <c r="D24" s="18"/>
      <c r="E24" s="18"/>
      <c r="F24" s="18"/>
    </row>
    <row r="54" spans="2:2" x14ac:dyDescent="0.25">
      <c r="B54" s="133"/>
    </row>
  </sheetData>
  <mergeCells count="8">
    <mergeCell ref="A1:F1"/>
    <mergeCell ref="E3:E4"/>
    <mergeCell ref="A21:F21"/>
    <mergeCell ref="A22:F22"/>
    <mergeCell ref="A3:A4"/>
    <mergeCell ref="B3:B4"/>
    <mergeCell ref="C3:C4"/>
    <mergeCell ref="D3:D4"/>
  </mergeCells>
  <pageMargins left="0.7" right="0.7" top="0.75" bottom="0.75" header="0.3" footer="0.3"/>
  <pageSetup paperSize="9" scale="74" fitToHeight="0" orientation="portrait" r:id="rId1"/>
  <headerFooter>
    <oddFooter>&amp;C&amp;"Arial,курсив"&amp;KBCBCBCСоциально-экономическое положение Ханты-Мансийского автономного округа – Югры 09' 2023</oddFooter>
  </headerFooter>
  <ignoredErrors>
    <ignoredError sqref="B6:F7 B19:F19 C5:F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zoomScaleNormal="100" workbookViewId="0">
      <selection sqref="A1:C1"/>
    </sheetView>
  </sheetViews>
  <sheetFormatPr defaultColWidth="9.109375" defaultRowHeight="13.2" x14ac:dyDescent="0.25"/>
  <cols>
    <col min="1" max="1" width="35.33203125" style="476" customWidth="1"/>
    <col min="2" max="3" width="26.6640625" style="476" customWidth="1"/>
    <col min="4" max="16384" width="9.109375" style="476"/>
  </cols>
  <sheetData>
    <row r="1" spans="1:3" ht="13.8" x14ac:dyDescent="0.25">
      <c r="A1" s="709" t="s">
        <v>405</v>
      </c>
      <c r="B1" s="709"/>
      <c r="C1" s="709"/>
    </row>
    <row r="3" spans="1:3" ht="18" customHeight="1" x14ac:dyDescent="0.25">
      <c r="A3" s="710" t="s">
        <v>298</v>
      </c>
      <c r="B3" s="710"/>
      <c r="C3" s="710"/>
    </row>
    <row r="4" spans="1:3" ht="13.2" customHeight="1" x14ac:dyDescent="0.2">
      <c r="A4" s="20"/>
      <c r="B4" s="21"/>
      <c r="C4" s="18"/>
    </row>
    <row r="5" spans="1:3" ht="16.2" x14ac:dyDescent="0.25">
      <c r="A5" s="711" t="s">
        <v>1036</v>
      </c>
      <c r="B5" s="711"/>
      <c r="C5" s="711"/>
    </row>
    <row r="6" spans="1:3" ht="14.25" x14ac:dyDescent="0.2">
      <c r="A6" s="19"/>
      <c r="B6" s="18"/>
      <c r="C6" s="18"/>
    </row>
    <row r="7" spans="1:3" x14ac:dyDescent="0.25">
      <c r="A7" s="714"/>
      <c r="B7" s="712" t="s">
        <v>48</v>
      </c>
      <c r="C7" s="713"/>
    </row>
    <row r="8" spans="1:3" ht="28.2" customHeight="1" x14ac:dyDescent="0.25">
      <c r="A8" s="715"/>
      <c r="B8" s="297" t="s">
        <v>49</v>
      </c>
      <c r="C8" s="475" t="s">
        <v>50</v>
      </c>
    </row>
    <row r="9" spans="1:3" ht="13.5" customHeight="1" x14ac:dyDescent="0.25">
      <c r="A9" s="478" t="s">
        <v>563</v>
      </c>
      <c r="B9" s="288"/>
      <c r="C9" s="288"/>
    </row>
    <row r="10" spans="1:3" ht="13.5" customHeight="1" x14ac:dyDescent="0.25">
      <c r="A10" s="101" t="s">
        <v>51</v>
      </c>
      <c r="B10" s="164" t="s">
        <v>701</v>
      </c>
      <c r="C10" s="165" t="s">
        <v>712</v>
      </c>
    </row>
    <row r="11" spans="1:3" ht="13.5" customHeight="1" x14ac:dyDescent="0.25">
      <c r="A11" s="101" t="s">
        <v>52</v>
      </c>
      <c r="B11" s="166" t="s">
        <v>638</v>
      </c>
      <c r="C11" s="166" t="s">
        <v>703</v>
      </c>
    </row>
    <row r="12" spans="1:3" ht="13.5" customHeight="1" x14ac:dyDescent="0.25">
      <c r="A12" s="391" t="s">
        <v>53</v>
      </c>
      <c r="B12" s="166" t="s">
        <v>586</v>
      </c>
      <c r="C12" s="166" t="s">
        <v>713</v>
      </c>
    </row>
    <row r="13" spans="1:3" ht="13.5" customHeight="1" x14ac:dyDescent="0.25">
      <c r="A13" s="479" t="s">
        <v>54</v>
      </c>
      <c r="B13" s="164"/>
      <c r="C13" s="165" t="s">
        <v>714</v>
      </c>
    </row>
    <row r="14" spans="1:3" ht="13.5" customHeight="1" x14ac:dyDescent="0.25">
      <c r="A14" s="480" t="s">
        <v>55</v>
      </c>
      <c r="B14" s="164" t="s">
        <v>711</v>
      </c>
      <c r="C14" s="165" t="s">
        <v>704</v>
      </c>
    </row>
    <row r="15" spans="1:3" ht="13.5" customHeight="1" x14ac:dyDescent="0.25">
      <c r="A15" s="480" t="s">
        <v>56</v>
      </c>
      <c r="B15" s="166" t="s">
        <v>527</v>
      </c>
      <c r="C15" s="166" t="s">
        <v>591</v>
      </c>
    </row>
    <row r="16" spans="1:3" ht="13.5" customHeight="1" x14ac:dyDescent="0.25">
      <c r="A16" s="101" t="s">
        <v>57</v>
      </c>
      <c r="B16" s="166" t="s">
        <v>715</v>
      </c>
      <c r="C16" s="166" t="s">
        <v>583</v>
      </c>
    </row>
    <row r="17" spans="1:3" x14ac:dyDescent="0.25">
      <c r="A17" s="479" t="s">
        <v>58</v>
      </c>
      <c r="B17" s="164"/>
      <c r="C17" s="165" t="s">
        <v>583</v>
      </c>
    </row>
    <row r="18" spans="1:3" x14ac:dyDescent="0.25">
      <c r="A18" s="480" t="s">
        <v>59</v>
      </c>
      <c r="B18" s="164" t="s">
        <v>515</v>
      </c>
      <c r="C18" s="165" t="s">
        <v>710</v>
      </c>
    </row>
    <row r="19" spans="1:3" s="539" customFormat="1" x14ac:dyDescent="0.25">
      <c r="A19" s="480" t="s">
        <v>36</v>
      </c>
      <c r="B19" s="166" t="s">
        <v>528</v>
      </c>
      <c r="C19" s="166" t="s">
        <v>734</v>
      </c>
    </row>
    <row r="20" spans="1:3" s="551" customFormat="1" x14ac:dyDescent="0.25">
      <c r="A20" s="480" t="s">
        <v>519</v>
      </c>
      <c r="B20" s="164" t="s">
        <v>536</v>
      </c>
      <c r="C20" s="165" t="s">
        <v>812</v>
      </c>
    </row>
    <row r="21" spans="1:3" s="539" customFormat="1" x14ac:dyDescent="0.25">
      <c r="A21" s="479" t="s">
        <v>61</v>
      </c>
      <c r="B21" s="164"/>
      <c r="C21" s="165" t="s">
        <v>813</v>
      </c>
    </row>
    <row r="22" spans="1:3" s="18" customFormat="1" ht="13.5" customHeight="1" x14ac:dyDescent="0.25">
      <c r="A22" s="188" t="s">
        <v>462</v>
      </c>
      <c r="B22" s="422"/>
      <c r="C22" s="422"/>
    </row>
    <row r="23" spans="1:3" s="18" customFormat="1" ht="13.5" customHeight="1" x14ac:dyDescent="0.25">
      <c r="A23" s="93" t="s">
        <v>51</v>
      </c>
      <c r="B23" s="250" t="s">
        <v>621</v>
      </c>
      <c r="C23" s="477" t="s">
        <v>716</v>
      </c>
    </row>
    <row r="24" spans="1:3" s="18" customFormat="1" ht="13.5" customHeight="1" x14ac:dyDescent="0.25">
      <c r="A24" s="93" t="s">
        <v>52</v>
      </c>
      <c r="B24" s="166" t="s">
        <v>587</v>
      </c>
      <c r="C24" s="249" t="s">
        <v>717</v>
      </c>
    </row>
    <row r="25" spans="1:3" s="18" customFormat="1" ht="13.5" customHeight="1" x14ac:dyDescent="0.25">
      <c r="A25" s="143" t="s">
        <v>53</v>
      </c>
      <c r="B25" s="249" t="s">
        <v>707</v>
      </c>
      <c r="C25" s="249" t="s">
        <v>718</v>
      </c>
    </row>
    <row r="26" spans="1:3" s="18" customFormat="1" ht="13.5" customHeight="1" x14ac:dyDescent="0.25">
      <c r="A26" s="134" t="s">
        <v>54</v>
      </c>
      <c r="B26" s="164"/>
      <c r="C26" s="477" t="s">
        <v>719</v>
      </c>
    </row>
    <row r="27" spans="1:3" s="18" customFormat="1" ht="13.5" customHeight="1" x14ac:dyDescent="0.25">
      <c r="A27" s="143" t="s">
        <v>55</v>
      </c>
      <c r="B27" s="250" t="s">
        <v>657</v>
      </c>
      <c r="C27" s="477" t="s">
        <v>720</v>
      </c>
    </row>
    <row r="28" spans="1:3" s="18" customFormat="1" ht="13.5" customHeight="1" x14ac:dyDescent="0.25">
      <c r="A28" s="120" t="s">
        <v>56</v>
      </c>
      <c r="B28" s="249" t="s">
        <v>721</v>
      </c>
      <c r="C28" s="249" t="s">
        <v>698</v>
      </c>
    </row>
    <row r="29" spans="1:3" s="18" customFormat="1" ht="13.5" customHeight="1" x14ac:dyDescent="0.25">
      <c r="A29" s="143" t="s">
        <v>57</v>
      </c>
      <c r="B29" s="249" t="s">
        <v>669</v>
      </c>
      <c r="C29" s="249" t="s">
        <v>652</v>
      </c>
    </row>
    <row r="30" spans="1:3" s="18" customFormat="1" ht="13.5" customHeight="1" x14ac:dyDescent="0.25">
      <c r="A30" s="134" t="s">
        <v>58</v>
      </c>
      <c r="B30" s="166"/>
      <c r="C30" s="250" t="s">
        <v>706</v>
      </c>
    </row>
    <row r="31" spans="1:3" s="18" customFormat="1" ht="13.5" customHeight="1" x14ac:dyDescent="0.25">
      <c r="A31" s="143" t="s">
        <v>59</v>
      </c>
      <c r="B31" s="249" t="s">
        <v>706</v>
      </c>
      <c r="C31" s="166" t="s">
        <v>589</v>
      </c>
    </row>
    <row r="32" spans="1:3" s="18" customFormat="1" ht="13.5" customHeight="1" x14ac:dyDescent="0.25">
      <c r="A32" s="143" t="s">
        <v>36</v>
      </c>
      <c r="B32" s="249" t="s">
        <v>700</v>
      </c>
      <c r="C32" s="249" t="s">
        <v>708</v>
      </c>
    </row>
    <row r="33" spans="1:3" s="18" customFormat="1" ht="13.5" customHeight="1" x14ac:dyDescent="0.25">
      <c r="A33" s="120" t="s">
        <v>519</v>
      </c>
      <c r="B33" s="166" t="s">
        <v>590</v>
      </c>
      <c r="C33" s="250" t="s">
        <v>585</v>
      </c>
    </row>
    <row r="34" spans="1:3" s="18" customFormat="1" ht="13.5" customHeight="1" x14ac:dyDescent="0.25">
      <c r="A34" s="134" t="s">
        <v>61</v>
      </c>
      <c r="B34" s="166"/>
      <c r="C34" s="250" t="s">
        <v>722</v>
      </c>
    </row>
    <row r="35" spans="1:3" s="18" customFormat="1" ht="13.5" customHeight="1" x14ac:dyDescent="0.25">
      <c r="A35" s="101" t="s">
        <v>62</v>
      </c>
      <c r="B35" s="249" t="s">
        <v>652</v>
      </c>
      <c r="C35" s="250" t="s">
        <v>529</v>
      </c>
    </row>
    <row r="36" spans="1:3" s="18" customFormat="1" ht="13.5" customHeight="1" x14ac:dyDescent="0.25">
      <c r="A36" s="101" t="s">
        <v>63</v>
      </c>
      <c r="B36" s="489">
        <v>97.8</v>
      </c>
      <c r="C36" s="250" t="s">
        <v>583</v>
      </c>
    </row>
    <row r="37" spans="1:3" ht="13.5" customHeight="1" x14ac:dyDescent="0.25">
      <c r="A37" s="101" t="s">
        <v>64</v>
      </c>
      <c r="B37" s="249" t="s">
        <v>705</v>
      </c>
      <c r="C37" s="250" t="s">
        <v>541</v>
      </c>
    </row>
    <row r="38" spans="1:3" ht="15" customHeight="1" x14ac:dyDescent="0.25">
      <c r="A38" s="188" t="s">
        <v>65</v>
      </c>
      <c r="B38" s="166"/>
      <c r="C38" s="250" t="s">
        <v>723</v>
      </c>
    </row>
    <row r="39" spans="1:3" ht="15.75" customHeight="1" x14ac:dyDescent="0.25">
      <c r="A39" s="94"/>
      <c r="B39" s="95"/>
      <c r="C39" s="95"/>
    </row>
    <row r="40" spans="1:3" ht="50.25" customHeight="1" x14ac:dyDescent="0.25">
      <c r="A40" s="708" t="s">
        <v>45</v>
      </c>
      <c r="B40" s="708"/>
      <c r="C40" s="708"/>
    </row>
    <row r="41" spans="1:3" ht="27" customHeight="1" x14ac:dyDescent="0.25">
      <c r="A41" s="706"/>
      <c r="B41" s="707"/>
      <c r="C41" s="707"/>
    </row>
    <row r="54" spans="2:2" ht="55.5" customHeight="1" x14ac:dyDescent="0.25"/>
    <row r="55" spans="2:2" ht="38.25" customHeight="1" x14ac:dyDescent="0.25"/>
    <row r="64" spans="2:2" x14ac:dyDescent="0.25">
      <c r="B64" s="133"/>
    </row>
  </sheetData>
  <mergeCells count="7">
    <mergeCell ref="A41:C41"/>
    <mergeCell ref="A40:C40"/>
    <mergeCell ref="A1:C1"/>
    <mergeCell ref="A3:C3"/>
    <mergeCell ref="A5:C5"/>
    <mergeCell ref="B7:C7"/>
    <mergeCell ref="A7:A8"/>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09' 2023</oddFooter>
  </headerFooter>
  <ignoredErrors>
    <ignoredError sqref="B37:C38 C36 B22:C35 B10:C19 B20:C2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Normal="100" workbookViewId="0">
      <selection sqref="A1:C1"/>
    </sheetView>
  </sheetViews>
  <sheetFormatPr defaultColWidth="9.109375" defaultRowHeight="13.2" x14ac:dyDescent="0.25"/>
  <cols>
    <col min="1" max="1" width="41.5546875" style="454" customWidth="1"/>
    <col min="2" max="2" width="23.6640625" style="634" customWidth="1"/>
    <col min="3" max="3" width="22.33203125" style="634" customWidth="1"/>
    <col min="4" max="16384" width="9.109375" style="454"/>
  </cols>
  <sheetData>
    <row r="1" spans="1:3" ht="16.8" customHeight="1" x14ac:dyDescent="0.25">
      <c r="A1" s="716" t="s">
        <v>66</v>
      </c>
      <c r="B1" s="716"/>
      <c r="C1" s="716"/>
    </row>
    <row r="2" spans="1:3" ht="20.399999999999999" customHeight="1" x14ac:dyDescent="0.25">
      <c r="A2" s="453"/>
      <c r="B2" s="631"/>
      <c r="C2" s="631"/>
    </row>
    <row r="3" spans="1:3" ht="66" x14ac:dyDescent="0.25">
      <c r="A3" s="452"/>
      <c r="B3" s="204" t="s">
        <v>741</v>
      </c>
      <c r="C3" s="633" t="s">
        <v>742</v>
      </c>
    </row>
    <row r="4" spans="1:3" x14ac:dyDescent="0.25">
      <c r="A4" s="200" t="s">
        <v>67</v>
      </c>
      <c r="B4" s="639" t="s">
        <v>703</v>
      </c>
      <c r="C4" s="639" t="s">
        <v>609</v>
      </c>
    </row>
    <row r="5" spans="1:3" s="144" customFormat="1" ht="13.2" customHeight="1" x14ac:dyDescent="0.25">
      <c r="A5" s="137" t="s">
        <v>68</v>
      </c>
      <c r="B5" s="640" t="s">
        <v>814</v>
      </c>
      <c r="C5" s="639" t="s">
        <v>815</v>
      </c>
    </row>
    <row r="6" spans="1:3" ht="26.4" x14ac:dyDescent="0.25">
      <c r="A6" s="80" t="s">
        <v>69</v>
      </c>
      <c r="B6" s="641" t="s">
        <v>547</v>
      </c>
      <c r="C6" s="639" t="s">
        <v>731</v>
      </c>
    </row>
    <row r="7" spans="1:3" x14ac:dyDescent="0.25">
      <c r="A7" s="23" t="s">
        <v>70</v>
      </c>
      <c r="B7" s="640" t="s">
        <v>669</v>
      </c>
      <c r="C7" s="639" t="s">
        <v>734</v>
      </c>
    </row>
    <row r="8" spans="1:3" x14ac:dyDescent="0.25">
      <c r="A8" s="423" t="s">
        <v>71</v>
      </c>
      <c r="B8" s="640" t="s">
        <v>816</v>
      </c>
      <c r="C8" s="639" t="s">
        <v>817</v>
      </c>
    </row>
    <row r="9" spans="1:3" s="144" customFormat="1" ht="13.2" customHeight="1" x14ac:dyDescent="0.25">
      <c r="A9" s="427" t="s">
        <v>72</v>
      </c>
      <c r="B9" s="640" t="s">
        <v>818</v>
      </c>
      <c r="C9" s="639" t="s">
        <v>819</v>
      </c>
    </row>
    <row r="10" spans="1:3" s="144" customFormat="1" x14ac:dyDescent="0.25">
      <c r="A10" s="455" t="s">
        <v>87</v>
      </c>
      <c r="B10" s="640" t="s">
        <v>820</v>
      </c>
      <c r="C10" s="639" t="s">
        <v>821</v>
      </c>
    </row>
    <row r="11" spans="1:3" s="144" customFormat="1" ht="13.2" customHeight="1" x14ac:dyDescent="0.25">
      <c r="A11" s="427" t="s">
        <v>88</v>
      </c>
      <c r="B11" s="640" t="s">
        <v>822</v>
      </c>
      <c r="C11" s="639" t="s">
        <v>823</v>
      </c>
    </row>
    <row r="12" spans="1:3" s="144" customFormat="1" ht="52.95" customHeight="1" x14ac:dyDescent="0.25">
      <c r="A12" s="455" t="s">
        <v>73</v>
      </c>
      <c r="B12" s="640" t="s">
        <v>824</v>
      </c>
      <c r="C12" s="639" t="s">
        <v>825</v>
      </c>
    </row>
    <row r="13" spans="1:3" s="144" customFormat="1" x14ac:dyDescent="0.25">
      <c r="A13" s="427" t="s">
        <v>74</v>
      </c>
      <c r="B13" s="640" t="s">
        <v>826</v>
      </c>
      <c r="C13" s="639" t="s">
        <v>827</v>
      </c>
    </row>
    <row r="14" spans="1:3" ht="26.4" customHeight="1" x14ac:dyDescent="0.25">
      <c r="A14" s="423" t="s">
        <v>75</v>
      </c>
      <c r="B14" s="640" t="s">
        <v>780</v>
      </c>
      <c r="C14" s="639" t="s">
        <v>828</v>
      </c>
    </row>
    <row r="15" spans="1:3" x14ac:dyDescent="0.25">
      <c r="A15" s="423" t="s">
        <v>76</v>
      </c>
      <c r="B15" s="640" t="s">
        <v>653</v>
      </c>
      <c r="C15" s="639" t="s">
        <v>829</v>
      </c>
    </row>
    <row r="16" spans="1:3" ht="26.4" x14ac:dyDescent="0.25">
      <c r="A16" s="423" t="s">
        <v>77</v>
      </c>
      <c r="B16" s="640" t="s">
        <v>830</v>
      </c>
      <c r="C16" s="639" t="s">
        <v>699</v>
      </c>
    </row>
    <row r="17" spans="1:3" s="144" customFormat="1" ht="26.25" customHeight="1" x14ac:dyDescent="0.25">
      <c r="A17" s="455" t="s">
        <v>78</v>
      </c>
      <c r="B17" s="640" t="s">
        <v>606</v>
      </c>
      <c r="C17" s="639" t="s">
        <v>831</v>
      </c>
    </row>
    <row r="18" spans="1:3" ht="27" customHeight="1" x14ac:dyDescent="0.25">
      <c r="A18" s="424" t="s">
        <v>79</v>
      </c>
      <c r="B18" s="640" t="s">
        <v>832</v>
      </c>
      <c r="C18" s="639" t="s">
        <v>718</v>
      </c>
    </row>
    <row r="19" spans="1:3" x14ac:dyDescent="0.25">
      <c r="A19" s="424" t="s">
        <v>89</v>
      </c>
      <c r="B19" s="642" t="s">
        <v>833</v>
      </c>
      <c r="C19" s="643" t="s">
        <v>834</v>
      </c>
    </row>
    <row r="20" spans="1:3" ht="26.25" customHeight="1" x14ac:dyDescent="0.25">
      <c r="A20" s="424" t="s">
        <v>80</v>
      </c>
      <c r="B20" s="642" t="s">
        <v>835</v>
      </c>
      <c r="C20" s="643" t="s">
        <v>836</v>
      </c>
    </row>
    <row r="21" spans="1:3" s="144" customFormat="1" ht="26.4" customHeight="1" x14ac:dyDescent="0.25">
      <c r="A21" s="455" t="s">
        <v>81</v>
      </c>
      <c r="B21" s="642" t="s">
        <v>496</v>
      </c>
      <c r="C21" s="643" t="s">
        <v>837</v>
      </c>
    </row>
    <row r="22" spans="1:3" s="144" customFormat="1" ht="13.95" customHeight="1" x14ac:dyDescent="0.25">
      <c r="A22" s="427" t="s">
        <v>90</v>
      </c>
      <c r="B22" s="642" t="s">
        <v>838</v>
      </c>
      <c r="C22" s="643" t="s">
        <v>839</v>
      </c>
    </row>
    <row r="23" spans="1:3" ht="25.2" customHeight="1" x14ac:dyDescent="0.25">
      <c r="A23" s="423" t="s">
        <v>82</v>
      </c>
      <c r="B23" s="644" t="s">
        <v>722</v>
      </c>
      <c r="C23" s="645" t="s">
        <v>840</v>
      </c>
    </row>
    <row r="24" spans="1:3" s="144" customFormat="1" ht="26.4" customHeight="1" x14ac:dyDescent="0.25">
      <c r="A24" s="456" t="s">
        <v>91</v>
      </c>
      <c r="B24" s="644" t="s">
        <v>841</v>
      </c>
      <c r="C24" s="645" t="s">
        <v>842</v>
      </c>
    </row>
    <row r="25" spans="1:3" x14ac:dyDescent="0.25">
      <c r="A25" s="423" t="s">
        <v>83</v>
      </c>
      <c r="B25" s="644" t="s">
        <v>843</v>
      </c>
      <c r="C25" s="645" t="s">
        <v>585</v>
      </c>
    </row>
    <row r="26" spans="1:3" s="144" customFormat="1" ht="13.2" customHeight="1" x14ac:dyDescent="0.25">
      <c r="A26" s="427" t="s">
        <v>84</v>
      </c>
      <c r="B26" s="644" t="s">
        <v>844</v>
      </c>
      <c r="C26" s="645" t="s">
        <v>832</v>
      </c>
    </row>
    <row r="27" spans="1:3" ht="25.95" customHeight="1" x14ac:dyDescent="0.25">
      <c r="A27" s="273" t="s">
        <v>85</v>
      </c>
      <c r="B27" s="644" t="s">
        <v>651</v>
      </c>
      <c r="C27" s="645" t="s">
        <v>532</v>
      </c>
    </row>
    <row r="28" spans="1:3" ht="39" customHeight="1" x14ac:dyDescent="0.25">
      <c r="A28" s="425" t="s">
        <v>86</v>
      </c>
      <c r="B28" s="646" t="s">
        <v>845</v>
      </c>
      <c r="C28" s="647" t="s">
        <v>846</v>
      </c>
    </row>
    <row r="29" spans="1:3" x14ac:dyDescent="0.25">
      <c r="B29" s="144"/>
      <c r="C29" s="144"/>
    </row>
  </sheetData>
  <mergeCells count="1">
    <mergeCell ref="A1:C1"/>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09' 2023</oddFooter>
  </headerFooter>
  <ignoredErrors>
    <ignoredError sqref="B4:C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WhiteSpace="0" zoomScaleNormal="100" workbookViewId="0">
      <selection sqref="A1:E1"/>
    </sheetView>
  </sheetViews>
  <sheetFormatPr defaultColWidth="9.109375" defaultRowHeight="13.2" x14ac:dyDescent="0.25"/>
  <cols>
    <col min="1" max="1" width="36.6640625" style="539" customWidth="1"/>
    <col min="2" max="2" width="15" style="634" customWidth="1"/>
    <col min="3" max="3" width="15.88671875" style="634" customWidth="1"/>
    <col min="4" max="4" width="13.6640625" style="634" customWidth="1"/>
    <col min="5" max="5" width="18.6640625" style="634" customWidth="1"/>
    <col min="6" max="6" width="9.109375" style="654"/>
    <col min="7" max="16384" width="9.109375" style="539"/>
  </cols>
  <sheetData>
    <row r="1" spans="1:6" s="18" customFormat="1" ht="30" customHeight="1" x14ac:dyDescent="0.25">
      <c r="A1" s="717" t="s">
        <v>659</v>
      </c>
      <c r="B1" s="717"/>
      <c r="C1" s="717"/>
      <c r="D1" s="717"/>
      <c r="E1" s="717"/>
    </row>
    <row r="2" spans="1:6" s="18" customFormat="1" ht="14.25" x14ac:dyDescent="0.2">
      <c r="A2" s="26"/>
    </row>
    <row r="3" spans="1:6" s="18" customFormat="1" x14ac:dyDescent="0.25">
      <c r="A3" s="718" t="s">
        <v>92</v>
      </c>
      <c r="B3" s="718"/>
      <c r="C3" s="718"/>
      <c r="D3" s="718"/>
      <c r="E3" s="718"/>
    </row>
    <row r="4" spans="1:6" s="18" customFormat="1" ht="12.75" customHeight="1" x14ac:dyDescent="0.25">
      <c r="A4" s="703"/>
      <c r="B4" s="720" t="s">
        <v>737</v>
      </c>
      <c r="C4" s="721"/>
      <c r="D4" s="720" t="s">
        <v>743</v>
      </c>
      <c r="E4" s="721"/>
    </row>
    <row r="5" spans="1:6" s="18" customFormat="1" ht="54" customHeight="1" x14ac:dyDescent="0.25">
      <c r="A5" s="719"/>
      <c r="B5" s="630" t="s">
        <v>40</v>
      </c>
      <c r="C5" s="635" t="s">
        <v>676</v>
      </c>
      <c r="D5" s="630" t="s">
        <v>40</v>
      </c>
      <c r="E5" s="635" t="s">
        <v>690</v>
      </c>
    </row>
    <row r="6" spans="1:6" s="18" customFormat="1" x14ac:dyDescent="0.25">
      <c r="A6" s="23" t="s">
        <v>67</v>
      </c>
      <c r="B6" s="186" t="s">
        <v>847</v>
      </c>
      <c r="C6" s="185" t="s">
        <v>488</v>
      </c>
      <c r="D6" s="185" t="s">
        <v>848</v>
      </c>
      <c r="E6" s="185" t="s">
        <v>849</v>
      </c>
      <c r="F6" s="665"/>
    </row>
    <row r="7" spans="1:6" s="18" customFormat="1" x14ac:dyDescent="0.25">
      <c r="A7" s="136" t="s">
        <v>485</v>
      </c>
      <c r="B7" s="186" t="s">
        <v>850</v>
      </c>
      <c r="C7" s="185" t="s">
        <v>851</v>
      </c>
      <c r="D7" s="185" t="s">
        <v>852</v>
      </c>
      <c r="E7" s="185" t="s">
        <v>853</v>
      </c>
      <c r="F7" s="665"/>
    </row>
    <row r="8" spans="1:6" s="18" customFormat="1" x14ac:dyDescent="0.25">
      <c r="A8" s="137" t="s">
        <v>68</v>
      </c>
      <c r="B8" s="186" t="s">
        <v>854</v>
      </c>
      <c r="C8" s="185" t="s">
        <v>855</v>
      </c>
      <c r="D8" s="185" t="s">
        <v>856</v>
      </c>
      <c r="E8" s="185" t="s">
        <v>857</v>
      </c>
    </row>
    <row r="9" spans="1:6" s="18" customFormat="1" ht="26.4" x14ac:dyDescent="0.25">
      <c r="A9" s="137" t="s">
        <v>69</v>
      </c>
      <c r="B9" s="186" t="s">
        <v>858</v>
      </c>
      <c r="C9" s="185" t="s">
        <v>859</v>
      </c>
      <c r="D9" s="185" t="s">
        <v>860</v>
      </c>
      <c r="E9" s="185" t="s">
        <v>861</v>
      </c>
    </row>
    <row r="10" spans="1:6" s="18" customFormat="1" x14ac:dyDescent="0.25">
      <c r="A10" s="114" t="s">
        <v>70</v>
      </c>
      <c r="B10" s="186" t="s">
        <v>862</v>
      </c>
      <c r="C10" s="185" t="s">
        <v>863</v>
      </c>
      <c r="D10" s="185" t="s">
        <v>864</v>
      </c>
      <c r="E10" s="185" t="s">
        <v>865</v>
      </c>
    </row>
    <row r="11" spans="1:6" s="18" customFormat="1" x14ac:dyDescent="0.25">
      <c r="A11" s="427" t="s">
        <v>71</v>
      </c>
      <c r="B11" s="469" t="s">
        <v>866</v>
      </c>
      <c r="C11" s="396" t="s">
        <v>867</v>
      </c>
      <c r="D11" s="396" t="s">
        <v>868</v>
      </c>
      <c r="E11" s="185" t="s">
        <v>869</v>
      </c>
    </row>
    <row r="12" spans="1:6" s="18" customFormat="1" x14ac:dyDescent="0.25">
      <c r="A12" s="427" t="s">
        <v>72</v>
      </c>
      <c r="B12" s="186" t="s">
        <v>870</v>
      </c>
      <c r="C12" s="392" t="s">
        <v>871</v>
      </c>
      <c r="D12" s="185" t="s">
        <v>872</v>
      </c>
      <c r="E12" s="185" t="s">
        <v>873</v>
      </c>
    </row>
    <row r="13" spans="1:6" s="18" customFormat="1" x14ac:dyDescent="0.25">
      <c r="A13" s="427" t="s">
        <v>87</v>
      </c>
      <c r="B13" s="186" t="s">
        <v>874</v>
      </c>
      <c r="C13" s="185" t="s">
        <v>875</v>
      </c>
      <c r="D13" s="185" t="s">
        <v>876</v>
      </c>
      <c r="E13" s="185" t="s">
        <v>877</v>
      </c>
    </row>
    <row r="14" spans="1:6" s="18" customFormat="1" x14ac:dyDescent="0.25">
      <c r="A14" s="427" t="s">
        <v>88</v>
      </c>
      <c r="B14" s="186" t="s">
        <v>878</v>
      </c>
      <c r="C14" s="185" t="s">
        <v>879</v>
      </c>
      <c r="D14" s="185" t="s">
        <v>880</v>
      </c>
      <c r="E14" s="683" t="s">
        <v>881</v>
      </c>
      <c r="F14" s="214"/>
    </row>
    <row r="15" spans="1:6" s="18" customFormat="1" ht="54" customHeight="1" x14ac:dyDescent="0.25">
      <c r="A15" s="427" t="s">
        <v>73</v>
      </c>
      <c r="B15" s="186" t="s">
        <v>882</v>
      </c>
      <c r="C15" s="185" t="s">
        <v>721</v>
      </c>
      <c r="D15" s="185" t="s">
        <v>883</v>
      </c>
      <c r="E15" s="185" t="s">
        <v>845</v>
      </c>
    </row>
    <row r="16" spans="1:6" s="18" customFormat="1" ht="25.2" customHeight="1" x14ac:dyDescent="0.25">
      <c r="A16" s="427" t="s">
        <v>74</v>
      </c>
      <c r="B16" s="186" t="s">
        <v>884</v>
      </c>
      <c r="C16" s="185" t="s">
        <v>885</v>
      </c>
      <c r="D16" s="185" t="s">
        <v>886</v>
      </c>
      <c r="E16" s="185" t="s">
        <v>548</v>
      </c>
    </row>
    <row r="17" spans="1:6" s="18" customFormat="1" ht="25.95" customHeight="1" x14ac:dyDescent="0.25">
      <c r="A17" s="427" t="s">
        <v>75</v>
      </c>
      <c r="B17" s="186" t="s">
        <v>887</v>
      </c>
      <c r="C17" s="185" t="s">
        <v>888</v>
      </c>
      <c r="D17" s="185" t="s">
        <v>889</v>
      </c>
      <c r="E17" s="185" t="s">
        <v>890</v>
      </c>
    </row>
    <row r="18" spans="1:6" s="18" customFormat="1" x14ac:dyDescent="0.25">
      <c r="A18" s="427" t="s">
        <v>76</v>
      </c>
      <c r="B18" s="186" t="s">
        <v>891</v>
      </c>
      <c r="C18" s="185" t="s">
        <v>892</v>
      </c>
      <c r="D18" s="185" t="s">
        <v>893</v>
      </c>
      <c r="E18" s="185" t="s">
        <v>894</v>
      </c>
    </row>
    <row r="19" spans="1:6" s="18" customFormat="1" ht="26.4" x14ac:dyDescent="0.25">
      <c r="A19" s="427" t="s">
        <v>77</v>
      </c>
      <c r="B19" s="186" t="s">
        <v>895</v>
      </c>
      <c r="C19" s="185" t="s">
        <v>833</v>
      </c>
      <c r="D19" s="185" t="s">
        <v>896</v>
      </c>
      <c r="E19" s="185" t="s">
        <v>897</v>
      </c>
    </row>
    <row r="20" spans="1:6" s="18" customFormat="1" ht="26.4" x14ac:dyDescent="0.25">
      <c r="A20" s="427" t="s">
        <v>78</v>
      </c>
      <c r="B20" s="186" t="s">
        <v>898</v>
      </c>
      <c r="C20" s="185" t="s">
        <v>899</v>
      </c>
      <c r="D20" s="185" t="s">
        <v>900</v>
      </c>
      <c r="E20" s="185">
        <v>161.5</v>
      </c>
    </row>
    <row r="21" spans="1:6" s="18" customFormat="1" ht="27" customHeight="1" x14ac:dyDescent="0.25">
      <c r="A21" s="455" t="s">
        <v>79</v>
      </c>
      <c r="B21" s="186" t="s">
        <v>901</v>
      </c>
      <c r="C21" s="185" t="s">
        <v>902</v>
      </c>
      <c r="D21" s="185" t="s">
        <v>903</v>
      </c>
      <c r="E21" s="185" t="s">
        <v>904</v>
      </c>
    </row>
    <row r="22" spans="1:6" s="18" customFormat="1" x14ac:dyDescent="0.25">
      <c r="A22" s="427" t="s">
        <v>89</v>
      </c>
      <c r="B22" s="186" t="s">
        <v>905</v>
      </c>
      <c r="C22" s="185" t="s">
        <v>906</v>
      </c>
      <c r="D22" s="185" t="s">
        <v>907</v>
      </c>
      <c r="E22" s="185" t="s">
        <v>908</v>
      </c>
    </row>
    <row r="23" spans="1:6" s="18" customFormat="1" ht="25.5" customHeight="1" x14ac:dyDescent="0.25">
      <c r="A23" s="427" t="s">
        <v>80</v>
      </c>
      <c r="B23" s="186" t="s">
        <v>909</v>
      </c>
      <c r="C23" s="185" t="s">
        <v>548</v>
      </c>
      <c r="D23" s="185" t="s">
        <v>910</v>
      </c>
      <c r="E23" s="185" t="s">
        <v>911</v>
      </c>
    </row>
    <row r="24" spans="1:6" s="18" customFormat="1" ht="26.4" x14ac:dyDescent="0.25">
      <c r="A24" s="427" t="s">
        <v>81</v>
      </c>
      <c r="B24" s="186" t="s">
        <v>912</v>
      </c>
      <c r="C24" s="185" t="s">
        <v>913</v>
      </c>
      <c r="D24" s="185" t="s">
        <v>914</v>
      </c>
      <c r="E24" s="185" t="s">
        <v>915</v>
      </c>
      <c r="F24" s="214"/>
    </row>
    <row r="25" spans="1:6" s="130" customFormat="1" ht="26.4" customHeight="1" x14ac:dyDescent="0.25">
      <c r="A25" s="427" t="s">
        <v>90</v>
      </c>
      <c r="B25" s="186" t="s">
        <v>916</v>
      </c>
      <c r="C25" s="185" t="s">
        <v>917</v>
      </c>
      <c r="D25" s="185" t="s">
        <v>918</v>
      </c>
      <c r="E25" s="185" t="s">
        <v>496</v>
      </c>
      <c r="F25" s="214"/>
    </row>
    <row r="26" spans="1:6" s="130" customFormat="1" ht="25.2" customHeight="1" x14ac:dyDescent="0.25">
      <c r="A26" s="427" t="s">
        <v>82</v>
      </c>
      <c r="B26" s="186" t="s">
        <v>919</v>
      </c>
      <c r="C26" s="185" t="s">
        <v>920</v>
      </c>
      <c r="D26" s="185" t="s">
        <v>921</v>
      </c>
      <c r="E26" s="185" t="s">
        <v>922</v>
      </c>
      <c r="F26" s="214"/>
    </row>
    <row r="27" spans="1:6" s="130" customFormat="1" ht="26.4" x14ac:dyDescent="0.25">
      <c r="A27" s="427" t="s">
        <v>91</v>
      </c>
      <c r="B27" s="186" t="s">
        <v>923</v>
      </c>
      <c r="C27" s="392" t="s">
        <v>496</v>
      </c>
      <c r="D27" s="185" t="s">
        <v>924</v>
      </c>
      <c r="E27" s="392" t="s">
        <v>925</v>
      </c>
      <c r="F27" s="214"/>
    </row>
    <row r="28" spans="1:6" s="18" customFormat="1" ht="26.4" x14ac:dyDescent="0.25">
      <c r="A28" s="544" t="s">
        <v>91</v>
      </c>
      <c r="B28" s="186" t="s">
        <v>878</v>
      </c>
      <c r="C28" s="185" t="s">
        <v>926</v>
      </c>
      <c r="D28" s="185" t="s">
        <v>927</v>
      </c>
      <c r="E28" s="185" t="s">
        <v>851</v>
      </c>
    </row>
    <row r="29" spans="1:6" s="18" customFormat="1" x14ac:dyDescent="0.25">
      <c r="A29" s="427" t="s">
        <v>83</v>
      </c>
      <c r="B29" s="186" t="s">
        <v>928</v>
      </c>
      <c r="C29" s="185" t="s">
        <v>929</v>
      </c>
      <c r="D29" s="185" t="s">
        <v>930</v>
      </c>
      <c r="E29" s="185" t="s">
        <v>931</v>
      </c>
    </row>
    <row r="30" spans="1:6" s="18" customFormat="1" ht="27" customHeight="1" x14ac:dyDescent="0.25">
      <c r="A30" s="427" t="s">
        <v>84</v>
      </c>
      <c r="B30" s="186" t="s">
        <v>932</v>
      </c>
      <c r="C30" s="185" t="s">
        <v>933</v>
      </c>
      <c r="D30" s="185" t="s">
        <v>934</v>
      </c>
      <c r="E30" s="185" t="s">
        <v>935</v>
      </c>
    </row>
    <row r="31" spans="1:6" s="18" customFormat="1" ht="44.25" customHeight="1" x14ac:dyDescent="0.25">
      <c r="A31" s="114" t="s">
        <v>85</v>
      </c>
      <c r="B31" s="186" t="s">
        <v>936</v>
      </c>
      <c r="C31" s="185" t="s">
        <v>722</v>
      </c>
      <c r="D31" s="185" t="s">
        <v>937</v>
      </c>
      <c r="E31" s="185" t="s">
        <v>938</v>
      </c>
    </row>
    <row r="32" spans="1:6" s="18" customFormat="1" ht="52.8" x14ac:dyDescent="0.25">
      <c r="A32" s="545" t="s">
        <v>86</v>
      </c>
      <c r="B32" s="461" t="s">
        <v>939</v>
      </c>
      <c r="C32" s="426" t="s">
        <v>535</v>
      </c>
      <c r="D32" s="426" t="s">
        <v>940</v>
      </c>
      <c r="E32" s="426" t="s">
        <v>941</v>
      </c>
    </row>
    <row r="33" spans="2:5" ht="24" customHeight="1" x14ac:dyDescent="0.25">
      <c r="B33" s="144"/>
      <c r="C33" s="144"/>
      <c r="D33" s="144"/>
      <c r="E33" s="144"/>
    </row>
    <row r="34" spans="2:5" ht="36" customHeight="1" x14ac:dyDescent="0.25"/>
  </sheetData>
  <mergeCells count="5">
    <mergeCell ref="A1:E1"/>
    <mergeCell ref="A3:E3"/>
    <mergeCell ref="A4:A5"/>
    <mergeCell ref="B4:C4"/>
    <mergeCell ref="D4:E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09' 2023</oddFooter>
  </headerFooter>
  <ignoredErrors>
    <ignoredError sqref="B6:E19 B21:E32 B20:D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44</vt:i4>
      </vt:variant>
      <vt:variant>
        <vt:lpstr>Именованные диапазоны</vt:lpstr>
      </vt:variant>
      <vt:variant>
        <vt:i4>1</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'33'!Заголовки_для_печати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2023-11-01T04:39:34Z</cp:lastPrinted>
  <dcterms:created xsi:type="dcterms:W3CDTF">2021-09-29T03:52:36Z</dcterms:created>
  <dcterms:modified xsi:type="dcterms:W3CDTF">2023-11-03T03:43:29Z</dcterms:modified>
</cp:coreProperties>
</file>