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885" yWindow="-180" windowWidth="15915" windowHeight="13005" tabRatio="924" activeTab="2"/>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11" r:id="rId9"/>
    <sheet name="5" sheetId="12" r:id="rId10"/>
    <sheet name="6" sheetId="70"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65" r:id="rId32"/>
    <sheet name="28" sheetId="47" r:id="rId33"/>
    <sheet name="29" sheetId="32" r:id="rId34"/>
    <sheet name="30" sheetId="71" r:id="rId35"/>
    <sheet name="31" sheetId="33" r:id="rId36"/>
    <sheet name="32" sheetId="34" r:id="rId37"/>
    <sheet name="33" sheetId="35" r:id="rId38"/>
    <sheet name="34" sheetId="72" r:id="rId39"/>
    <sheet name="35" sheetId="37" r:id="rId40"/>
    <sheet name="36" sheetId="38" r:id="rId41"/>
    <sheet name="37" sheetId="39" r:id="rId42"/>
    <sheet name="38" sheetId="40" r:id="rId43"/>
    <sheet name="39" sheetId="50" r:id="rId44"/>
  </sheets>
  <definedNames>
    <definedName name="_Toc114998263" localSheetId="5">'1'!#REF!</definedName>
    <definedName name="_xlnm.Print_Titles" localSheetId="36">'32'!$3:$5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B18" i="69" l="1"/>
  <c r="E19" i="21" l="1"/>
  <c r="B19" i="21"/>
  <c r="B22" i="19"/>
  <c r="E14" i="21" l="1"/>
  <c r="B14" i="21"/>
  <c r="B17" i="19"/>
</calcChain>
</file>

<file path=xl/sharedStrings.xml><?xml version="1.0" encoding="utf-8"?>
<sst xmlns="http://schemas.openxmlformats.org/spreadsheetml/2006/main" count="1674" uniqueCount="741">
  <si>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</si>
  <si>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</si>
  <si>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</si>
  <si>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</si>
  <si>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</si>
  <si>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</si>
  <si>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</si>
  <si>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</si>
  <si>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</si>
  <si>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</si>
  <si>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</si>
  <si>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</si>
  <si>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</si>
  <si>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</si>
  <si>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</si>
  <si>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</si>
  <si>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</si>
  <si>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</si>
  <si>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</si>
  <si>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</si>
  <si>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</si>
  <si>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</si>
  <si>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</si>
  <si>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</si>
  <si>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</si>
  <si>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</si>
  <si>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</si>
  <si>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</si>
  <si>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</si>
  <si>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</si>
  <si>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</si>
  <si>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</si>
  <si>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</si>
  <si>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</si>
  <si>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</si>
  <si>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</si>
  <si>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</si>
  <si>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</si>
  <si>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</si>
  <si>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</si>
  <si>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</si>
  <si>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</si>
  <si>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</si>
  <si>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</si>
  <si>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</si>
  <si>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</si>
  <si>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</si>
  <si>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</si>
  <si>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</si>
  <si>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</si>
  <si>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</si>
  <si>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</si>
  <si>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</si>
  <si>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</si>
  <si>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</si>
  <si>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</si>
  <si>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</si>
  <si>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</si>
  <si>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</si>
  <si>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</si>
  <si>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</si>
  <si>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</si>
  <si>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</si>
  <si>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</si>
  <si>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</si>
  <si>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</si>
  <si>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</si>
  <si>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</si>
  <si>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</si>
  <si>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</si>
  <si>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</si>
  <si>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</si>
  <si>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</si>
  <si>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</si>
  <si>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</si>
  <si>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</si>
  <si>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</si>
  <si>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</si>
  <si>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</si>
  <si>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</si>
  <si>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</si>
  <si>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</si>
  <si>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</si>
  <si>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</si>
  <si>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</si>
  <si>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</si>
  <si>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</si>
  <si>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</si>
  <si>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</si>
  <si>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</si>
  <si>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</si>
  <si>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</si>
  <si>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</si>
  <si>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</si>
  <si>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</si>
  <si>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</si>
  <si>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</si>
  <si>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</si>
  <si>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</si>
  <si>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</si>
  <si>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</si>
  <si>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</si>
  <si>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</si>
  <si>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</si>
  <si>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</si>
  <si>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</si>
  <si>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</si>
  <si>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</si>
  <si>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</si>
  <si>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</si>
  <si>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</si>
  <si>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</si>
  <si>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</si>
  <si>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</si>
  <si>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</si>
  <si>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</si>
  <si>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</si>
  <si>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</si>
  <si>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</si>
  <si>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</si>
  <si>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</si>
  <si>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</si>
  <si>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</si>
  <si>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</si>
  <si>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</si>
  <si>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</si>
  <si>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</si>
  <si>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</si>
  <si>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</si>
  <si>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</si>
  <si>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</si>
  <si>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</si>
  <si>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</si>
  <si>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</si>
  <si>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</si>
  <si>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</si>
  <si>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</si>
  <si>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</si>
  <si>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</si>
  <si>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</si>
  <si>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</si>
  <si>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</si>
  <si>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</si>
  <si>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</si>
  <si>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</si>
  <si>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</si>
  <si>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</si>
  <si>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</si>
  <si>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</si>
  <si>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</si>
  <si>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</si>
  <si>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</si>
  <si>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</si>
  <si>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</si>
  <si>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</si>
  <si>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</si>
  <si>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</si>
  <si>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</si>
  <si>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</si>
  <si>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</si>
  <si>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</si>
  <si>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</si>
  <si>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</si>
  <si>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</si>
  <si>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</si>
  <si>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</si>
  <si>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</si>
  <si>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</si>
  <si>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</si>
  <si>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</si>
  <si>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</si>
  <si>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</si>
  <si>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</si>
  <si>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</si>
  <si>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</si>
  <si>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</si>
  <si>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</si>
  <si>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</si>
  <si>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</si>
  <si>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</si>
  <si>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</si>
  <si>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</si>
  <si>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</si>
  <si>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</si>
  <si>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</si>
  <si>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</si>
  <si>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</si>
  <si>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</si>
  <si>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</si>
  <si>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</si>
  <si>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</si>
  <si>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</si>
  <si>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</si>
  <si>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</si>
  <si>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</si>
  <si>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</si>
  <si>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</si>
  <si>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</si>
  <si>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</si>
  <si>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</si>
  <si>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</si>
  <si>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</si>
  <si>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</si>
  <si>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</si>
  <si>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</si>
  <si>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</si>
  <si>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</si>
  <si>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</si>
  <si>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</si>
  <si>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</si>
  <si>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</si>
  <si>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</si>
  <si>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</si>
  <si>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</si>
  <si>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</si>
  <si>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</si>
  <si>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</si>
  <si>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</si>
  <si>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</si>
  <si>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</si>
  <si>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</si>
  <si>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</si>
  <si>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</si>
  <si>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</si>
  <si>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</si>
  <si>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</si>
  <si>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</si>
  <si>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</si>
  <si>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</si>
  <si>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</si>
  <si>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</si>
  <si>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</si>
  <si>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</si>
  <si>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</si>
  <si>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</si>
  <si>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</si>
  <si>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</si>
  <si>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</si>
  <si>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</si>
  <si>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</si>
  <si>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</si>
  <si>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</si>
  <si>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</si>
  <si>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</si>
  <si>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</si>
  <si>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</si>
  <si>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</si>
  <si>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</si>
  <si>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</si>
  <si>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</si>
  <si>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</si>
  <si>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</si>
  <si>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</si>
  <si>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</si>
  <si>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</si>
  <si>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</si>
  <si>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</si>
  <si>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</si>
  <si>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</si>
  <si>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</si>
  <si>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</si>
  <si>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</si>
  <si>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</si>
  <si>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</si>
  <si>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</si>
  <si>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</si>
  <si>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</si>
  <si>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</si>
  <si>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</si>
  <si>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</si>
  <si>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</si>
  <si>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</si>
  <si>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</si>
  <si>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</si>
  <si>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</si>
  <si>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</si>
  <si>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</si>
  <si>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</si>
  <si>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</si>
  <si>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</si>
  <si>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</si>
  <si>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</si>
  <si>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</si>
  <si>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</si>
  <si>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</si>
  <si>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</si>
  <si>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</si>
  <si>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</si>
  <si>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</si>
  <si>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</si>
  <si>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</si>
  <si>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</si>
  <si>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</si>
  <si>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</si>
  <si>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</si>
  <si>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</si>
  <si>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</si>
  <si>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</si>
  <si>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</si>
  <si>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</si>
  <si>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</si>
  <si>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</si>
  <si>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</si>
  <si>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</si>
  <si>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</si>
  <si>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</si>
  <si>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</si>
  <si>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</si>
  <si>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</si>
  <si>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</si>
  <si>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</si>
  <si>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</si>
  <si>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</si>
  <si>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</si>
  <si>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</si>
  <si>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</si>
  <si>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</si>
  <si>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</si>
  <si>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</si>
  <si>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</si>
  <si>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</si>
  <si>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</si>
  <si>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</si>
  <si>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</si>
  <si>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</si>
  <si>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</si>
  <si>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</si>
  <si>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</si>
  <si>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</si>
  <si>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</si>
  <si>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и услуги</t>
  </si>
  <si>
    <t xml:space="preserve">Все товары  </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</si>
  <si>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</si>
  <si>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</si>
  <si>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</si>
  <si>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</si>
  <si>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</si>
  <si>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</si>
  <si>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</si>
  <si>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</si>
  <si>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</si>
  <si>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</si>
  <si>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</si>
  <si>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</si>
  <si>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</si>
  <si>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</si>
  <si>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</si>
  <si>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</si>
  <si>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</si>
  <si>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</si>
  <si>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</si>
  <si>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</si>
  <si>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</si>
  <si>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</si>
  <si>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</si>
  <si>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</si>
  <si>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</si>
  <si>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</si>
  <si>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</si>
  <si>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</si>
  <si>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</si>
  <si>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</si>
  <si>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</si>
  <si>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</si>
  <si>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</si>
  <si>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</si>
  <si>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</si>
  <si>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</si>
  <si>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</si>
  <si>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</si>
  <si>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</si>
  <si>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</si>
  <si>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</si>
  <si>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</si>
  <si>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</si>
  <si>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</si>
  <si>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</si>
  <si>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</si>
  <si>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</si>
  <si>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</si>
  <si>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</si>
  <si>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</si>
  <si>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</si>
  <si>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</si>
  <si>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</si>
  <si>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</si>
  <si>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</si>
  <si>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</si>
  <si>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</si>
  <si>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</si>
  <si>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</si>
  <si>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</si>
  <si>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</si>
  <si>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</si>
  <si>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</si>
  <si>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</si>
  <si>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</si>
  <si>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</si>
  <si>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</si>
  <si>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</si>
  <si>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</si>
  <si>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</si>
  <si>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</si>
  <si>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</si>
  <si>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</si>
  <si>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</si>
  <si>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</si>
  <si>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</si>
  <si>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</si>
  <si>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</si>
  <si>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</si>
  <si>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</si>
  <si>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</si>
  <si>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</si>
  <si>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</si>
  <si>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</si>
  <si>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</si>
  <si>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</si>
  <si>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</si>
  <si>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</si>
  <si>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</si>
  <si>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</si>
  <si>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</si>
  <si>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</si>
  <si>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</si>
  <si>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</si>
  <si>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</si>
  <si>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</si>
  <si>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</si>
  <si>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</si>
  <si>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</si>
  <si>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</si>
  <si>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</si>
  <si>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</si>
  <si>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</si>
  <si>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</si>
  <si>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</si>
  <si>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</si>
  <si>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 xml:space="preserve">Справочно  </t>
  </si>
  <si>
    <t>тонн</t>
  </si>
  <si>
    <t>в % к соответствующему месяцу предыдущего года</t>
  </si>
  <si>
    <t>крупный рогатый скот</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</si>
  <si>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</si>
  <si>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</si>
  <si>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</si>
  <si>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</si>
  <si>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</si>
  <si>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</si>
  <si>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</si>
  <si>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</si>
  <si>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</si>
  <si>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</si>
  <si>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</si>
  <si>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</si>
  <si>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</si>
  <si>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</si>
  <si>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</si>
  <si>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</si>
  <si>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</si>
  <si>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</si>
  <si>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</si>
  <si>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</si>
  <si>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</si>
  <si>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</si>
  <si>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</si>
  <si>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 xml:space="preserve">Квадратных </t>
  </si>
  <si>
    <t>В расчете на одного человека, рублей</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</si>
  <si>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</si>
  <si>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</si>
  <si>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</si>
  <si>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</si>
  <si>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</si>
  <si>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</si>
  <si>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</si>
  <si>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</si>
  <si>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</si>
  <si>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</si>
  <si>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</si>
  <si>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</si>
  <si>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</si>
  <si>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</si>
  <si>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</si>
  <si>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</si>
  <si>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</si>
  <si>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</si>
  <si>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</si>
  <si>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</si>
  <si>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</si>
  <si>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</si>
  <si>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</si>
  <si>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</si>
  <si>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</si>
  <si>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</si>
  <si>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</si>
  <si>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</si>
  <si>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</si>
  <si>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</si>
  <si>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</si>
  <si>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</si>
  <si>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</si>
  <si>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</si>
  <si>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</si>
  <si>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</si>
  <si>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</si>
  <si>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</si>
  <si>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</si>
  <si>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</si>
  <si>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</si>
  <si>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</si>
  <si>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</si>
  <si>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</si>
  <si>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</si>
  <si>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</si>
  <si>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</si>
  <si>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</si>
  <si>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</si>
  <si>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</si>
  <si>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</si>
  <si>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</si>
  <si>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</si>
  <si>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</si>
  <si>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</si>
  <si>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</si>
  <si>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</si>
  <si>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</si>
  <si>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</si>
  <si>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</si>
  <si>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</si>
  <si>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</si>
  <si>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</si>
  <si>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</si>
  <si>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</si>
  <si>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</si>
  <si>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</si>
  <si>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</si>
  <si>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</si>
  <si>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</si>
  <si>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</si>
  <si>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</si>
  <si>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</si>
  <si>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</si>
  <si>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</si>
  <si>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</si>
  <si>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</si>
  <si>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</si>
  <si>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</si>
  <si>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</si>
  <si>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</si>
  <si>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</si>
  <si>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</si>
  <si>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</si>
  <si>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</si>
  <si>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</si>
  <si>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</si>
  <si>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</si>
  <si>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</si>
  <si>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</si>
  <si>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</si>
  <si>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</si>
  <si>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</si>
  <si>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</si>
  <si>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</si>
  <si>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</si>
  <si>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</si>
  <si>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</si>
  <si>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</si>
  <si>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</si>
  <si>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</si>
  <si>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</si>
  <si>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</si>
  <si>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</si>
  <si>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</si>
  <si>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</si>
  <si>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в % к   соответ-ствую-щему месяцу преды-дущего года</t>
  </si>
  <si>
    <t>соответствующему месяцу предыдущего года</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</si>
  <si>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</si>
  <si>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</si>
  <si>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</si>
  <si>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</si>
  <si>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соответ-ствующему периоду предыду-щего года</t>
  </si>
  <si>
    <t>средне-региональ-ному уровню средне-месячной заработной платы</t>
  </si>
  <si>
    <t>2,3р</t>
  </si>
  <si>
    <t>Динамика среднемесячной номинальной и реальной 
начисленной заработной платы работников организаций</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</si>
  <si>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</si>
  <si>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</si>
  <si>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</si>
  <si>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</si>
  <si>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</si>
  <si>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</si>
  <si>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</si>
  <si>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</si>
  <si>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</si>
  <si>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</si>
  <si>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</si>
  <si>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</si>
  <si>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</si>
  <si>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</si>
  <si>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</si>
  <si>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</si>
  <si>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</si>
  <si>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</si>
  <si>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</si>
  <si>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</si>
  <si>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</si>
  <si>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 xml:space="preserve">Сводный индекс цен </t>
  </si>
  <si>
    <t>В том числе индексы цен</t>
  </si>
  <si>
    <t>на продукцию (затраты, услуги) инвестиционного назначения</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</si>
  <si>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</si>
  <si>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</si>
  <si>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</si>
  <si>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</si>
  <si>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 xml:space="preserve">Среднемесячная номинальная начисленная    заработная плата работников организаций, рублей  </t>
  </si>
  <si>
    <t>99,0</t>
  </si>
  <si>
    <t>98,4</t>
  </si>
  <si>
    <t>99,7</t>
  </si>
  <si>
    <t>98,7</t>
  </si>
  <si>
    <t>168,9</t>
  </si>
  <si>
    <t>154,2</t>
  </si>
  <si>
    <t>Ю.А. Карявина, Е.В. Кулагина, Е.С. Мисюкевич</t>
  </si>
  <si>
    <t xml:space="preserve">Сентябрь </t>
  </si>
  <si>
    <t>Сентябрь 2022г.</t>
  </si>
  <si>
    <t>Январь-сентябрь 2022г.</t>
  </si>
  <si>
    <t>другие виды скота</t>
  </si>
  <si>
    <t>Животноводство</t>
  </si>
  <si>
    <t>102,1</t>
  </si>
  <si>
    <t>99,2</t>
  </si>
  <si>
    <t>85,7</t>
  </si>
  <si>
    <t>113,1</t>
  </si>
  <si>
    <t>66,2</t>
  </si>
  <si>
    <t>120,6</t>
  </si>
  <si>
    <t>79,4</t>
  </si>
  <si>
    <t>99,8</t>
  </si>
  <si>
    <t>100,4</t>
  </si>
  <si>
    <t>99,6</t>
  </si>
  <si>
    <t>98,3</t>
  </si>
  <si>
    <t>96,7</t>
  </si>
  <si>
    <t>98,6</t>
  </si>
  <si>
    <t>Оборот розничной торговли, млн рублей</t>
  </si>
  <si>
    <t>в январе-октябре 2022 года</t>
  </si>
  <si>
    <t xml:space="preserve">    Социально-экономическое положение Ханты-Мансийского автономного округа – Югры в январе-октябре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</si>
  <si>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Октябрь 2022г.</t>
  </si>
  <si>
    <t>Январь-октябрь 2022г.</t>
  </si>
  <si>
    <t>январь-октябрь 2021г. в % к январю-октябрю 2020г.</t>
  </si>
  <si>
    <t>Октябрь 2022г. 
в % к соответствующему месяцу предыдущего года</t>
  </si>
  <si>
    <t>Январь-октябрь 2022г. 
в % к соответствующему периоду предыдущего года</t>
  </si>
  <si>
    <t>Январь-октябрь</t>
  </si>
  <si>
    <t xml:space="preserve">Октябрь 2022г. к </t>
  </si>
  <si>
    <t>октябрь 2021г.</t>
  </si>
  <si>
    <t>Октябрь 2022г. к</t>
  </si>
  <si>
    <t>Октябрь 2022г. 
к декабрю 2021г.</t>
  </si>
  <si>
    <t>октябрь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</si>
  <si>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сентябре 2022 года</t>
  </si>
  <si>
    <t>Справочно январь-сентябрь 2021г.</t>
  </si>
  <si>
    <t>Динамика численности рабочей силы</t>
  </si>
  <si>
    <t xml:space="preserve">Динамика производства продукции сельского хозяйства 
в хозяйствах всех категорий </t>
  </si>
  <si>
    <t xml:space="preserve">ДЕНЕЖНЫЕ ДОХОДЫ </t>
  </si>
  <si>
    <t>Динамика денежных доходов населения</t>
  </si>
  <si>
    <t>Денежные доходы на душу населения, рублей в месяц</t>
  </si>
  <si>
    <t>Реальные денежные доходыв % к соответствующему периоду предыдущего года</t>
  </si>
  <si>
    <r>
      <t>1)</t>
    </r>
    <r>
      <rPr>
        <i/>
        <sz val="9"/>
        <color theme="1"/>
        <rFont val="Arial"/>
        <family val="2"/>
        <charset val="204"/>
      </rPr>
      <t xml:space="preserve"> Предварительная оценка</t>
    </r>
  </si>
  <si>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</si>
  <si>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</si>
  <si>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</si>
  <si>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</si>
  <si>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</si>
  <si>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</si>
  <si>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</si>
  <si>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</si>
  <si>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</si>
  <si>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</si>
  <si>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</si>
  <si>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производителей промышленных товаров, реализованных на внутреннем рынке</t>
  </si>
  <si>
    <t>Просроченная кредиторская задолженность организаций (без субъектов малого предпринимательства) по видам экономической деятельности в марте 2022 года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</si>
  <si>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</si>
  <si>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</si>
  <si>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</si>
  <si>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поголовья основных видов скота в сельскохозяйственных организациях</t>
  </si>
  <si>
    <t xml:space="preserve">Динамика производства продукции сельского хозяйства в хозяйствах всех категорий </t>
  </si>
  <si>
    <t xml:space="preserve">   Надои молока на одну корову в сельскохозяйственных организациях (без субъектов малого предпринимательства) в январе-октябре  2022г. составили 3113 килограммов (в январе-октябре 2021г. – 3319 килограммов).</t>
  </si>
  <si>
    <t xml:space="preserve">      К началу ноября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уменьшилась на 25,5%.</t>
  </si>
  <si>
    <t>20,3р</t>
  </si>
  <si>
    <r>
      <t>Сентябрь</t>
    </r>
    <r>
      <rPr>
        <vertAlign val="superscript"/>
        <sz val="10"/>
        <color theme="1"/>
        <rFont val="Arial"/>
        <family val="2"/>
        <charset val="204"/>
      </rPr>
      <t>1)</t>
    </r>
  </si>
  <si>
    <r>
      <t>III квартал</t>
    </r>
    <r>
      <rPr>
        <b/>
        <vertAlign val="superscript"/>
        <sz val="10"/>
        <color theme="1"/>
        <rFont val="Arial"/>
        <family val="2"/>
        <charset val="204"/>
      </rPr>
      <t>1)</t>
    </r>
  </si>
  <si>
    <r>
      <t>Январь-сентябрь</t>
    </r>
    <r>
      <rPr>
        <b/>
        <vertAlign val="superscript"/>
        <sz val="10"/>
        <color theme="1"/>
        <rFont val="Arial"/>
        <family val="2"/>
        <charset val="204"/>
      </rPr>
      <t>1)</t>
    </r>
  </si>
  <si>
    <t>2р</t>
  </si>
  <si>
    <t>100,1</t>
  </si>
  <si>
    <t>99,3</t>
  </si>
  <si>
    <t>100,6</t>
  </si>
  <si>
    <t>105,8</t>
  </si>
  <si>
    <t>108,4</t>
  </si>
  <si>
    <t>100,2</t>
  </si>
  <si>
    <t>105,7</t>
  </si>
  <si>
    <t>108,7</t>
  </si>
  <si>
    <t>103,0</t>
  </si>
  <si>
    <t>104,7</t>
  </si>
  <si>
    <t>96,4</t>
  </si>
  <si>
    <t>103,7</t>
  </si>
  <si>
    <t>106,9</t>
  </si>
  <si>
    <t>113,0</t>
  </si>
  <si>
    <t>116,1</t>
  </si>
  <si>
    <t>112,3</t>
  </si>
  <si>
    <t>117,8</t>
  </si>
  <si>
    <t>99,1</t>
  </si>
  <si>
    <t>111,8</t>
  </si>
  <si>
    <t>115,2</t>
  </si>
  <si>
    <t>113,7</t>
  </si>
  <si>
    <t>113,6</t>
  </si>
  <si>
    <t>107,2</t>
  </si>
  <si>
    <t>107,5</t>
  </si>
  <si>
    <t>126,5</t>
  </si>
  <si>
    <t>133,2</t>
  </si>
  <si>
    <t>119,4</t>
  </si>
  <si>
    <t>122,1</t>
  </si>
  <si>
    <t>100,0</t>
  </si>
  <si>
    <t>108,6</t>
  </si>
  <si>
    <t>111,9</t>
  </si>
  <si>
    <t>92,6</t>
  </si>
  <si>
    <t>104,6</t>
  </si>
  <si>
    <t>103,8</t>
  </si>
  <si>
    <t>101,2</t>
  </si>
  <si>
    <t>114,8</t>
  </si>
  <si>
    <t>83,6</t>
  </si>
  <si>
    <t>87,2</t>
  </si>
  <si>
    <t>106,4</t>
  </si>
  <si>
    <t>107,0</t>
  </si>
  <si>
    <t xml:space="preserve">          По предварительной оценке, на 1 октября 2022г. численность населения составила 1714,7  тыс. человек и по сравнению с 1 октября 2021г. увеличилась на 14,9 тыс. человек.</t>
  </si>
  <si>
    <t>полуфабрикаты мясные (мясосодержащие) охлажденные, замороженные, тонн</t>
  </si>
  <si>
    <t>3,7р</t>
  </si>
  <si>
    <t>4,4р</t>
  </si>
  <si>
    <t>2,9р</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</si>
  <si>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</si>
  <si>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r>
      <rPr>
        <i/>
        <vertAlign val="superscript"/>
        <sz val="9"/>
        <color theme="1"/>
        <rFont val="Arial"/>
        <family val="2"/>
        <charset val="204"/>
      </rPr>
      <t>1)</t>
    </r>
    <r>
      <rPr>
        <i/>
        <sz val="9"/>
        <color theme="1"/>
        <rFont val="Arial"/>
        <family val="2"/>
        <charset val="204"/>
      </rPr>
      <t>Уточнено</t>
    </r>
  </si>
  <si>
    <t>Яйца куриные</t>
  </si>
  <si>
    <t>Касаткина В.Б.</t>
  </si>
  <si>
    <t>(доб. 1206)</t>
  </si>
  <si>
    <r>
      <t>Динамика денежных доходов населения</t>
    </r>
    <r>
      <rPr>
        <b/>
        <vertAlign val="superscript"/>
        <sz val="11"/>
        <color theme="1"/>
        <rFont val="Arial"/>
        <family val="2"/>
        <charset val="204"/>
      </rPr>
      <t>1)</t>
    </r>
  </si>
  <si>
    <r>
      <rPr>
        <sz val="10"/>
        <color theme="1"/>
        <rFont val="Arial"/>
        <family val="2"/>
        <charset val="204"/>
      </rPr>
      <t>3,0</t>
    </r>
    <r>
      <rPr>
        <vertAlign val="superscript"/>
        <sz val="10"/>
        <color theme="1"/>
        <rFont val="Arial"/>
        <family val="2"/>
        <charset val="204"/>
      </rPr>
      <t>1)</t>
    </r>
  </si>
  <si>
    <r>
      <rPr>
        <sz val="10"/>
        <color theme="1"/>
        <rFont val="Arial"/>
        <family val="2"/>
        <charset val="204"/>
      </rPr>
      <t>3,4</t>
    </r>
    <r>
      <rPr>
        <vertAlign val="superscript"/>
        <sz val="10"/>
        <color theme="1"/>
        <rFont val="Arial"/>
        <family val="2"/>
        <charset val="204"/>
      </rPr>
      <t>1)</t>
    </r>
  </si>
  <si>
    <t>Производство сельскохозяйственной продукции</t>
  </si>
  <si>
    <r>
      <t xml:space="preserve">2) </t>
    </r>
    <r>
      <rPr>
        <i/>
        <sz val="9"/>
        <color theme="1"/>
        <rFont val="Arial"/>
        <family val="2"/>
        <charset val="204"/>
      </rPr>
      <t>Абсолютные показатели за сентябрь, январь-сентябрь 2022г., относительные – в % к сентябрю, январю-сентябрю 2021г. и январю-сентябрю 2020г.</t>
    </r>
  </si>
  <si>
    <t xml:space="preserve">В % 
к предыдущему месяцу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</si>
</sst>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8">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
      <b/>
      <sz val="10"/>
      <color indexed="8"/>
      <name val="Arial"/>
      <family val="2"/>
      <charset val="204"/>
    </font>
    <font>
      <u/>
      <sz val="10"/>
      <name val="Arial"/>
      <family val="2"/>
      <charset val="204"/>
    </font>
    <font>
      <b/>
      <u/>
      <sz val="10"/>
      <name val="Arial"/>
      <family val="2"/>
      <charset val="204"/>
    </font>
    <font>
      <sz val="12"/>
      <color theme="1"/>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1" fillId="0" borderId="0"/>
  </cellStyleXfs>
  <cellXfs count="67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1" fillId="0" borderId="10" xfId="0" applyFont="1" applyBorder="1" applyAlignment="1">
      <alignment vertical="center" wrapText="1"/>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10" xfId="0" applyFont="1" applyBorder="1" applyAlignment="1">
      <alignment vertical="center" wrapText="1"/>
    </xf>
    <xf numFmtId="0" fontId="27" fillId="0" borderId="11" xfId="0" applyFont="1" applyBorder="1" applyAlignment="1">
      <alignment vertical="center" wrapText="1"/>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1"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2" fillId="0" borderId="0"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4"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5"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5"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8" fillId="0" borderId="0" xfId="0" applyFont="1" applyAlignment="1">
      <alignment vertical="center" wrapText="1"/>
    </xf>
    <xf numFmtId="0" fontId="37" fillId="0" borderId="0" xfId="0" applyFont="1" applyAlignment="1">
      <alignment vertical="center" wrapText="1"/>
    </xf>
    <xf numFmtId="164"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0" fillId="0" borderId="0" xfId="0" applyFont="1" applyAlignment="1">
      <alignment horizontal="left" vertical="center" indent="34"/>
    </xf>
    <xf numFmtId="1" fontId="1" fillId="0" borderId="6"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38" fillId="0" borderId="0" xfId="0" applyFont="1" applyAlignment="1">
      <alignment horizontal="center" vertical="center"/>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0" fontId="0" fillId="0" borderId="12" xfId="0" applyNumberFormat="1" applyFont="1" applyFill="1" applyBorder="1" applyAlignment="1">
      <alignment horizontal="right" wrapText="1" indent="2"/>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2" fillId="0" borderId="10"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0" fillId="0" borderId="0" xfId="0" applyFont="1"/>
    <xf numFmtId="0" fontId="37" fillId="0" borderId="0" xfId="1" quotePrefix="1" applyFont="1" applyAlignment="1">
      <alignment horizontal="left" vertical="center" wrapText="1" indent="1"/>
    </xf>
    <xf numFmtId="0" fontId="37" fillId="0" borderId="0" xfId="1" applyFont="1" applyAlignment="1">
      <alignment horizontal="left" vertical="center" wrapText="1" indent="1"/>
    </xf>
    <xf numFmtId="0" fontId="38" fillId="0" borderId="0" xfId="1" applyFont="1" applyAlignment="1">
      <alignment vertical="center" wrapText="1"/>
    </xf>
    <xf numFmtId="0" fontId="37" fillId="0" borderId="0" xfId="0" applyFont="1" applyAlignment="1">
      <alignment horizontal="right" vertical="center" wrapText="1"/>
    </xf>
    <xf numFmtId="0" fontId="37"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64" fontId="0" fillId="0" borderId="6" xfId="0" applyNumberFormat="1" applyFont="1" applyBorder="1" applyAlignment="1">
      <alignment horizontal="right" wrapText="1" indent="1"/>
    </xf>
    <xf numFmtId="0" fontId="37" fillId="0" borderId="0" xfId="0" applyFont="1" applyBorder="1"/>
    <xf numFmtId="0" fontId="1" fillId="0" borderId="0" xfId="0" applyFont="1"/>
    <xf numFmtId="0" fontId="2" fillId="0" borderId="5" xfId="0" applyFont="1" applyBorder="1" applyAlignment="1">
      <alignment wrapText="1"/>
    </xf>
    <xf numFmtId="0" fontId="0" fillId="0" borderId="8" xfId="0" applyFont="1" applyBorder="1" applyAlignment="1">
      <alignment horizontal="center" vertical="top" wrapText="1"/>
    </xf>
    <xf numFmtId="164" fontId="0" fillId="0" borderId="9" xfId="0" applyNumberFormat="1" applyFont="1" applyBorder="1" applyAlignment="1">
      <alignment horizontal="right" wrapText="1" indent="1"/>
    </xf>
    <xf numFmtId="0" fontId="1" fillId="0" borderId="0" xfId="0" applyFont="1" applyBorder="1" applyAlignment="1">
      <alignment vertical="top"/>
    </xf>
    <xf numFmtId="0" fontId="1" fillId="0" borderId="0" xfId="0" applyFont="1" applyBorder="1"/>
    <xf numFmtId="0" fontId="0" fillId="0" borderId="12" xfId="0" applyBorder="1" applyAlignment="1">
      <alignment horizontal="right" indent="2"/>
    </xf>
    <xf numFmtId="0" fontId="0" fillId="0" borderId="12" xfId="0" applyFont="1" applyFill="1" applyBorder="1" applyAlignment="1">
      <alignment horizontal="left" vertical="center" wrapText="1" indent="1"/>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2" fontId="1" fillId="0" borderId="6" xfId="0" applyNumberFormat="1" applyFont="1" applyBorder="1" applyAlignment="1">
      <alignment horizontal="right" wrapText="1" indent="3"/>
    </xf>
    <xf numFmtId="2" fontId="0" fillId="0" borderId="6" xfId="0" applyNumberFormat="1" applyFont="1" applyBorder="1" applyAlignment="1">
      <alignment horizontal="right" wrapText="1" indent="3"/>
    </xf>
    <xf numFmtId="2" fontId="0" fillId="0" borderId="9" xfId="0" applyNumberFormat="1" applyFont="1" applyFill="1" applyBorder="1" applyAlignment="1">
      <alignment horizontal="right" wrapText="1" indent="3"/>
    </xf>
    <xf numFmtId="164" fontId="0" fillId="0" borderId="12" xfId="0" applyNumberFormat="1" applyFill="1" applyBorder="1" applyAlignment="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7" fillId="0" borderId="0" xfId="0" applyFont="1" applyBorder="1" applyAlignment="1">
      <alignment horizontal="right" vertical="center" wrapText="1"/>
    </xf>
    <xf numFmtId="0" fontId="22" fillId="0" borderId="0" xfId="0" applyFont="1"/>
    <xf numFmtId="164" fontId="0" fillId="0" borderId="12" xfId="0" applyNumberFormat="1"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indent="2"/>
    </xf>
    <xf numFmtId="0" fontId="2" fillId="0" borderId="6" xfId="0" applyFont="1" applyBorder="1" applyAlignment="1">
      <alignment horizontal="right" indent="2"/>
    </xf>
    <xf numFmtId="0" fontId="2" fillId="0" borderId="12" xfId="0" applyFont="1" applyBorder="1" applyAlignment="1">
      <alignment horizontal="right" indent="2"/>
    </xf>
    <xf numFmtId="0" fontId="1" fillId="0" borderId="12" xfId="0" applyNumberFormat="1" applyFont="1" applyBorder="1" applyAlignment="1">
      <alignment horizontal="right" wrapText="1" indent="2"/>
    </xf>
    <xf numFmtId="0" fontId="0" fillId="0" borderId="10" xfId="0" applyBorder="1" applyAlignment="1">
      <alignment horizontal="center" vertical="top" wrapText="1"/>
    </xf>
    <xf numFmtId="1" fontId="0" fillId="0" borderId="12" xfId="0" quotePrefix="1" applyNumberFormat="1" applyFill="1" applyBorder="1" applyAlignment="1">
      <alignment horizontal="right" wrapText="1" indent="2"/>
    </xf>
    <xf numFmtId="0" fontId="0" fillId="0" borderId="0" xfId="0" applyFont="1" applyAlignment="1">
      <alignment horizontal="center"/>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1" fillId="0" borderId="12" xfId="0" applyFont="1" applyBorder="1" applyAlignment="1">
      <alignment horizontal="right" wrapText="1" indent="1"/>
    </xf>
    <xf numFmtId="0" fontId="1" fillId="0" borderId="11" xfId="0" applyFont="1" applyBorder="1" applyAlignment="1">
      <alignment horizontal="right" wrapText="1" indent="1"/>
    </xf>
    <xf numFmtId="0" fontId="1" fillId="0" borderId="6" xfId="0" applyFont="1" applyBorder="1" applyAlignment="1">
      <alignment horizontal="right" wrapText="1" inden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164" fontId="2" fillId="0" borderId="12" xfId="0" applyNumberFormat="1" applyFont="1" applyBorder="1" applyAlignment="1">
      <alignment horizontal="right" indent="3"/>
    </xf>
    <xf numFmtId="164" fontId="0" fillId="0" borderId="12" xfId="0" applyNumberFormat="1" applyBorder="1" applyAlignment="1">
      <alignment horizontal="right" indent="3"/>
    </xf>
    <xf numFmtId="164" fontId="0" fillId="0" borderId="12" xfId="0" applyNumberFormat="1" applyFont="1" applyFill="1" applyBorder="1" applyAlignment="1">
      <alignment horizontal="right" vertical="top" wrapText="1" indent="1"/>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7"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0" fontId="0" fillId="0" borderId="12" xfId="0" applyFill="1" applyBorder="1" applyAlignment="1">
      <alignment horizontal="right" indent="1"/>
    </xf>
    <xf numFmtId="0" fontId="2" fillId="0" borderId="12" xfId="0" applyFont="1" applyFill="1" applyBorder="1" applyAlignment="1">
      <alignment horizontal="right" wrapText="1"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3"/>
    </xf>
    <xf numFmtId="164" fontId="1" fillId="0" borderId="12" xfId="0" applyNumberFormat="1" applyFont="1" applyBorder="1" applyAlignment="1">
      <alignment horizontal="right" vertical="top" wrapText="1" indent="1"/>
    </xf>
    <xf numFmtId="164" fontId="1" fillId="0" borderId="6" xfId="0" applyNumberFormat="1" applyFont="1" applyBorder="1" applyAlignment="1">
      <alignment horizontal="right" vertical="top" wrapText="1" indent="1"/>
    </xf>
    <xf numFmtId="0" fontId="1" fillId="0" borderId="10" xfId="0" applyFont="1" applyBorder="1" applyAlignment="1">
      <alignment horizontal="right" vertical="center" wrapText="1" indent="1"/>
    </xf>
    <xf numFmtId="0" fontId="2" fillId="0" borderId="4" xfId="0" applyFont="1" applyFill="1" applyBorder="1" applyAlignment="1">
      <alignment wrapText="1"/>
    </xf>
    <xf numFmtId="0" fontId="2" fillId="0" borderId="10" xfId="0" applyFont="1" applyFill="1" applyBorder="1" applyAlignment="1">
      <alignment wrapText="1"/>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2" fillId="0" borderId="12" xfId="0" applyFont="1" applyBorder="1" applyAlignment="1">
      <alignment horizontal="right" wrapText="1" indent="5"/>
    </xf>
    <xf numFmtId="0" fontId="2" fillId="0" borderId="6" xfId="0" applyFont="1" applyBorder="1" applyAlignment="1">
      <alignment horizontal="right" wrapText="1" indent="5"/>
    </xf>
    <xf numFmtId="164" fontId="1" fillId="0" borderId="12" xfId="0" applyNumberFormat="1" applyFont="1" applyFill="1" applyBorder="1" applyAlignment="1">
      <alignment horizontal="right" wrapText="1" indent="5"/>
    </xf>
    <xf numFmtId="164" fontId="1" fillId="0" borderId="6" xfId="0" applyNumberFormat="1" applyFont="1" applyFill="1" applyBorder="1" applyAlignment="1">
      <alignment horizontal="right" wrapText="1" indent="5"/>
    </xf>
    <xf numFmtId="164" fontId="1" fillId="0" borderId="11" xfId="0" applyNumberFormat="1" applyFont="1" applyFill="1" applyBorder="1" applyAlignment="1">
      <alignment horizontal="right" wrapText="1" indent="5"/>
    </xf>
    <xf numFmtId="0" fontId="1" fillId="0" borderId="6" xfId="0" applyFont="1" applyFill="1" applyBorder="1" applyAlignment="1">
      <alignment horizontal="right" wrapText="1" indent="1"/>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0" fontId="0" fillId="0" borderId="12" xfId="0" applyFont="1" applyFill="1" applyBorder="1" applyAlignment="1">
      <alignment horizontal="left" wrapText="1" indent="1"/>
    </xf>
    <xf numFmtId="0" fontId="2" fillId="0" borderId="11" xfId="0" applyFont="1" applyFill="1" applyBorder="1" applyAlignment="1">
      <alignment vertical="center" wrapText="1"/>
    </xf>
    <xf numFmtId="0" fontId="1" fillId="0" borderId="12" xfId="0" applyFont="1" applyFill="1" applyBorder="1" applyAlignment="1">
      <alignment horizontal="right" wrapText="1" indent="1"/>
    </xf>
    <xf numFmtId="0" fontId="0" fillId="0" borderId="0" xfId="0" applyAlignment="1">
      <alignment vertical="center"/>
    </xf>
    <xf numFmtId="164" fontId="0" fillId="0" borderId="6" xfId="0" applyNumberFormat="1" applyFont="1" applyFill="1" applyBorder="1" applyAlignment="1">
      <alignment horizontal="right" wrapText="1" indent="2"/>
    </xf>
    <xf numFmtId="0" fontId="1" fillId="0" borderId="12" xfId="0" applyFont="1" applyBorder="1" applyAlignment="1">
      <alignment horizontal="lef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14" fillId="0" borderId="0" xfId="0" applyFont="1" applyBorder="1" applyAlignment="1"/>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0" fillId="0" borderId="6"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2" fillId="0" borderId="0" xfId="0" applyFont="1" applyAlignment="1">
      <alignment horizontal="center" vertical="center"/>
    </xf>
    <xf numFmtId="0" fontId="1" fillId="0" borderId="14" xfId="0" applyFont="1" applyBorder="1" applyAlignment="1">
      <alignment horizontal="center" vertical="top" wrapText="1"/>
    </xf>
    <xf numFmtId="164" fontId="0" fillId="0" borderId="11" xfId="0" applyNumberFormat="1" applyBorder="1" applyAlignment="1">
      <alignment horizontal="right" indent="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0" fontId="11" fillId="0" borderId="6" xfId="0" applyFont="1" applyBorder="1" applyAlignment="1">
      <alignment horizontal="right" wrapText="1" indent="1"/>
    </xf>
    <xf numFmtId="0" fontId="1" fillId="0" borderId="9" xfId="0" applyFont="1" applyBorder="1" applyAlignment="1">
      <alignment horizontal="right" wrapText="1" indent="1"/>
    </xf>
    <xf numFmtId="0" fontId="2" fillId="0" borderId="11" xfId="0" applyFont="1" applyBorder="1" applyAlignment="1">
      <alignment vertical="center" wrapText="1"/>
    </xf>
    <xf numFmtId="0" fontId="14" fillId="0" borderId="0" xfId="0" applyFont="1" applyAlignment="1">
      <alignment wrapText="1"/>
    </xf>
    <xf numFmtId="0" fontId="0" fillId="0" borderId="0" xfId="0" applyAlignment="1">
      <alignment wrapText="1"/>
    </xf>
    <xf numFmtId="0" fontId="44" fillId="0" borderId="5" xfId="0" applyFont="1" applyBorder="1" applyAlignment="1">
      <alignment vertical="center" wrapText="1"/>
    </xf>
    <xf numFmtId="0" fontId="44" fillId="0" borderId="0" xfId="0" applyFont="1"/>
    <xf numFmtId="0" fontId="1" fillId="0" borderId="12" xfId="0" applyFont="1" applyBorder="1" applyAlignment="1">
      <alignment horizontal="right" vertical="center" wrapText="1" indent="2"/>
    </xf>
    <xf numFmtId="1" fontId="0" fillId="0" borderId="0" xfId="0" applyNumberFormat="1"/>
    <xf numFmtId="0" fontId="0" fillId="0" borderId="12" xfId="0" applyBorder="1" applyAlignment="1">
      <alignment horizontal="right" vertical="center" indent="1"/>
    </xf>
    <xf numFmtId="0" fontId="37" fillId="0" borderId="0" xfId="0" applyFont="1" applyBorder="1" applyAlignment="1">
      <alignment horizontal="left" vertical="center" wrapText="1"/>
    </xf>
    <xf numFmtId="0" fontId="45" fillId="0" borderId="0" xfId="1" applyFont="1" applyBorder="1" applyAlignment="1">
      <alignment horizontal="left" wrapText="1" indent="1"/>
    </xf>
    <xf numFmtId="0" fontId="46" fillId="0" borderId="0" xfId="1" applyFont="1" applyAlignment="1">
      <alignment horizontal="left" wrapText="1"/>
    </xf>
    <xf numFmtId="0" fontId="0" fillId="0" borderId="0" xfId="1" applyFont="1" applyBorder="1" applyAlignment="1">
      <alignment horizontal="left" wrapText="1" indent="1"/>
    </xf>
    <xf numFmtId="0" fontId="0" fillId="0" borderId="0" xfId="1" applyFont="1" applyBorder="1" applyAlignment="1">
      <alignment horizontal="left" indent="1"/>
    </xf>
    <xf numFmtId="0" fontId="37" fillId="0" borderId="0" xfId="1" applyFont="1" applyBorder="1" applyAlignment="1">
      <alignment horizontal="left" wrapText="1" indent="1"/>
    </xf>
    <xf numFmtId="0" fontId="37" fillId="0" borderId="0" xfId="1" applyFont="1" applyBorder="1" applyAlignment="1">
      <alignment horizontal="left" vertical="center" wrapText="1" indent="1"/>
    </xf>
    <xf numFmtId="0" fontId="1" fillId="0" borderId="12"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0" fontId="1" fillId="0" borderId="6" xfId="0" applyFont="1" applyBorder="1" applyAlignment="1">
      <alignment horizontal="right" wrapText="1" indent="3"/>
    </xf>
    <xf numFmtId="164" fontId="0" fillId="0" borderId="11" xfId="0" applyNumberFormat="1" applyBorder="1" applyAlignment="1">
      <alignment horizontal="right" indent="3"/>
    </xf>
    <xf numFmtId="0" fontId="1" fillId="0" borderId="11" xfId="0" applyFont="1" applyBorder="1" applyAlignment="1">
      <alignment horizontal="right" vertical="center" wrapText="1" indent="2"/>
    </xf>
    <xf numFmtId="164" fontId="0" fillId="0" borderId="11" xfId="0" applyNumberFormat="1" applyFill="1" applyBorder="1" applyAlignment="1">
      <alignment horizontal="right" indent="2"/>
    </xf>
    <xf numFmtId="0" fontId="37" fillId="0" borderId="0" xfId="1" applyFont="1" applyBorder="1" applyAlignment="1">
      <alignment horizontal="left" vertical="center" wrapText="1"/>
    </xf>
    <xf numFmtId="0" fontId="0" fillId="0" borderId="10" xfId="0" applyFill="1" applyBorder="1" applyAlignment="1">
      <alignment horizontal="right" indent="1"/>
    </xf>
    <xf numFmtId="0" fontId="0" fillId="0" borderId="4" xfId="0" applyFill="1" applyBorder="1" applyAlignment="1">
      <alignment horizontal="right" indent="1"/>
    </xf>
    <xf numFmtId="0" fontId="0" fillId="0" borderId="6" xfId="0" applyFill="1" applyBorder="1" applyAlignment="1">
      <alignment horizontal="right" indent="1"/>
    </xf>
    <xf numFmtId="0" fontId="0" fillId="0" borderId="0" xfId="0" applyAlignment="1">
      <alignment horizontal="right" indent="1"/>
    </xf>
    <xf numFmtId="0" fontId="36" fillId="0" borderId="0" xfId="0" applyFont="1"/>
    <xf numFmtId="0" fontId="37" fillId="0" borderId="12" xfId="0" applyFont="1" applyFill="1" applyBorder="1" applyAlignment="1">
      <alignment horizontal="left" vertical="center" wrapText="1" indent="1"/>
    </xf>
    <xf numFmtId="164" fontId="1" fillId="0" borderId="6" xfId="0" applyNumberFormat="1" applyFont="1" applyBorder="1" applyAlignment="1">
      <alignment horizontal="right" wrapText="1"/>
    </xf>
    <xf numFmtId="164" fontId="1" fillId="0" borderId="6" xfId="0" applyNumberFormat="1" applyFont="1" applyFill="1" applyBorder="1" applyAlignment="1">
      <alignment horizontal="right" wrapText="1" indent="1"/>
    </xf>
    <xf numFmtId="0" fontId="7" fillId="0" borderId="0" xfId="0" applyFont="1" applyAlignment="1">
      <alignment horizontal="center" vertical="center"/>
    </xf>
    <xf numFmtId="0" fontId="7" fillId="0" borderId="0" xfId="0" applyFont="1" applyAlignment="1">
      <alignment horizontal="center"/>
    </xf>
    <xf numFmtId="0" fontId="2" fillId="0" borderId="10" xfId="0" applyFont="1" applyBorder="1" applyAlignment="1">
      <alignment vertical="center" wrapText="1"/>
    </xf>
    <xf numFmtId="0" fontId="0" fillId="0" borderId="0" xfId="0" applyAlignment="1">
      <alignment horizontal="center"/>
    </xf>
    <xf numFmtId="0" fontId="1" fillId="0" borderId="10" xfId="0" applyFont="1" applyBorder="1" applyAlignment="1">
      <alignment horizontal="center" vertical="top" wrapText="1"/>
    </xf>
    <xf numFmtId="0" fontId="1" fillId="0" borderId="6" xfId="0" applyFont="1" applyBorder="1" applyAlignment="1">
      <alignment horizontal="center" vertical="top" wrapText="1"/>
    </xf>
    <xf numFmtId="0" fontId="0" fillId="0" borderId="14" xfId="0" applyFont="1" applyBorder="1" applyAlignment="1">
      <alignment horizontal="center" vertical="top" wrapText="1"/>
    </xf>
    <xf numFmtId="0" fontId="1" fillId="0" borderId="4" xfId="0" applyFont="1" applyBorder="1" applyAlignment="1">
      <alignment horizontal="center" vertical="top" wrapText="1"/>
    </xf>
    <xf numFmtId="164" fontId="1"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12" xfId="0" applyFont="1" applyFill="1" applyBorder="1" applyAlignment="1">
      <alignment horizontal="right" indent="2"/>
    </xf>
    <xf numFmtId="0" fontId="0" fillId="0" borderId="10" xfId="0" applyFill="1" applyBorder="1" applyAlignment="1">
      <alignment horizontal="right" indent="2"/>
    </xf>
    <xf numFmtId="0" fontId="1" fillId="0" borderId="12" xfId="0" applyFont="1" applyFill="1" applyBorder="1" applyAlignment="1">
      <alignment horizontal="right" wrapText="1" indent="2"/>
    </xf>
    <xf numFmtId="0" fontId="1" fillId="0" borderId="6" xfId="0"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5"/>
    </xf>
    <xf numFmtId="164" fontId="0" fillId="0" borderId="11" xfId="0" applyNumberFormat="1" applyFont="1" applyFill="1" applyBorder="1" applyAlignment="1">
      <alignment horizontal="right" wrapText="1" indent="2"/>
    </xf>
    <xf numFmtId="164" fontId="1" fillId="0" borderId="11"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5"/>
    </xf>
    <xf numFmtId="164" fontId="0" fillId="0" borderId="0" xfId="0" applyNumberFormat="1" applyFont="1" applyBorder="1" applyAlignment="1">
      <alignment horizontal="right" vertical="center" wrapText="1" indent="3"/>
    </xf>
    <xf numFmtId="0" fontId="37" fillId="0" borderId="0" xfId="1" applyFont="1" applyBorder="1" applyAlignment="1">
      <alignment horizontal="left" wrapText="1"/>
    </xf>
    <xf numFmtId="0" fontId="38" fillId="0" borderId="0" xfId="1" applyFont="1" applyBorder="1" applyAlignment="1">
      <alignment horizontal="left" wrapText="1"/>
    </xf>
    <xf numFmtId="0" fontId="37" fillId="0" borderId="0" xfId="1" applyFont="1" applyBorder="1" applyAlignment="1">
      <alignment horizontal="left" indent="1"/>
    </xf>
    <xf numFmtId="0" fontId="38" fillId="0" borderId="0" xfId="1" applyFont="1" applyBorder="1" applyAlignment="1">
      <alignment horizontal="left"/>
    </xf>
    <xf numFmtId="0" fontId="37" fillId="0" borderId="0" xfId="1" applyFont="1" applyBorder="1" applyAlignment="1">
      <alignment horizontal="left"/>
    </xf>
    <xf numFmtId="0" fontId="38" fillId="0" borderId="0" xfId="0" applyFont="1" applyBorder="1" applyAlignment="1"/>
    <xf numFmtId="0" fontId="0" fillId="0" borderId="1" xfId="0" applyBorder="1" applyAlignment="1">
      <alignment horizontal="center" vertical="top"/>
    </xf>
    <xf numFmtId="0" fontId="2" fillId="0" borderId="10" xfId="0" applyFont="1" applyBorder="1" applyAlignment="1">
      <alignment horizontal="left" vertical="center" wrapText="1"/>
    </xf>
    <xf numFmtId="0" fontId="20" fillId="0" borderId="12" xfId="0" applyFont="1" applyBorder="1" applyAlignment="1">
      <alignment horizontal="left" vertical="center" wrapText="1"/>
    </xf>
    <xf numFmtId="0" fontId="0" fillId="0" borderId="11" xfId="0" applyFont="1" applyFill="1" applyBorder="1" applyAlignment="1">
      <alignment wrapText="1"/>
    </xf>
    <xf numFmtId="0" fontId="47" fillId="0" borderId="13" xfId="0" applyFont="1" applyBorder="1" applyAlignment="1">
      <alignment horizontal="center" vertical="center" wrapText="1"/>
    </xf>
    <xf numFmtId="0" fontId="38" fillId="0" borderId="2" xfId="0" applyFont="1" applyBorder="1" applyAlignment="1"/>
    <xf numFmtId="1" fontId="1" fillId="0" borderId="12" xfId="0" applyNumberFormat="1" applyFont="1" applyBorder="1" applyAlignment="1">
      <alignment horizontal="right" vertical="center" wrapText="1" indent="4"/>
    </xf>
    <xf numFmtId="164" fontId="1" fillId="0" borderId="12" xfId="0" applyNumberFormat="1" applyFont="1" applyBorder="1" applyAlignment="1">
      <alignment horizontal="right" vertical="center" wrapText="1" indent="4"/>
    </xf>
    <xf numFmtId="0" fontId="38" fillId="0" borderId="5" xfId="0" applyFont="1" applyBorder="1" applyAlignment="1"/>
    <xf numFmtId="0" fontId="38" fillId="0" borderId="12" xfId="0" applyFont="1" applyBorder="1" applyAlignment="1"/>
    <xf numFmtId="0" fontId="1" fillId="0" borderId="7" xfId="0" applyFont="1" applyBorder="1" applyAlignment="1">
      <alignment wrapText="1"/>
    </xf>
    <xf numFmtId="1" fontId="1" fillId="0" borderId="11"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2" fillId="0" borderId="0" xfId="0" applyFont="1" applyAlignment="1">
      <alignment horizontal="right" vertical="center"/>
    </xf>
    <xf numFmtId="0" fontId="1" fillId="0" borderId="5" xfId="0" applyFont="1" applyBorder="1" applyAlignment="1">
      <alignment horizontal="center" vertical="top" wrapText="1"/>
    </xf>
    <xf numFmtId="0" fontId="0" fillId="0" borderId="0" xfId="0" applyFill="1" applyAlignment="1">
      <alignment horizontal="right" indent="1"/>
    </xf>
    <xf numFmtId="0" fontId="0" fillId="0" borderId="0" xfId="0" applyAlignment="1">
      <alignment horizontal="center"/>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2" fillId="0" borderId="12" xfId="0" applyFont="1" applyFill="1" applyBorder="1" applyAlignment="1">
      <alignment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0"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11"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0" fillId="0" borderId="10" xfId="0" applyNumberFormat="1" applyBorder="1" applyAlignment="1">
      <alignment horizontal="right" indent="3"/>
    </xf>
    <xf numFmtId="0" fontId="1" fillId="0" borderId="10" xfId="0" applyFont="1" applyBorder="1" applyAlignment="1">
      <alignment horizontal="right" wrapText="1" indent="2"/>
    </xf>
    <xf numFmtId="164" fontId="1" fillId="0" borderId="12" xfId="0" applyNumberFormat="1" applyFont="1" applyBorder="1" applyAlignment="1">
      <alignment horizontal="right" wrapText="1" indent="1"/>
    </xf>
    <xf numFmtId="164" fontId="0" fillId="0" borderId="4" xfId="0" applyNumberFormat="1" applyFill="1" applyBorder="1" applyAlignment="1">
      <alignment horizontal="right" indent="1"/>
    </xf>
    <xf numFmtId="164" fontId="0" fillId="0" borderId="6" xfId="0" applyNumberFormat="1" applyFill="1" applyBorder="1" applyAlignment="1">
      <alignment horizontal="right" indent="1"/>
    </xf>
    <xf numFmtId="0" fontId="0" fillId="0" borderId="11" xfId="0" applyFill="1" applyBorder="1" applyAlignment="1">
      <alignment horizontal="right" indent="1"/>
    </xf>
    <xf numFmtId="164" fontId="0" fillId="0" borderId="9" xfId="0" applyNumberFormat="1" applyFill="1" applyBorder="1" applyAlignment="1">
      <alignment horizontal="right" inden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Alignment="1">
      <alignment horizontal="center"/>
    </xf>
    <xf numFmtId="0" fontId="0" fillId="0" borderId="0" xfId="0" applyAlignment="1"/>
    <xf numFmtId="0" fontId="1" fillId="0" borderId="10" xfId="0" applyFont="1" applyBorder="1" applyAlignment="1">
      <alignment horizontal="center" vertical="top" wrapText="1"/>
    </xf>
    <xf numFmtId="0" fontId="1" fillId="0" borderId="0" xfId="0" applyFont="1" applyBorder="1" applyAlignment="1">
      <alignment horizontal="right" vertical="center"/>
    </xf>
    <xf numFmtId="0" fontId="1" fillId="0" borderId="11" xfId="0" applyFont="1" applyBorder="1" applyAlignment="1">
      <alignment vertical="center" wrapText="1"/>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6" fontId="43" fillId="0" borderId="12" xfId="0" applyNumberFormat="1" applyFont="1" applyFill="1" applyBorder="1" applyAlignment="1" applyProtection="1">
      <alignment horizontal="right" indent="3"/>
    </xf>
    <xf numFmtId="0" fontId="0" fillId="0" borderId="12" xfId="0" applyFill="1" applyBorder="1" applyAlignment="1">
      <alignment horizontal="right" indent="3"/>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164" fontId="0" fillId="0" borderId="6" xfId="0" applyNumberFormat="1" applyBorder="1" applyAlignment="1">
      <alignment horizontal="right" indent="5"/>
    </xf>
    <xf numFmtId="164" fontId="0" fillId="0" borderId="9" xfId="0" applyNumberFormat="1" applyBorder="1" applyAlignment="1">
      <alignment horizontal="right" indent="5"/>
    </xf>
    <xf numFmtId="0" fontId="12" fillId="0" borderId="12" xfId="0" applyFont="1" applyBorder="1" applyAlignment="1">
      <alignment horizontal="right" wrapText="1" indent="1"/>
    </xf>
    <xf numFmtId="0" fontId="12" fillId="0" borderId="6" xfId="0" applyFont="1" applyBorder="1" applyAlignment="1">
      <alignment horizontal="right" wrapText="1" indent="1"/>
    </xf>
    <xf numFmtId="0" fontId="0" fillId="0" borderId="6" xfId="0" applyFont="1" applyBorder="1" applyAlignment="1">
      <alignment horizontal="right" wrapText="1" indent="1"/>
    </xf>
    <xf numFmtId="164" fontId="0" fillId="0" borderId="6" xfId="0" applyNumberFormat="1" applyFont="1" applyFill="1" applyBorder="1" applyAlignment="1">
      <alignment horizontal="right" wrapText="1" indent="1"/>
    </xf>
    <xf numFmtId="1" fontId="1" fillId="0" borderId="6" xfId="0" applyNumberFormat="1" applyFont="1" applyBorder="1" applyAlignment="1">
      <alignment horizontal="right" wrapText="1" indent="1"/>
    </xf>
    <xf numFmtId="164" fontId="0" fillId="0" borderId="10" xfId="0" applyNumberFormat="1" applyFill="1" applyBorder="1" applyAlignment="1">
      <alignment horizontal="right" inden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Alignment="1">
      <alignment vertical="center" wrapText="1"/>
    </xf>
    <xf numFmtId="0" fontId="9"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164" fontId="0" fillId="0" borderId="6" xfId="0" quotePrefix="1" applyNumberFormat="1" applyFont="1" applyFill="1" applyBorder="1" applyAlignment="1">
      <alignment horizontal="right" wrapText="1" indent="1"/>
    </xf>
    <xf numFmtId="0" fontId="0" fillId="0" borderId="12" xfId="0" applyNumberFormat="1" applyFont="1" applyBorder="1" applyAlignment="1">
      <alignment horizontal="right" wrapText="1" indent="1"/>
    </xf>
    <xf numFmtId="0" fontId="0" fillId="0" borderId="6" xfId="0" applyNumberFormat="1" applyFont="1" applyBorder="1" applyAlignment="1">
      <alignment horizontal="right" wrapText="1" indent="1"/>
    </xf>
    <xf numFmtId="1" fontId="0" fillId="0" borderId="12" xfId="0" applyNumberFormat="1" applyFont="1" applyBorder="1" applyAlignment="1">
      <alignment horizontal="right" wrapText="1" indent="1"/>
    </xf>
    <xf numFmtId="164" fontId="0" fillId="0" borderId="6" xfId="0" applyNumberFormat="1" applyFont="1" applyBorder="1" applyAlignment="1">
      <alignment horizontal="right" indent="1"/>
    </xf>
    <xf numFmtId="164" fontId="1" fillId="0" borderId="12" xfId="2" applyNumberFormat="1" applyFont="1" applyBorder="1" applyAlignment="1">
      <alignment horizontal="right" indent="1"/>
    </xf>
    <xf numFmtId="164" fontId="37" fillId="0" borderId="12" xfId="0" applyNumberFormat="1" applyFont="1" applyFill="1" applyBorder="1" applyAlignment="1" applyProtection="1">
      <alignment horizontal="right" indent="1"/>
    </xf>
    <xf numFmtId="164" fontId="37" fillId="0" borderId="12" xfId="0" applyNumberFormat="1" applyFont="1" applyBorder="1" applyAlignment="1">
      <alignment horizontal="right" wrapText="1" indent="1"/>
    </xf>
    <xf numFmtId="0" fontId="0" fillId="0" borderId="6" xfId="0" applyFont="1" applyFill="1" applyBorder="1" applyAlignment="1">
      <alignment horizontal="right" wrapText="1" indent="1"/>
    </xf>
    <xf numFmtId="164" fontId="1" fillId="0" borderId="0" xfId="0" applyNumberFormat="1" applyFont="1" applyAlignment="1">
      <alignment horizontal="right" wrapText="1" indent="1"/>
    </xf>
    <xf numFmtId="164" fontId="1" fillId="0" borderId="12" xfId="0" applyNumberFormat="1" applyFont="1" applyFill="1" applyBorder="1" applyAlignment="1" applyProtection="1">
      <alignment horizontal="right" wrapText="1" indent="1"/>
    </xf>
    <xf numFmtId="164" fontId="1" fillId="0" borderId="12" xfId="0" applyNumberFormat="1" applyFont="1" applyBorder="1" applyAlignment="1">
      <alignment horizontal="right" indent="1"/>
    </xf>
    <xf numFmtId="164" fontId="1" fillId="0" borderId="6" xfId="0" quotePrefix="1" applyNumberFormat="1" applyFont="1" applyBorder="1" applyAlignment="1">
      <alignment horizontal="right" wrapText="1" inden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0" fontId="0" fillId="0" borderId="4" xfId="0" applyBorder="1" applyAlignment="1">
      <alignment horizontal="right" vertical="top" indent="2"/>
    </xf>
    <xf numFmtId="0" fontId="0" fillId="0" borderId="4" xfId="0" applyFont="1" applyBorder="1" applyAlignment="1">
      <alignment horizontal="right" vertical="top" wrapText="1" indent="2"/>
    </xf>
    <xf numFmtId="0" fontId="0" fillId="0" borderId="6" xfId="0" applyBorder="1" applyAlignment="1">
      <alignment horizontal="right" vertical="center" indent="5"/>
    </xf>
    <xf numFmtId="0" fontId="0" fillId="0" borderId="6" xfId="0" applyFont="1" applyBorder="1" applyAlignment="1">
      <alignment horizontal="right" vertical="center" wrapText="1" indent="5"/>
    </xf>
    <xf numFmtId="164" fontId="0" fillId="0" borderId="6" xfId="0" applyNumberFormat="1" applyBorder="1" applyAlignment="1">
      <alignment horizontal="right" vertical="center" indent="5"/>
    </xf>
    <xf numFmtId="0" fontId="0" fillId="0" borderId="6" xfId="0" applyBorder="1" applyAlignment="1">
      <alignment horizontal="right" indent="2"/>
    </xf>
    <xf numFmtId="0" fontId="2" fillId="0" borderId="6" xfId="0" applyFont="1" applyBorder="1" applyAlignment="1">
      <alignment horizontal="right" vertical="center" wrapText="1" indent="2"/>
    </xf>
    <xf numFmtId="0" fontId="1" fillId="0" borderId="6" xfId="0" applyFont="1" applyBorder="1" applyAlignment="1">
      <alignment horizontal="right" wrapText="1" indent="5"/>
    </xf>
    <xf numFmtId="0" fontId="1" fillId="0" borderId="12" xfId="0" applyFont="1" applyFill="1" applyBorder="1" applyAlignment="1">
      <alignment horizontal="right" wrapText="1" indent="5"/>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2" fillId="0" borderId="10" xfId="0" applyFont="1" applyBorder="1" applyAlignment="1">
      <alignment horizontal="right" indent="1"/>
    </xf>
    <xf numFmtId="0" fontId="2" fillId="0" borderId="4" xfId="0" applyFont="1" applyBorder="1" applyAlignment="1">
      <alignment horizontal="right" indent="1"/>
    </xf>
    <xf numFmtId="164" fontId="0" fillId="0" borderId="12" xfId="0" applyNumberFormat="1" applyFont="1" applyBorder="1" applyAlignment="1">
      <alignment horizontal="right" indent="4"/>
    </xf>
    <xf numFmtId="164" fontId="0" fillId="0" borderId="6" xfId="0" applyNumberFormat="1" applyFont="1" applyBorder="1" applyAlignment="1">
      <alignment horizontal="right" indent="4"/>
    </xf>
    <xf numFmtId="0" fontId="0" fillId="0" borderId="12" xfId="0" applyNumberFormat="1" applyFont="1" applyBorder="1" applyAlignment="1">
      <alignment horizontal="right" indent="4"/>
    </xf>
    <xf numFmtId="164" fontId="20" fillId="0" borderId="12" xfId="0" applyNumberFormat="1" applyFont="1" applyBorder="1" applyAlignment="1">
      <alignment horizontal="right" vertical="center" wrapText="1" indent="1"/>
    </xf>
    <xf numFmtId="164" fontId="2" fillId="0" borderId="6" xfId="0" applyNumberFormat="1" applyFont="1" applyBorder="1" applyAlignment="1">
      <alignment horizontal="right" indent="1"/>
    </xf>
    <xf numFmtId="164" fontId="0" fillId="0" borderId="12" xfId="0" applyNumberFormat="1" applyFont="1" applyBorder="1" applyAlignment="1">
      <alignment horizontal="right" vertical="center" wrapText="1" indent="4"/>
    </xf>
    <xf numFmtId="164" fontId="0" fillId="0" borderId="11" xfId="0" applyNumberFormat="1" applyFont="1" applyBorder="1" applyAlignment="1">
      <alignment horizontal="right" vertical="center" wrapText="1" indent="4"/>
    </xf>
    <xf numFmtId="164" fontId="0" fillId="0" borderId="9" xfId="0" applyNumberFormat="1" applyFont="1" applyBorder="1" applyAlignment="1">
      <alignment horizontal="right" vertical="center" wrapText="1" indent="4"/>
    </xf>
    <xf numFmtId="0" fontId="0" fillId="0" borderId="10" xfId="0" applyBorder="1" applyAlignment="1">
      <alignment horizontal="right" vertical="top" indent="1"/>
    </xf>
    <xf numFmtId="0" fontId="2" fillId="0" borderId="10" xfId="0" applyFont="1" applyBorder="1" applyAlignment="1">
      <alignment horizontal="right" vertical="top" wrapText="1" indent="1"/>
    </xf>
    <xf numFmtId="164" fontId="0" fillId="0" borderId="12" xfId="0" applyNumberFormat="1" applyFont="1" applyBorder="1" applyAlignment="1">
      <alignment horizontal="right" wrapText="1" indent="6"/>
    </xf>
    <xf numFmtId="164" fontId="0" fillId="0" borderId="5" xfId="0" applyNumberFormat="1" applyFont="1" applyBorder="1" applyAlignment="1">
      <alignment horizontal="right" wrapText="1" indent="6"/>
    </xf>
    <xf numFmtId="164" fontId="42" fillId="0" borderId="12" xfId="2" applyNumberFormat="1" applyFont="1" applyBorder="1" applyAlignment="1">
      <alignment horizontal="right" indent="6"/>
    </xf>
    <xf numFmtId="0" fontId="0" fillId="0" borderId="12" xfId="0" applyFont="1" applyBorder="1" applyAlignment="1">
      <alignment horizontal="right" wrapText="1" indent="6"/>
    </xf>
    <xf numFmtId="0" fontId="0" fillId="0" borderId="12" xfId="0" applyBorder="1" applyAlignment="1">
      <alignment horizontal="right" indent="6"/>
    </xf>
    <xf numFmtId="164" fontId="2" fillId="0" borderId="12" xfId="0" applyNumberFormat="1" applyFont="1" applyBorder="1" applyAlignment="1">
      <alignment horizontal="right" wrapText="1" indent="6"/>
    </xf>
    <xf numFmtId="164" fontId="0" fillId="0" borderId="11" xfId="0" applyNumberFormat="1" applyFont="1" applyBorder="1" applyAlignment="1">
      <alignment horizontal="right" wrapText="1" indent="6"/>
    </xf>
    <xf numFmtId="0" fontId="0" fillId="0" borderId="0" xfId="0" applyBorder="1" applyAlignment="1">
      <alignment horizontal="right" indent="1"/>
    </xf>
    <xf numFmtId="164" fontId="1" fillId="0" borderId="6" xfId="0" quotePrefix="1" applyNumberFormat="1" applyFont="1" applyFill="1" applyBorder="1" applyAlignment="1">
      <alignment horizontal="right" wrapText="1" indent="5"/>
    </xf>
    <xf numFmtId="164" fontId="0" fillId="0" borderId="6" xfId="0" applyNumberFormat="1" applyFont="1" applyFill="1" applyBorder="1" applyAlignment="1">
      <alignment horizontal="right" wrapText="1" indent="5"/>
    </xf>
    <xf numFmtId="164" fontId="0" fillId="0" borderId="6" xfId="0" applyNumberFormat="1" applyFill="1" applyBorder="1" applyAlignment="1">
      <alignment horizontal="right" indent="5"/>
    </xf>
    <xf numFmtId="0" fontId="37" fillId="0" borderId="6" xfId="0" applyFont="1" applyFill="1" applyBorder="1" applyAlignment="1">
      <alignment horizontal="right" wrapText="1" indent="1"/>
    </xf>
    <xf numFmtId="0" fontId="1" fillId="0" borderId="12" xfId="0" applyFont="1" applyFill="1" applyBorder="1" applyAlignment="1">
      <alignment horizontal="left" vertical="center" wrapText="1" indent="2"/>
    </xf>
    <xf numFmtId="1"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0" xfId="0" applyNumberFormat="1" applyFill="1"/>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Alignment="1">
      <alignment horizontal="justify" wrapText="1"/>
    </xf>
    <xf numFmtId="0" fontId="0" fillId="0" borderId="0" xfId="0" applyAlignment="1"/>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13" fillId="0" borderId="0" xfId="0" applyFont="1" applyBorder="1" applyAlignment="1">
      <alignment horizontal="justify"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Alignment="1">
      <alignment horizontal="center" wrapText="1"/>
    </xf>
    <xf numFmtId="0" fontId="18" fillId="0" borderId="0" xfId="0" applyFont="1" applyAlignment="1">
      <alignment horizontal="center"/>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0" fillId="0" borderId="0" xfId="0" applyFill="1" applyAlignment="1">
      <alignment horizontal="justify" vertical="center"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1" fillId="0" borderId="0" xfId="0" applyFont="1" applyAlignment="1">
      <alignment horizontal="center"/>
    </xf>
    <xf numFmtId="0" fontId="36"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4"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3" xfId="0" applyFont="1" applyBorder="1" applyAlignment="1">
      <alignment horizontal="justify"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7" fillId="0" borderId="0" xfId="0" applyFont="1" applyBorder="1" applyAlignment="1">
      <alignment horizontal="center" wrapText="1"/>
    </xf>
    <xf numFmtId="0" fontId="0" fillId="0" borderId="0" xfId="0" applyFont="1" applyAlignment="1">
      <alignment horizontal="center" wrapText="1"/>
    </xf>
    <xf numFmtId="0" fontId="13" fillId="0" borderId="3" xfId="0" applyFont="1" applyBorder="1" applyAlignment="1">
      <alignment wrapText="1"/>
    </xf>
    <xf numFmtId="0" fontId="12" fillId="0" borderId="0" xfId="0" applyFont="1" applyFill="1" applyAlignment="1">
      <alignment horizontal="justify"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C2C2C2"/>
      <color rgb="FFB7B7B7"/>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20" sqref="A20"/>
    </sheetView>
  </sheetViews>
  <sheetFormatPr defaultRowHeight="12.75"/>
  <cols>
    <col min="1" max="1" width="90.5703125" customWidth="1"/>
  </cols>
  <sheetData>
    <row r="1" spans="1:1" ht="15">
      <c r="A1" s="1" t="s">
        <v>0</v>
      </c>
    </row>
    <row r="2" spans="1:1" ht="15">
      <c r="A2" s="1" t="s">
        <v>1</v>
      </c>
    </row>
    <row r="3" spans="1:1" ht="15">
      <c r="A3" s="1" t="s">
        <v>2</v>
      </c>
    </row>
    <row r="4" spans="1:1" ht="15">
      <c r="A4" s="1" t="s">
        <v>3</v>
      </c>
    </row>
    <row r="5" spans="1:1" ht="15">
      <c r="A5" s="1" t="s">
        <v>4</v>
      </c>
    </row>
    <row r="6" spans="1:1" ht="15.75">
      <c r="A6" s="2"/>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20.25">
      <c r="A20" s="112" t="s">
        <v>5</v>
      </c>
    </row>
    <row r="21" spans="1:1" ht="20.25">
      <c r="A21" s="129" t="s">
        <v>555</v>
      </c>
    </row>
    <row r="22" spans="1:1" ht="18">
      <c r="A22" s="3" t="s">
        <v>638</v>
      </c>
    </row>
    <row r="23" spans="1:1" ht="15.75">
      <c r="A23" s="2"/>
    </row>
    <row r="24" spans="1:1" ht="15">
      <c r="A24" s="1" t="s">
        <v>6</v>
      </c>
    </row>
    <row r="25" spans="1:1" ht="15">
      <c r="A25" s="1" t="s">
        <v>7</v>
      </c>
    </row>
    <row r="26" spans="1:1" ht="15.75">
      <c r="A26" s="2"/>
    </row>
    <row r="27" spans="1:1" ht="15.75">
      <c r="A27" s="2"/>
    </row>
    <row r="28" spans="1:1" ht="15.75">
      <c r="A28" s="2"/>
    </row>
    <row r="29" spans="1:1" ht="15.75">
      <c r="A29" s="2"/>
    </row>
    <row r="30" spans="1:1" ht="18">
      <c r="A30" s="3">
        <v>25019</v>
      </c>
    </row>
    <row r="31" spans="1:1" ht="15.75">
      <c r="A31" s="2"/>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sqref="A1:F1"/>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s>
  <sheetData>
    <row r="1" spans="1:6" ht="15">
      <c r="A1" s="608" t="s">
        <v>98</v>
      </c>
      <c r="B1" s="608"/>
      <c r="C1" s="608"/>
      <c r="D1" s="608"/>
      <c r="E1" s="608"/>
      <c r="F1" s="608"/>
    </row>
    <row r="2" spans="1:6">
      <c r="A2" s="36"/>
      <c r="B2" s="23"/>
      <c r="C2" s="23"/>
      <c r="D2" s="23"/>
    </row>
    <row r="3" spans="1:6" ht="12.75" customHeight="1">
      <c r="A3" s="616"/>
      <c r="B3" s="596" t="s">
        <v>640</v>
      </c>
      <c r="C3" s="618" t="s">
        <v>51</v>
      </c>
      <c r="D3" s="619"/>
      <c r="E3" s="603" t="s">
        <v>641</v>
      </c>
      <c r="F3" s="603" t="s">
        <v>560</v>
      </c>
    </row>
    <row r="4" spans="1:6" ht="63.75">
      <c r="A4" s="617"/>
      <c r="B4" s="597"/>
      <c r="C4" s="516" t="s">
        <v>183</v>
      </c>
      <c r="D4" s="19" t="s">
        <v>561</v>
      </c>
      <c r="E4" s="620"/>
      <c r="F4" s="620"/>
    </row>
    <row r="5" spans="1:6">
      <c r="A5" s="28" t="s">
        <v>70</v>
      </c>
      <c r="B5" s="350"/>
      <c r="C5" s="436"/>
      <c r="D5" s="350"/>
      <c r="E5" s="525"/>
      <c r="F5" s="421"/>
    </row>
    <row r="6" spans="1:6">
      <c r="A6" s="22" t="s">
        <v>577</v>
      </c>
      <c r="B6" s="350"/>
      <c r="C6" s="436"/>
      <c r="D6" s="427"/>
      <c r="E6" s="211"/>
      <c r="F6" s="496"/>
    </row>
    <row r="7" spans="1:6" ht="25.5">
      <c r="A7" s="33" t="s">
        <v>100</v>
      </c>
      <c r="B7" s="313">
        <v>18.7</v>
      </c>
      <c r="C7" s="494">
        <v>101.5</v>
      </c>
      <c r="D7" s="72">
        <v>99.2</v>
      </c>
      <c r="E7" s="72">
        <v>184.2</v>
      </c>
      <c r="F7" s="72">
        <v>104.2</v>
      </c>
    </row>
    <row r="8" spans="1:6" ht="14.25">
      <c r="A8" s="33" t="s">
        <v>101</v>
      </c>
      <c r="B8" s="313">
        <v>2648.1</v>
      </c>
      <c r="C8" s="494">
        <v>102</v>
      </c>
      <c r="D8" s="72">
        <v>95</v>
      </c>
      <c r="E8" s="72">
        <v>25858.9</v>
      </c>
      <c r="F8" s="72">
        <v>97.6</v>
      </c>
    </row>
    <row r="9" spans="1:6">
      <c r="A9" s="20" t="s">
        <v>102</v>
      </c>
      <c r="B9" s="313"/>
      <c r="C9" s="436"/>
      <c r="D9" s="427"/>
      <c r="E9" s="72"/>
      <c r="F9" s="72"/>
    </row>
    <row r="10" spans="1:6" ht="14.25">
      <c r="A10" s="33" t="s">
        <v>103</v>
      </c>
      <c r="B10" s="313">
        <v>14109.4</v>
      </c>
      <c r="C10" s="298">
        <v>82.5</v>
      </c>
      <c r="D10" s="523">
        <v>90.1</v>
      </c>
      <c r="E10" s="72">
        <v>79752.899999999994</v>
      </c>
      <c r="F10" s="72">
        <v>100.2</v>
      </c>
    </row>
    <row r="11" spans="1:6">
      <c r="A11" s="28" t="s">
        <v>73</v>
      </c>
      <c r="B11" s="313"/>
      <c r="C11" s="436"/>
      <c r="D11" s="427"/>
      <c r="E11" s="72"/>
      <c r="F11" s="72"/>
    </row>
    <row r="12" spans="1:6">
      <c r="A12" s="20" t="s">
        <v>104</v>
      </c>
      <c r="B12" s="313"/>
      <c r="C12" s="436"/>
      <c r="D12" s="427"/>
      <c r="E12" s="72"/>
      <c r="F12" s="72"/>
    </row>
    <row r="13" spans="1:6">
      <c r="A13" s="136" t="s">
        <v>105</v>
      </c>
      <c r="B13" s="313">
        <v>10.7</v>
      </c>
      <c r="C13" s="436">
        <v>81.8</v>
      </c>
      <c r="D13" s="427">
        <v>107.1</v>
      </c>
      <c r="E13" s="72">
        <v>121.7</v>
      </c>
      <c r="F13" s="72">
        <v>111</v>
      </c>
    </row>
    <row r="14" spans="1:6">
      <c r="A14" s="136" t="s">
        <v>106</v>
      </c>
      <c r="B14" s="313">
        <v>26.6</v>
      </c>
      <c r="C14" s="494">
        <v>83.9</v>
      </c>
      <c r="D14" s="72">
        <v>29.2</v>
      </c>
      <c r="E14" s="72">
        <v>360.5</v>
      </c>
      <c r="F14" s="72">
        <v>17.399999999999999</v>
      </c>
    </row>
    <row r="15" spans="1:6" ht="25.5">
      <c r="A15" s="33" t="s">
        <v>107</v>
      </c>
      <c r="B15" s="313">
        <v>599.4</v>
      </c>
      <c r="C15" s="436">
        <v>74.400000000000006</v>
      </c>
      <c r="D15" s="72">
        <v>110.3</v>
      </c>
      <c r="E15" s="72">
        <v>5403</v>
      </c>
      <c r="F15" s="72">
        <v>102.8</v>
      </c>
    </row>
    <row r="16" spans="1:6" ht="38.25">
      <c r="A16" s="33" t="s">
        <v>726</v>
      </c>
      <c r="B16" s="313">
        <v>388.8</v>
      </c>
      <c r="C16" s="494">
        <v>93.7</v>
      </c>
      <c r="D16" s="72">
        <v>101.3</v>
      </c>
      <c r="E16" s="72">
        <v>3929.6</v>
      </c>
      <c r="F16" s="72">
        <v>98.1</v>
      </c>
    </row>
    <row r="17" spans="1:6" ht="25.5">
      <c r="A17" s="33" t="s">
        <v>108</v>
      </c>
      <c r="B17" s="313">
        <v>863.5</v>
      </c>
      <c r="C17" s="494">
        <v>99.7</v>
      </c>
      <c r="D17" s="72">
        <v>92.6</v>
      </c>
      <c r="E17" s="72">
        <v>8272.2000000000007</v>
      </c>
      <c r="F17" s="72">
        <v>89.3</v>
      </c>
    </row>
    <row r="18" spans="1:6" ht="38.25">
      <c r="A18" s="33" t="s">
        <v>109</v>
      </c>
      <c r="B18" s="313">
        <v>674.9</v>
      </c>
      <c r="C18" s="494">
        <v>96.9</v>
      </c>
      <c r="D18" s="72">
        <v>111.8</v>
      </c>
      <c r="E18" s="72">
        <v>5909.6</v>
      </c>
      <c r="F18" s="72">
        <v>94.6</v>
      </c>
    </row>
    <row r="19" spans="1:6" ht="25.5">
      <c r="A19" s="33" t="s">
        <v>110</v>
      </c>
      <c r="B19" s="313">
        <v>271.39999999999998</v>
      </c>
      <c r="C19" s="494">
        <v>109.2</v>
      </c>
      <c r="D19" s="72">
        <v>106.5</v>
      </c>
      <c r="E19" s="72">
        <v>2588.1</v>
      </c>
      <c r="F19" s="72">
        <v>107.4</v>
      </c>
    </row>
    <row r="20" spans="1:6">
      <c r="A20" s="33" t="s">
        <v>111</v>
      </c>
      <c r="B20" s="313">
        <v>0.9</v>
      </c>
      <c r="C20" s="494">
        <v>42.6</v>
      </c>
      <c r="D20" s="72">
        <v>25.3</v>
      </c>
      <c r="E20" s="72">
        <v>28.4</v>
      </c>
      <c r="F20" s="72">
        <v>72.400000000000006</v>
      </c>
    </row>
    <row r="21" spans="1:6">
      <c r="A21" s="33" t="s">
        <v>112</v>
      </c>
      <c r="B21" s="313">
        <v>5.2</v>
      </c>
      <c r="C21" s="494">
        <v>107.1</v>
      </c>
      <c r="D21" s="72">
        <v>91.1</v>
      </c>
      <c r="E21" s="72">
        <v>44.7</v>
      </c>
      <c r="F21" s="72">
        <v>61</v>
      </c>
    </row>
    <row r="22" spans="1:6">
      <c r="A22" s="33" t="s">
        <v>113</v>
      </c>
      <c r="B22" s="313">
        <v>0.3</v>
      </c>
      <c r="C22" s="494">
        <v>102.5</v>
      </c>
      <c r="D22" s="72">
        <v>74.5</v>
      </c>
      <c r="E22" s="72">
        <v>3</v>
      </c>
      <c r="F22" s="72">
        <v>69.900000000000006</v>
      </c>
    </row>
    <row r="23" spans="1:6">
      <c r="A23" s="33" t="s">
        <v>114</v>
      </c>
      <c r="B23" s="313">
        <v>52.2</v>
      </c>
      <c r="C23" s="494">
        <v>113.4</v>
      </c>
      <c r="D23" s="72">
        <v>94.2</v>
      </c>
      <c r="E23" s="72">
        <v>508</v>
      </c>
      <c r="F23" s="72">
        <v>89.1</v>
      </c>
    </row>
    <row r="24" spans="1:6" ht="25.5">
      <c r="A24" s="33" t="s">
        <v>115</v>
      </c>
      <c r="B24" s="313">
        <v>109.1</v>
      </c>
      <c r="C24" s="494">
        <v>105.8</v>
      </c>
      <c r="D24" s="72">
        <v>83.2</v>
      </c>
      <c r="E24" s="72">
        <v>1070.9000000000001</v>
      </c>
      <c r="F24" s="72">
        <v>83.9</v>
      </c>
    </row>
    <row r="25" spans="1:6" ht="25.5">
      <c r="A25" s="33" t="s">
        <v>116</v>
      </c>
      <c r="B25" s="313">
        <v>5965.3</v>
      </c>
      <c r="C25" s="494">
        <v>101</v>
      </c>
      <c r="D25" s="72">
        <v>99.7</v>
      </c>
      <c r="E25" s="72">
        <v>57969.1</v>
      </c>
      <c r="F25" s="72">
        <v>98</v>
      </c>
    </row>
    <row r="26" spans="1:6" s="290" customFormat="1">
      <c r="A26" s="274" t="s">
        <v>117</v>
      </c>
      <c r="B26" s="313">
        <v>155.30000000000001</v>
      </c>
      <c r="C26" s="494">
        <v>109.6</v>
      </c>
      <c r="D26" s="72">
        <v>109.2</v>
      </c>
      <c r="E26" s="72">
        <v>1496.5</v>
      </c>
      <c r="F26" s="72">
        <v>105.3</v>
      </c>
    </row>
    <row r="27" spans="1:6">
      <c r="A27" s="20" t="s">
        <v>118</v>
      </c>
      <c r="B27" s="313"/>
      <c r="C27" s="494"/>
      <c r="D27" s="72"/>
      <c r="E27" s="72"/>
      <c r="F27" s="72"/>
    </row>
    <row r="28" spans="1:6" ht="25.5">
      <c r="A28" s="33" t="s">
        <v>119</v>
      </c>
      <c r="B28" s="313">
        <v>27.7</v>
      </c>
      <c r="C28" s="494">
        <v>104.9</v>
      </c>
      <c r="D28" s="72">
        <v>82.1</v>
      </c>
      <c r="E28" s="72">
        <v>309</v>
      </c>
      <c r="F28" s="72">
        <v>103.4</v>
      </c>
    </row>
    <row r="29" spans="1:6" ht="66" customHeight="1">
      <c r="A29" s="247" t="s">
        <v>730</v>
      </c>
      <c r="B29" s="313">
        <v>4774</v>
      </c>
      <c r="C29" s="494">
        <v>101.3</v>
      </c>
      <c r="D29" s="72">
        <v>105</v>
      </c>
      <c r="E29" s="72">
        <v>49116</v>
      </c>
      <c r="F29" s="72">
        <v>90.3</v>
      </c>
    </row>
    <row r="30" spans="1:6">
      <c r="A30" s="20" t="s">
        <v>120</v>
      </c>
      <c r="B30" s="313"/>
      <c r="C30" s="494"/>
      <c r="D30" s="72"/>
      <c r="E30" s="72"/>
      <c r="F30" s="72"/>
    </row>
    <row r="31" spans="1:6">
      <c r="A31" s="136" t="s">
        <v>121</v>
      </c>
      <c r="B31" s="583">
        <v>28.3</v>
      </c>
      <c r="C31" s="298" t="s">
        <v>590</v>
      </c>
      <c r="D31" s="72">
        <v>164.6</v>
      </c>
      <c r="E31" s="72">
        <v>164.7</v>
      </c>
      <c r="F31" s="72">
        <v>104.4</v>
      </c>
    </row>
    <row r="32" spans="1:6" ht="51">
      <c r="A32" s="20" t="s">
        <v>122</v>
      </c>
      <c r="B32" s="313"/>
      <c r="C32" s="494"/>
      <c r="D32" s="72"/>
      <c r="E32" s="72"/>
      <c r="F32" s="72"/>
    </row>
    <row r="33" spans="1:6" ht="78">
      <c r="A33" s="33" t="s">
        <v>123</v>
      </c>
      <c r="B33" s="313">
        <v>27.3</v>
      </c>
      <c r="C33" s="436">
        <v>104</v>
      </c>
      <c r="D33" s="72">
        <v>93.5</v>
      </c>
      <c r="E33" s="72">
        <v>292.10000000000002</v>
      </c>
      <c r="F33" s="72">
        <v>98.2</v>
      </c>
    </row>
    <row r="34" spans="1:6">
      <c r="A34" s="20" t="s">
        <v>124</v>
      </c>
      <c r="B34" s="313"/>
      <c r="C34" s="494"/>
      <c r="D34" s="72"/>
      <c r="E34" s="72"/>
      <c r="F34" s="72"/>
    </row>
    <row r="35" spans="1:6">
      <c r="A35" s="33" t="s">
        <v>125</v>
      </c>
      <c r="B35" s="522" t="s">
        <v>521</v>
      </c>
      <c r="C35" s="494">
        <v>104.2</v>
      </c>
      <c r="D35" s="72">
        <v>110.4</v>
      </c>
      <c r="E35" s="263" t="s">
        <v>521</v>
      </c>
      <c r="F35" s="72">
        <v>122.5</v>
      </c>
    </row>
    <row r="36" spans="1:6">
      <c r="A36" s="33" t="s">
        <v>126</v>
      </c>
      <c r="B36" s="313">
        <v>125.2</v>
      </c>
      <c r="C36" s="494">
        <v>92.7</v>
      </c>
      <c r="D36" s="72">
        <v>89.2</v>
      </c>
      <c r="E36" s="72">
        <v>1230.9000000000001</v>
      </c>
      <c r="F36" s="72">
        <v>104</v>
      </c>
    </row>
    <row r="37" spans="1:6">
      <c r="A37" s="33" t="s">
        <v>127</v>
      </c>
      <c r="B37" s="313">
        <v>183.1</v>
      </c>
      <c r="C37" s="494">
        <v>89.2</v>
      </c>
      <c r="D37" s="72">
        <v>87.7</v>
      </c>
      <c r="E37" s="72">
        <v>1850.2</v>
      </c>
      <c r="F37" s="72">
        <v>99</v>
      </c>
    </row>
    <row r="38" spans="1:6" ht="25.5">
      <c r="A38" s="20" t="s">
        <v>128</v>
      </c>
      <c r="B38" s="313"/>
      <c r="C38" s="494"/>
      <c r="D38" s="72"/>
      <c r="E38" s="72"/>
      <c r="F38" s="72"/>
    </row>
    <row r="39" spans="1:6" ht="52.5">
      <c r="A39" s="33" t="s">
        <v>129</v>
      </c>
      <c r="B39" s="313">
        <v>24.1</v>
      </c>
      <c r="C39" s="494">
        <v>96.5</v>
      </c>
      <c r="D39" s="263">
        <v>77.599999999999994</v>
      </c>
      <c r="E39" s="72">
        <v>221.6</v>
      </c>
      <c r="F39" s="72">
        <v>78.8</v>
      </c>
    </row>
    <row r="40" spans="1:6" ht="34.5" customHeight="1">
      <c r="A40" s="20" t="s">
        <v>130</v>
      </c>
      <c r="B40" s="313"/>
      <c r="C40" s="494"/>
      <c r="D40" s="72"/>
      <c r="E40" s="72"/>
      <c r="F40" s="72"/>
    </row>
    <row r="41" spans="1:6" ht="26.45" customHeight="1">
      <c r="A41" s="33" t="s">
        <v>131</v>
      </c>
      <c r="B41" s="313">
        <v>579</v>
      </c>
      <c r="C41" s="494">
        <v>112.2</v>
      </c>
      <c r="D41" s="72">
        <v>138.80000000000001</v>
      </c>
      <c r="E41" s="524">
        <v>4388</v>
      </c>
      <c r="F41" s="72">
        <v>118.5</v>
      </c>
    </row>
    <row r="42" spans="1:6" ht="38.25">
      <c r="A42" s="28" t="s">
        <v>88</v>
      </c>
      <c r="B42" s="313"/>
      <c r="C42" s="494"/>
      <c r="D42" s="72"/>
      <c r="E42" s="72"/>
      <c r="F42" s="72"/>
    </row>
    <row r="43" spans="1:6">
      <c r="A43" s="33" t="s">
        <v>132</v>
      </c>
      <c r="B43" s="313">
        <v>7305.8</v>
      </c>
      <c r="C43" s="494">
        <v>106.9</v>
      </c>
      <c r="D43" s="72">
        <v>97.9</v>
      </c>
      <c r="E43" s="72">
        <v>69629.100000000006</v>
      </c>
      <c r="F43" s="72">
        <v>103.1</v>
      </c>
    </row>
    <row r="44" spans="1:6">
      <c r="A44" s="39" t="s">
        <v>133</v>
      </c>
      <c r="B44" s="396">
        <v>1633.9</v>
      </c>
      <c r="C44" s="437">
        <v>170.7</v>
      </c>
      <c r="D44" s="154">
        <v>93.4</v>
      </c>
      <c r="E44" s="154">
        <v>14652.6</v>
      </c>
      <c r="F44" s="154">
        <v>90.2</v>
      </c>
    </row>
    <row r="45" spans="1:6" ht="13.5">
      <c r="A45" s="615"/>
      <c r="B45" s="615"/>
      <c r="C45" s="615"/>
    </row>
    <row r="56" spans="2:2">
      <c r="B56" s="265"/>
    </row>
  </sheetData>
  <mergeCells count="7">
    <mergeCell ref="A45:C45"/>
    <mergeCell ref="A3:A4"/>
    <mergeCell ref="B3:B4"/>
    <mergeCell ref="C3:D3"/>
    <mergeCell ref="A1:F1"/>
    <mergeCell ref="E3:E4"/>
    <mergeCell ref="F3:F4"/>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sqref="A1:C1"/>
    </sheetView>
  </sheetViews>
  <sheetFormatPr defaultRowHeight="12.75"/>
  <cols>
    <col min="1" max="1" width="25.85546875" customWidth="1"/>
    <col min="2" max="2" width="24.5703125" customWidth="1"/>
    <col min="3" max="3" width="26" customWidth="1"/>
  </cols>
  <sheetData>
    <row r="1" spans="1:3" ht="15">
      <c r="A1" s="605" t="s">
        <v>535</v>
      </c>
      <c r="B1" s="622"/>
      <c r="C1" s="622"/>
    </row>
    <row r="2" spans="1:3">
      <c r="B2" s="122"/>
    </row>
    <row r="3" spans="1:3" ht="15">
      <c r="A3" s="605" t="s">
        <v>738</v>
      </c>
      <c r="B3" s="605"/>
      <c r="C3" s="605"/>
    </row>
    <row r="5" spans="1:3" ht="28.5" customHeight="1">
      <c r="A5" s="621" t="s">
        <v>654</v>
      </c>
      <c r="B5" s="621"/>
      <c r="C5" s="621"/>
    </row>
    <row r="7" spans="1:3" ht="25.5">
      <c r="A7" s="29"/>
      <c r="B7" s="455" t="s">
        <v>134</v>
      </c>
      <c r="C7" s="434" t="s">
        <v>99</v>
      </c>
    </row>
    <row r="8" spans="1:3" ht="13.5" customHeight="1">
      <c r="A8" s="456" t="s">
        <v>528</v>
      </c>
      <c r="B8" s="549"/>
      <c r="C8" s="550"/>
    </row>
    <row r="9" spans="1:3" ht="13.5" customHeight="1">
      <c r="A9" s="183" t="s">
        <v>57</v>
      </c>
      <c r="B9" s="551">
        <v>1406.4</v>
      </c>
      <c r="C9" s="552">
        <v>90.4</v>
      </c>
    </row>
    <row r="10" spans="1:3" ht="13.5" customHeight="1">
      <c r="A10" s="194" t="s">
        <v>61</v>
      </c>
      <c r="B10" s="553">
        <v>3590</v>
      </c>
      <c r="C10" s="552">
        <v>91.7</v>
      </c>
    </row>
    <row r="11" spans="1:3" ht="13.5" customHeight="1">
      <c r="A11" s="194" t="s">
        <v>64</v>
      </c>
      <c r="B11" s="553">
        <v>7007.1</v>
      </c>
      <c r="C11" s="552">
        <v>95.3</v>
      </c>
    </row>
    <row r="12" spans="1:3" ht="13.5" customHeight="1">
      <c r="A12" s="457" t="s">
        <v>39</v>
      </c>
      <c r="B12" s="554"/>
      <c r="C12" s="555"/>
    </row>
    <row r="13" spans="1:3" ht="13.5" customHeight="1">
      <c r="A13" s="183" t="s">
        <v>57</v>
      </c>
      <c r="B13" s="342">
        <v>1341</v>
      </c>
      <c r="C13" s="556">
        <v>96.2</v>
      </c>
    </row>
    <row r="14" spans="1:3" ht="13.5" customHeight="1">
      <c r="A14" s="194" t="s">
        <v>61</v>
      </c>
      <c r="B14" s="557">
        <v>3371.6</v>
      </c>
      <c r="C14" s="442">
        <v>108.3</v>
      </c>
    </row>
    <row r="15" spans="1:3" ht="13.5" customHeight="1">
      <c r="A15" s="194" t="s">
        <v>64</v>
      </c>
      <c r="B15" s="557">
        <v>6318.8</v>
      </c>
      <c r="C15" s="442">
        <v>86.2</v>
      </c>
    </row>
    <row r="16" spans="1:3" ht="13.5" customHeight="1">
      <c r="A16" s="458" t="s">
        <v>68</v>
      </c>
      <c r="B16" s="558">
        <v>8158.8</v>
      </c>
      <c r="C16" s="559">
        <v>87.3</v>
      </c>
    </row>
  </sheetData>
  <mergeCells count="3">
    <mergeCell ref="A5:C5"/>
    <mergeCell ref="A1:C1"/>
    <mergeCell ref="A3:C3"/>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activeCell="A3" sqref="A3:F3"/>
    </sheetView>
  </sheetViews>
  <sheetFormatPr defaultColWidth="8.85546875" defaultRowHeight="12.75"/>
  <cols>
    <col min="1" max="1" width="19.5703125" style="23" customWidth="1"/>
    <col min="2" max="2" width="12.28515625" style="110" customWidth="1"/>
    <col min="3" max="3" width="13.42578125" style="110" customWidth="1"/>
    <col min="4" max="4" width="13.28515625" style="110" customWidth="1"/>
    <col min="5" max="5" width="13.85546875" style="110" customWidth="1"/>
    <col min="6" max="6" width="12.7109375" style="23" customWidth="1"/>
    <col min="7" max="16384" width="8.85546875" style="23"/>
  </cols>
  <sheetData>
    <row r="1" spans="1:11" customFormat="1" ht="15" customHeight="1">
      <c r="A1" s="605" t="s">
        <v>623</v>
      </c>
      <c r="B1" s="605"/>
      <c r="C1" s="605"/>
      <c r="D1" s="605"/>
      <c r="E1" s="605"/>
      <c r="F1" s="605"/>
    </row>
    <row r="2" spans="1:11" customFormat="1" ht="15" customHeight="1">
      <c r="A2" s="532"/>
      <c r="B2" s="533"/>
      <c r="C2" s="533"/>
    </row>
    <row r="3" spans="1:11" ht="29.25" customHeight="1">
      <c r="A3" s="623" t="s">
        <v>583</v>
      </c>
      <c r="B3" s="623"/>
      <c r="C3" s="623"/>
      <c r="D3" s="623"/>
      <c r="E3" s="623"/>
      <c r="F3" s="623"/>
    </row>
    <row r="4" spans="1:11">
      <c r="A4" s="92"/>
      <c r="B4" s="109"/>
      <c r="C4" s="109"/>
      <c r="D4" s="109"/>
      <c r="E4" s="109"/>
    </row>
    <row r="5" spans="1:11">
      <c r="A5" s="624" t="s">
        <v>436</v>
      </c>
      <c r="B5" s="624"/>
      <c r="C5" s="624"/>
      <c r="D5" s="624"/>
      <c r="E5" s="624"/>
      <c r="F5" s="624"/>
    </row>
    <row r="6" spans="1:11" ht="25.5">
      <c r="A6" s="111"/>
      <c r="B6" s="45" t="s">
        <v>437</v>
      </c>
      <c r="C6" s="45" t="s">
        <v>434</v>
      </c>
      <c r="D6" s="45" t="s">
        <v>435</v>
      </c>
      <c r="E6" s="121" t="s">
        <v>602</v>
      </c>
      <c r="F6" s="104" t="s">
        <v>532</v>
      </c>
    </row>
    <row r="7" spans="1:11" ht="13.5" customHeight="1">
      <c r="A7" s="217" t="s">
        <v>528</v>
      </c>
      <c r="B7" s="218"/>
      <c r="C7" s="218"/>
      <c r="D7" s="218"/>
      <c r="E7" s="218"/>
      <c r="F7" s="218"/>
      <c r="G7" s="139"/>
      <c r="H7" s="139"/>
      <c r="I7" s="139"/>
      <c r="J7" s="139"/>
      <c r="K7" s="139"/>
    </row>
    <row r="8" spans="1:11" ht="13.5" customHeight="1">
      <c r="A8" s="114" t="s">
        <v>54</v>
      </c>
      <c r="B8" s="208">
        <v>100.2</v>
      </c>
      <c r="C8" s="332">
        <v>102.6</v>
      </c>
      <c r="D8" s="332">
        <v>33.5</v>
      </c>
      <c r="E8" s="332">
        <v>53.3</v>
      </c>
      <c r="F8" s="208">
        <v>108.8</v>
      </c>
      <c r="G8" s="139"/>
      <c r="H8" s="139"/>
      <c r="I8" s="139"/>
      <c r="J8" s="139"/>
      <c r="K8" s="139"/>
    </row>
    <row r="9" spans="1:11" ht="13.5" customHeight="1">
      <c r="A9" s="255" t="s">
        <v>55</v>
      </c>
      <c r="B9" s="208">
        <v>98.2</v>
      </c>
      <c r="C9" s="332">
        <v>102.7</v>
      </c>
      <c r="D9" s="332">
        <v>32.9</v>
      </c>
      <c r="E9" s="332">
        <v>56.1</v>
      </c>
      <c r="F9" s="258">
        <v>129</v>
      </c>
      <c r="G9" s="139"/>
      <c r="H9" s="139"/>
      <c r="I9" s="139"/>
      <c r="J9" s="139"/>
      <c r="K9" s="139"/>
    </row>
    <row r="10" spans="1:11" ht="13.5" customHeight="1">
      <c r="A10" s="255" t="s">
        <v>56</v>
      </c>
      <c r="B10" s="208">
        <v>99.8</v>
      </c>
      <c r="C10" s="211">
        <v>102</v>
      </c>
      <c r="D10" s="332">
        <v>30.6</v>
      </c>
      <c r="E10" s="332">
        <v>57.3</v>
      </c>
      <c r="F10" s="258">
        <v>109</v>
      </c>
      <c r="G10" s="139"/>
      <c r="H10" s="139"/>
      <c r="I10" s="139"/>
      <c r="J10" s="139"/>
      <c r="K10" s="139"/>
    </row>
    <row r="11" spans="1:11" ht="13.5" customHeight="1">
      <c r="A11" s="255" t="s">
        <v>58</v>
      </c>
      <c r="B11" s="208">
        <v>96.9</v>
      </c>
      <c r="C11" s="211">
        <v>100.8</v>
      </c>
      <c r="D11" s="332">
        <v>27.4</v>
      </c>
      <c r="E11" s="332">
        <v>59.6</v>
      </c>
      <c r="F11" s="258">
        <v>112</v>
      </c>
      <c r="G11" s="139"/>
      <c r="H11" s="139"/>
      <c r="I11" s="139"/>
      <c r="J11" s="139"/>
      <c r="K11" s="139"/>
    </row>
    <row r="12" spans="1:11" ht="13.5" customHeight="1">
      <c r="A12" s="255" t="s">
        <v>59</v>
      </c>
      <c r="B12" s="208">
        <v>95.2</v>
      </c>
      <c r="C12" s="211">
        <v>100.3</v>
      </c>
      <c r="D12" s="332">
        <v>25.6</v>
      </c>
      <c r="E12" s="332">
        <v>70.8</v>
      </c>
      <c r="F12" s="258">
        <v>116</v>
      </c>
      <c r="G12" s="139"/>
      <c r="H12" s="139"/>
      <c r="I12" s="139"/>
      <c r="J12" s="139"/>
      <c r="K12" s="139"/>
    </row>
    <row r="13" spans="1:11" ht="13.5" customHeight="1">
      <c r="A13" s="22" t="s">
        <v>60</v>
      </c>
      <c r="B13" s="208">
        <v>93.8</v>
      </c>
      <c r="C13" s="211">
        <v>99.9</v>
      </c>
      <c r="D13" s="332">
        <v>22.3</v>
      </c>
      <c r="E13" s="332">
        <v>83.8</v>
      </c>
      <c r="F13" s="258">
        <v>97.8</v>
      </c>
      <c r="G13" s="139"/>
      <c r="H13" s="139"/>
      <c r="I13" s="139"/>
      <c r="J13" s="139"/>
      <c r="K13" s="139"/>
    </row>
    <row r="14" spans="1:11" ht="13.5" customHeight="1">
      <c r="A14" s="131" t="s">
        <v>62</v>
      </c>
      <c r="B14" s="208">
        <v>93.7</v>
      </c>
      <c r="C14" s="211">
        <v>99.4</v>
      </c>
      <c r="D14" s="211">
        <v>23</v>
      </c>
      <c r="E14" s="211">
        <v>101.6</v>
      </c>
      <c r="F14" s="258">
        <v>91.9</v>
      </c>
      <c r="G14" s="139"/>
      <c r="H14" s="139"/>
      <c r="I14" s="139"/>
      <c r="J14" s="139"/>
      <c r="K14" s="139"/>
    </row>
    <row r="15" spans="1:11" ht="13.5" customHeight="1">
      <c r="A15" s="131" t="s">
        <v>38</v>
      </c>
      <c r="B15" s="208">
        <v>97.9</v>
      </c>
      <c r="C15" s="211">
        <v>99</v>
      </c>
      <c r="D15" s="211">
        <v>24.8</v>
      </c>
      <c r="E15" s="211">
        <v>96.9</v>
      </c>
      <c r="F15" s="258">
        <v>114.2</v>
      </c>
      <c r="G15" s="139"/>
      <c r="H15" s="139"/>
      <c r="I15" s="139"/>
      <c r="J15" s="139"/>
      <c r="K15" s="139"/>
    </row>
    <row r="16" spans="1:11" ht="13.5" customHeight="1">
      <c r="A16" s="131" t="s">
        <v>63</v>
      </c>
      <c r="B16" s="210">
        <v>98</v>
      </c>
      <c r="C16" s="211">
        <v>87.6</v>
      </c>
      <c r="D16" s="211">
        <v>29.6</v>
      </c>
      <c r="E16" s="211">
        <v>90.9</v>
      </c>
      <c r="F16" s="258">
        <v>120.4</v>
      </c>
      <c r="G16" s="139"/>
      <c r="H16" s="139"/>
      <c r="I16" s="139"/>
      <c r="J16" s="139"/>
      <c r="K16" s="139"/>
    </row>
    <row r="17" spans="1:6" ht="13.5" customHeight="1">
      <c r="A17" s="131" t="s">
        <v>65</v>
      </c>
      <c r="B17" s="210">
        <v>98.4</v>
      </c>
      <c r="C17" s="211">
        <v>92.2</v>
      </c>
      <c r="D17" s="211">
        <v>34.4</v>
      </c>
      <c r="E17" s="211">
        <v>88.1</v>
      </c>
      <c r="F17" s="258">
        <v>104.6</v>
      </c>
    </row>
    <row r="18" spans="1:6" ht="13.5" customHeight="1">
      <c r="A18" s="187" t="s">
        <v>39</v>
      </c>
      <c r="B18" s="242"/>
      <c r="C18" s="333"/>
      <c r="D18" s="333"/>
      <c r="E18" s="333"/>
      <c r="F18" s="243"/>
    </row>
    <row r="19" spans="1:6" ht="13.5" customHeight="1">
      <c r="A19" s="22" t="s">
        <v>54</v>
      </c>
      <c r="B19" s="244">
        <v>101.1</v>
      </c>
      <c r="C19" s="245">
        <v>103.3</v>
      </c>
      <c r="D19" s="245">
        <v>86.6</v>
      </c>
      <c r="E19" s="298">
        <v>122</v>
      </c>
      <c r="F19" s="209">
        <v>89.9</v>
      </c>
    </row>
    <row r="20" spans="1:6" ht="13.5" customHeight="1">
      <c r="A20" s="22" t="s">
        <v>55</v>
      </c>
      <c r="B20" s="244">
        <v>101.6</v>
      </c>
      <c r="C20" s="245">
        <v>102.8</v>
      </c>
      <c r="D20" s="245">
        <v>86.2</v>
      </c>
      <c r="E20" s="245">
        <v>116.3</v>
      </c>
      <c r="F20" s="208">
        <v>91.4</v>
      </c>
    </row>
    <row r="21" spans="1:6" ht="13.5" customHeight="1">
      <c r="A21" s="22" t="s">
        <v>56</v>
      </c>
      <c r="B21" s="244">
        <v>103.5</v>
      </c>
      <c r="C21" s="245">
        <v>103.8</v>
      </c>
      <c r="D21" s="245">
        <v>83.4</v>
      </c>
      <c r="E21" s="298">
        <v>125</v>
      </c>
      <c r="F21" s="208">
        <v>87.1</v>
      </c>
    </row>
    <row r="22" spans="1:6" ht="13.5" customHeight="1">
      <c r="A22" s="22" t="s">
        <v>58</v>
      </c>
      <c r="B22" s="244">
        <v>103.6</v>
      </c>
      <c r="C22" s="245">
        <v>105.2</v>
      </c>
      <c r="D22" s="245">
        <v>81.5</v>
      </c>
      <c r="E22" s="245">
        <v>118.2</v>
      </c>
      <c r="F22" s="210">
        <v>80</v>
      </c>
    </row>
    <row r="23" spans="1:6" ht="13.5" customHeight="1">
      <c r="A23" s="22" t="s">
        <v>59</v>
      </c>
      <c r="B23" s="244">
        <v>105.2</v>
      </c>
      <c r="C23" s="245">
        <v>105.7</v>
      </c>
      <c r="D23" s="245">
        <v>90.3</v>
      </c>
      <c r="E23" s="245">
        <v>96.7</v>
      </c>
      <c r="F23" s="208">
        <v>74.3</v>
      </c>
    </row>
    <row r="24" spans="1:6" ht="13.5" customHeight="1">
      <c r="A24" s="22" t="s">
        <v>60</v>
      </c>
      <c r="B24" s="244">
        <v>104.1</v>
      </c>
      <c r="C24" s="245">
        <v>105.9</v>
      </c>
      <c r="D24" s="245">
        <v>81.2</v>
      </c>
      <c r="E24" s="245">
        <v>77.900000000000006</v>
      </c>
      <c r="F24" s="208">
        <v>103.9</v>
      </c>
    </row>
    <row r="25" spans="1:6" ht="13.5" customHeight="1">
      <c r="A25" s="22" t="s">
        <v>62</v>
      </c>
      <c r="B25" s="244">
        <v>103.3</v>
      </c>
      <c r="C25" s="245">
        <v>105.6</v>
      </c>
      <c r="D25" s="245">
        <v>81.8</v>
      </c>
      <c r="E25" s="245">
        <v>62.9</v>
      </c>
      <c r="F25" s="208">
        <v>106.7</v>
      </c>
    </row>
    <row r="26" spans="1:6" ht="13.5" customHeight="1">
      <c r="A26" s="22" t="s">
        <v>38</v>
      </c>
      <c r="B26" s="244">
        <v>102.4</v>
      </c>
      <c r="C26" s="245">
        <v>105.5</v>
      </c>
      <c r="D26" s="245">
        <v>80.599999999999994</v>
      </c>
      <c r="E26" s="245">
        <v>62.7</v>
      </c>
      <c r="F26" s="208">
        <v>91.8</v>
      </c>
    </row>
    <row r="27" spans="1:6" ht="13.5" customHeight="1">
      <c r="A27" s="22" t="s">
        <v>63</v>
      </c>
      <c r="B27" s="245">
        <v>99.1</v>
      </c>
      <c r="C27" s="245">
        <v>102.5</v>
      </c>
      <c r="D27" s="245">
        <v>64.8</v>
      </c>
      <c r="E27" s="245">
        <v>61.1</v>
      </c>
      <c r="F27" s="211">
        <v>78</v>
      </c>
    </row>
    <row r="28" spans="1:6" ht="13.5" customHeight="1">
      <c r="A28" s="22" t="s">
        <v>65</v>
      </c>
      <c r="B28" s="244">
        <v>96.8</v>
      </c>
      <c r="C28" s="245">
        <v>101.7</v>
      </c>
      <c r="D28" s="245">
        <v>52.1</v>
      </c>
      <c r="E28" s="245">
        <v>59.8</v>
      </c>
      <c r="F28" s="208">
        <v>86.4</v>
      </c>
    </row>
    <row r="29" spans="1:6" ht="13.5" customHeight="1">
      <c r="A29" s="22" t="s">
        <v>66</v>
      </c>
      <c r="B29" s="148">
        <v>102.7</v>
      </c>
      <c r="C29" s="245">
        <v>100.8</v>
      </c>
      <c r="D29" s="245">
        <v>37.5</v>
      </c>
      <c r="E29" s="245">
        <v>57.5</v>
      </c>
      <c r="F29" s="208">
        <v>127.5</v>
      </c>
    </row>
    <row r="30" spans="1:6" ht="13.5" customHeight="1">
      <c r="A30" s="101" t="s">
        <v>67</v>
      </c>
      <c r="B30" s="246">
        <v>97.2</v>
      </c>
      <c r="C30" s="246">
        <v>101.7</v>
      </c>
      <c r="D30" s="150">
        <v>34</v>
      </c>
      <c r="E30" s="246">
        <v>57.4</v>
      </c>
      <c r="F30" s="212">
        <v>104.2</v>
      </c>
    </row>
    <row r="31" spans="1:6" ht="13.5">
      <c r="A31" s="615"/>
      <c r="B31" s="615"/>
      <c r="C31" s="615"/>
    </row>
    <row r="33" spans="1:6">
      <c r="A33" s="139"/>
      <c r="B33" s="139"/>
      <c r="C33" s="139"/>
      <c r="D33" s="139"/>
      <c r="E33" s="139"/>
      <c r="F33" s="139"/>
    </row>
    <row r="65" spans="2:5">
      <c r="B65" s="269"/>
      <c r="C65" s="23"/>
      <c r="D65" s="23"/>
      <c r="E65" s="23"/>
    </row>
  </sheetData>
  <mergeCells count="4">
    <mergeCell ref="A3:F3"/>
    <mergeCell ref="A5:F5"/>
    <mergeCell ref="A31:C31"/>
    <mergeCell ref="A1:F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sqref="A1:E1"/>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5" ht="34.5" customHeight="1">
      <c r="A1" s="607" t="s">
        <v>446</v>
      </c>
      <c r="B1" s="607"/>
      <c r="C1" s="607"/>
      <c r="D1" s="607"/>
      <c r="E1" s="607"/>
    </row>
    <row r="2" spans="1:5">
      <c r="A2" s="46"/>
      <c r="B2" s="23"/>
      <c r="C2" s="23"/>
      <c r="D2" s="23"/>
    </row>
    <row r="3" spans="1:5" ht="17.25" customHeight="1">
      <c r="A3" s="477"/>
      <c r="B3" s="625" t="s">
        <v>640</v>
      </c>
      <c r="C3" s="619"/>
      <c r="D3" s="45" t="s">
        <v>641</v>
      </c>
      <c r="E3" s="475" t="s">
        <v>438</v>
      </c>
    </row>
    <row r="4" spans="1:5" ht="62.25" customHeight="1">
      <c r="A4" s="478"/>
      <c r="B4" s="474" t="s">
        <v>439</v>
      </c>
      <c r="C4" s="474" t="s">
        <v>440</v>
      </c>
      <c r="D4" s="476" t="s">
        <v>569</v>
      </c>
      <c r="E4" s="19" t="s">
        <v>642</v>
      </c>
    </row>
    <row r="5" spans="1:5" ht="25.5">
      <c r="A5" s="22" t="s">
        <v>445</v>
      </c>
      <c r="B5" s="439">
        <v>564</v>
      </c>
      <c r="C5" s="250">
        <v>105.3</v>
      </c>
      <c r="D5" s="348">
        <v>93.4</v>
      </c>
      <c r="E5" s="440">
        <v>105.1</v>
      </c>
    </row>
    <row r="6" spans="1:5">
      <c r="A6" s="58" t="s">
        <v>148</v>
      </c>
      <c r="B6" s="441"/>
      <c r="C6" s="250"/>
      <c r="D6" s="442"/>
      <c r="E6" s="273"/>
    </row>
    <row r="7" spans="1:5">
      <c r="A7" s="33" t="s">
        <v>441</v>
      </c>
      <c r="B7" s="443">
        <v>22</v>
      </c>
      <c r="C7" s="260">
        <v>140.69999999999999</v>
      </c>
      <c r="D7" s="444">
        <v>133.4</v>
      </c>
      <c r="E7" s="273">
        <v>159.19999999999999</v>
      </c>
    </row>
    <row r="8" spans="1:5">
      <c r="A8" s="274" t="s">
        <v>442</v>
      </c>
      <c r="B8" s="250" t="s">
        <v>523</v>
      </c>
      <c r="C8" s="250" t="s">
        <v>523</v>
      </c>
      <c r="D8" s="348">
        <v>21.5</v>
      </c>
      <c r="E8" s="281">
        <v>102.9</v>
      </c>
    </row>
    <row r="9" spans="1:5">
      <c r="A9" s="272" t="s">
        <v>563</v>
      </c>
      <c r="B9" s="301">
        <v>542</v>
      </c>
      <c r="C9" s="260">
        <v>105.6</v>
      </c>
      <c r="D9" s="348">
        <v>93.4</v>
      </c>
      <c r="E9" s="273">
        <v>103.6</v>
      </c>
    </row>
    <row r="10" spans="1:5">
      <c r="A10" s="34" t="s">
        <v>622</v>
      </c>
      <c r="B10" s="260">
        <v>0</v>
      </c>
      <c r="C10" s="260" t="s">
        <v>523</v>
      </c>
      <c r="D10" s="348">
        <v>77.599999999999994</v>
      </c>
      <c r="E10" s="273" t="s">
        <v>680</v>
      </c>
    </row>
    <row r="11" spans="1:5">
      <c r="A11" s="20" t="s">
        <v>443</v>
      </c>
      <c r="B11" s="443">
        <v>196</v>
      </c>
      <c r="C11" s="250">
        <v>60.1</v>
      </c>
      <c r="D11" s="348">
        <v>83.2</v>
      </c>
      <c r="E11" s="281">
        <v>153</v>
      </c>
    </row>
    <row r="12" spans="1:5">
      <c r="A12" s="101" t="s">
        <v>542</v>
      </c>
      <c r="B12" s="445">
        <v>2257.6</v>
      </c>
      <c r="C12" s="446">
        <v>94.5</v>
      </c>
      <c r="D12" s="447">
        <v>107.4</v>
      </c>
      <c r="E12" s="418">
        <v>81.5</v>
      </c>
    </row>
    <row r="13" spans="1:5" ht="21" customHeight="1">
      <c r="A13" s="626" t="s">
        <v>444</v>
      </c>
      <c r="B13" s="626"/>
      <c r="C13" s="626"/>
      <c r="D13" s="626"/>
    </row>
    <row r="16" spans="1:5" ht="41.25" customHeight="1">
      <c r="A16" s="627" t="s">
        <v>678</v>
      </c>
      <c r="B16" s="627"/>
      <c r="C16" s="627"/>
      <c r="D16" s="627"/>
      <c r="E16" s="627"/>
    </row>
    <row r="17" spans="1:5" ht="42" customHeight="1">
      <c r="A17" s="628" t="s">
        <v>679</v>
      </c>
      <c r="B17" s="628"/>
      <c r="C17" s="628"/>
      <c r="D17" s="628"/>
      <c r="E17" s="628"/>
    </row>
    <row r="18" spans="1:5" ht="15" customHeight="1">
      <c r="A18" s="356"/>
      <c r="B18" s="399"/>
      <c r="C18" s="399"/>
      <c r="D18" s="399"/>
      <c r="E18" s="399"/>
    </row>
    <row r="51" spans="2:2">
      <c r="B51" s="265"/>
    </row>
  </sheetData>
  <mergeCells count="5">
    <mergeCell ref="B3:C3"/>
    <mergeCell ref="A13:D13"/>
    <mergeCell ref="A16:E16"/>
    <mergeCell ref="A1:E1"/>
    <mergeCell ref="A17:E17"/>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sqref="A1:C1"/>
    </sheetView>
  </sheetViews>
  <sheetFormatPr defaultRowHeight="12.75"/>
  <cols>
    <col min="1" max="1" width="29.5703125" customWidth="1"/>
    <col min="2" max="3" width="26" customWidth="1"/>
  </cols>
  <sheetData>
    <row r="1" spans="1:4" ht="15">
      <c r="A1" s="607" t="s">
        <v>136</v>
      </c>
      <c r="B1" s="607"/>
      <c r="C1" s="607"/>
      <c r="D1" s="26"/>
    </row>
    <row r="2" spans="1:4">
      <c r="A2" s="47"/>
      <c r="B2" s="23"/>
      <c r="C2" s="23"/>
      <c r="D2" s="23"/>
    </row>
    <row r="3" spans="1:4" ht="29.25" customHeight="1">
      <c r="A3" s="607" t="s">
        <v>135</v>
      </c>
      <c r="B3" s="607"/>
      <c r="C3" s="607"/>
      <c r="D3" s="23"/>
    </row>
    <row r="4" spans="1:4">
      <c r="A4" s="46"/>
      <c r="B4" s="23"/>
      <c r="C4" s="23"/>
      <c r="D4" s="23"/>
    </row>
    <row r="5" spans="1:4" ht="25.5">
      <c r="A5" s="29"/>
      <c r="B5" s="21" t="s">
        <v>134</v>
      </c>
      <c r="C5" s="40" t="s">
        <v>99</v>
      </c>
      <c r="D5" s="23"/>
    </row>
    <row r="6" spans="1:4" ht="13.5" customHeight="1">
      <c r="A6" s="113" t="s">
        <v>528</v>
      </c>
      <c r="B6" s="560"/>
      <c r="C6" s="561"/>
      <c r="D6" s="23"/>
    </row>
    <row r="7" spans="1:4" ht="13.5" customHeight="1">
      <c r="A7" s="188" t="s">
        <v>57</v>
      </c>
      <c r="B7" s="562">
        <v>92119.3</v>
      </c>
      <c r="C7" s="563">
        <v>114.1</v>
      </c>
      <c r="D7" s="23"/>
    </row>
    <row r="8" spans="1:4" ht="13.5" customHeight="1">
      <c r="A8" s="299" t="s">
        <v>61</v>
      </c>
      <c r="B8" s="564">
        <v>187228.4</v>
      </c>
      <c r="C8" s="563">
        <v>103</v>
      </c>
      <c r="D8" s="23"/>
    </row>
    <row r="9" spans="1:4" ht="13.5" customHeight="1">
      <c r="A9" s="299" t="s">
        <v>64</v>
      </c>
      <c r="B9" s="564">
        <v>304677.8</v>
      </c>
      <c r="C9" s="563" t="s">
        <v>624</v>
      </c>
      <c r="D9" s="23"/>
    </row>
    <row r="10" spans="1:4" ht="13.5" customHeight="1">
      <c r="A10" s="299" t="s">
        <v>645</v>
      </c>
      <c r="B10" s="564">
        <v>341391.7</v>
      </c>
      <c r="C10" s="563">
        <v>100.9</v>
      </c>
      <c r="D10" s="23"/>
    </row>
    <row r="11" spans="1:4" ht="13.5" customHeight="1">
      <c r="A11" s="220" t="s">
        <v>39</v>
      </c>
      <c r="B11" s="565"/>
      <c r="C11" s="566"/>
      <c r="D11" s="23"/>
    </row>
    <row r="12" spans="1:4" ht="13.5" customHeight="1">
      <c r="A12" s="22" t="s">
        <v>57</v>
      </c>
      <c r="B12" s="567">
        <v>73366.600000000006</v>
      </c>
      <c r="C12" s="567">
        <v>80.900000000000006</v>
      </c>
      <c r="D12" s="23"/>
    </row>
    <row r="13" spans="1:4" ht="13.5" customHeight="1">
      <c r="A13" s="22" t="s">
        <v>61</v>
      </c>
      <c r="B13" s="567">
        <v>164708.70000000001</v>
      </c>
      <c r="C13" s="567">
        <v>90</v>
      </c>
      <c r="D13" s="23"/>
    </row>
    <row r="14" spans="1:4" ht="13.5" customHeight="1">
      <c r="A14" s="22" t="s">
        <v>64</v>
      </c>
      <c r="B14" s="567">
        <v>271659</v>
      </c>
      <c r="C14" s="567">
        <v>99.2</v>
      </c>
      <c r="D14" s="23"/>
    </row>
    <row r="15" spans="1:4" ht="13.5" customHeight="1">
      <c r="A15" s="101" t="s">
        <v>68</v>
      </c>
      <c r="B15" s="568">
        <v>404588.2</v>
      </c>
      <c r="C15" s="569">
        <v>104.8</v>
      </c>
    </row>
    <row r="16" spans="1:4" ht="15.6" customHeight="1">
      <c r="A16" s="23"/>
    </row>
    <row r="17" spans="1:1" ht="15.6" customHeight="1">
      <c r="A17" s="23"/>
    </row>
    <row r="18" spans="1:1" ht="15.6" customHeight="1">
      <c r="A18" s="23"/>
    </row>
    <row r="19" spans="1:1" ht="15.6" customHeight="1">
      <c r="A19" s="23"/>
    </row>
    <row r="20" spans="1:1">
      <c r="A20" s="23"/>
    </row>
    <row r="22" spans="1:1">
      <c r="A22" s="175"/>
    </row>
    <row r="60" spans="2:2">
      <c r="B60" s="265"/>
    </row>
  </sheetData>
  <mergeCells count="2">
    <mergeCell ref="A3:C3"/>
    <mergeCell ref="A1:C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ignoredErrors>
    <ignoredError sqref="C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sqref="A1:D1"/>
    </sheetView>
  </sheetViews>
  <sheetFormatPr defaultRowHeight="12.75"/>
  <cols>
    <col min="1" max="1" width="33" customWidth="1"/>
    <col min="2" max="4" width="18" customWidth="1"/>
  </cols>
  <sheetData>
    <row r="1" spans="1:4" ht="47.25" customHeight="1">
      <c r="A1" s="631" t="s">
        <v>584</v>
      </c>
      <c r="B1" s="631"/>
      <c r="C1" s="631"/>
      <c r="D1" s="631"/>
    </row>
    <row r="2" spans="1:4">
      <c r="A2" s="50"/>
      <c r="B2" s="23"/>
      <c r="C2" s="23"/>
      <c r="D2" s="23"/>
    </row>
    <row r="3" spans="1:4" ht="14.45" customHeight="1">
      <c r="A3" s="93"/>
      <c r="B3" s="172" t="s">
        <v>465</v>
      </c>
      <c r="C3" s="618" t="s">
        <v>51</v>
      </c>
      <c r="D3" s="619"/>
    </row>
    <row r="4" spans="1:4" ht="38.25">
      <c r="A4" s="94"/>
      <c r="B4" s="41" t="s">
        <v>141</v>
      </c>
      <c r="C4" s="37" t="s">
        <v>52</v>
      </c>
      <c r="D4" s="38" t="s">
        <v>53</v>
      </c>
    </row>
    <row r="5" spans="1:4" ht="13.5" customHeight="1">
      <c r="A5" s="217" t="s">
        <v>528</v>
      </c>
      <c r="B5" s="213"/>
      <c r="C5" s="213"/>
      <c r="D5" s="213"/>
    </row>
    <row r="6" spans="1:4" ht="13.5" customHeight="1">
      <c r="A6" s="59" t="s">
        <v>54</v>
      </c>
      <c r="B6" s="137">
        <v>25343</v>
      </c>
      <c r="C6" s="291">
        <v>11.3</v>
      </c>
      <c r="D6" s="197">
        <v>49</v>
      </c>
    </row>
    <row r="7" spans="1:4" ht="13.5" customHeight="1">
      <c r="A7" s="59" t="s">
        <v>55</v>
      </c>
      <c r="B7" s="137">
        <v>64372</v>
      </c>
      <c r="C7" s="291" t="s">
        <v>575</v>
      </c>
      <c r="D7" s="197">
        <v>192.4</v>
      </c>
    </row>
    <row r="8" spans="1:4" ht="13.5" customHeight="1">
      <c r="A8" s="20" t="s">
        <v>56</v>
      </c>
      <c r="B8" s="137">
        <v>122465</v>
      </c>
      <c r="C8" s="291">
        <v>190.2</v>
      </c>
      <c r="D8" s="291" t="s">
        <v>581</v>
      </c>
    </row>
    <row r="9" spans="1:4" ht="13.5" customHeight="1">
      <c r="A9" s="28" t="s">
        <v>137</v>
      </c>
      <c r="B9" s="137">
        <v>212180</v>
      </c>
      <c r="C9" s="291">
        <v>57.3</v>
      </c>
      <c r="D9" s="197">
        <v>153</v>
      </c>
    </row>
    <row r="10" spans="1:4" ht="13.5" customHeight="1">
      <c r="A10" s="20" t="s">
        <v>58</v>
      </c>
      <c r="B10" s="137">
        <v>66309</v>
      </c>
      <c r="C10" s="291">
        <v>54.1</v>
      </c>
      <c r="D10" s="197">
        <v>138.19999999999999</v>
      </c>
    </row>
    <row r="11" spans="1:4" ht="13.5" customHeight="1">
      <c r="A11" s="22" t="s">
        <v>59</v>
      </c>
      <c r="B11" s="137">
        <v>20689</v>
      </c>
      <c r="C11" s="291">
        <v>31.2</v>
      </c>
      <c r="D11" s="197">
        <v>56.6</v>
      </c>
    </row>
    <row r="12" spans="1:4" ht="13.5" customHeight="1">
      <c r="A12" s="20" t="s">
        <v>60</v>
      </c>
      <c r="B12" s="137">
        <v>87466</v>
      </c>
      <c r="C12" s="291" t="s">
        <v>589</v>
      </c>
      <c r="D12" s="197" t="s">
        <v>590</v>
      </c>
    </row>
    <row r="13" spans="1:4" ht="13.5" customHeight="1">
      <c r="A13" s="28" t="s">
        <v>138</v>
      </c>
      <c r="B13" s="137">
        <v>174464</v>
      </c>
      <c r="C13" s="291">
        <v>82.2</v>
      </c>
      <c r="D13" s="197">
        <v>140.4</v>
      </c>
    </row>
    <row r="14" spans="1:4" ht="13.5" customHeight="1">
      <c r="A14" s="28" t="s">
        <v>61</v>
      </c>
      <c r="B14" s="137">
        <v>386644</v>
      </c>
      <c r="C14" s="291"/>
      <c r="D14" s="197">
        <v>147</v>
      </c>
    </row>
    <row r="15" spans="1:4" ht="13.5" customHeight="1">
      <c r="A15" s="20" t="s">
        <v>62</v>
      </c>
      <c r="B15" s="137">
        <v>55260</v>
      </c>
      <c r="C15" s="291">
        <v>63.2</v>
      </c>
      <c r="D15" s="197">
        <v>41.8</v>
      </c>
    </row>
    <row r="16" spans="1:4" ht="13.5" customHeight="1">
      <c r="A16" s="20" t="s">
        <v>38</v>
      </c>
      <c r="B16" s="137">
        <v>93329</v>
      </c>
      <c r="C16" s="291" t="s">
        <v>616</v>
      </c>
      <c r="D16" s="197" t="s">
        <v>617</v>
      </c>
    </row>
    <row r="17" spans="1:4" ht="13.5" customHeight="1">
      <c r="A17" s="22" t="s">
        <v>63</v>
      </c>
      <c r="B17" s="137">
        <v>61748</v>
      </c>
      <c r="C17" s="291" t="s">
        <v>628</v>
      </c>
      <c r="D17" s="197" t="s">
        <v>626</v>
      </c>
    </row>
    <row r="18" spans="1:4" ht="13.5" customHeight="1">
      <c r="A18" s="28" t="s">
        <v>139</v>
      </c>
      <c r="B18" s="137">
        <v>210337</v>
      </c>
      <c r="C18" s="291" t="s">
        <v>629</v>
      </c>
      <c r="D18" s="197" t="s">
        <v>630</v>
      </c>
    </row>
    <row r="19" spans="1:4" ht="13.5" customHeight="1">
      <c r="A19" s="28" t="s">
        <v>64</v>
      </c>
      <c r="B19" s="137">
        <v>596981</v>
      </c>
      <c r="C19" s="291"/>
      <c r="D19" s="197" t="s">
        <v>627</v>
      </c>
    </row>
    <row r="20" spans="1:4" ht="13.5" customHeight="1">
      <c r="A20" s="22" t="s">
        <v>65</v>
      </c>
      <c r="B20" s="137">
        <v>66466</v>
      </c>
      <c r="C20" s="291">
        <v>107.6</v>
      </c>
      <c r="D20" s="291">
        <v>90</v>
      </c>
    </row>
    <row r="21" spans="1:4" ht="13.5" customHeight="1">
      <c r="A21" s="28" t="s">
        <v>645</v>
      </c>
      <c r="B21" s="137">
        <v>663447</v>
      </c>
      <c r="C21" s="448"/>
      <c r="D21" s="291">
        <v>110.3</v>
      </c>
    </row>
    <row r="22" spans="1:4" ht="13.5" customHeight="1">
      <c r="A22" s="28" t="s">
        <v>39</v>
      </c>
      <c r="B22" s="59"/>
      <c r="C22" s="292"/>
      <c r="D22" s="232"/>
    </row>
    <row r="23" spans="1:4" ht="13.5" customHeight="1">
      <c r="A23" s="20" t="s">
        <v>54</v>
      </c>
      <c r="B23" s="48">
        <v>51754</v>
      </c>
      <c r="C23" s="55">
        <v>18.5</v>
      </c>
      <c r="D23" s="291" t="s">
        <v>526</v>
      </c>
    </row>
    <row r="24" spans="1:4" ht="13.5" customHeight="1">
      <c r="A24" s="20" t="s">
        <v>55</v>
      </c>
      <c r="B24" s="48">
        <v>33457</v>
      </c>
      <c r="C24" s="55">
        <v>64.599999999999994</v>
      </c>
      <c r="D24" s="291">
        <v>78</v>
      </c>
    </row>
    <row r="25" spans="1:4" ht="13.5" customHeight="1">
      <c r="A25" s="20" t="s">
        <v>56</v>
      </c>
      <c r="B25" s="48">
        <v>53507</v>
      </c>
      <c r="C25" s="55">
        <v>159.9</v>
      </c>
      <c r="D25" s="291">
        <v>91</v>
      </c>
    </row>
    <row r="26" spans="1:4" ht="13.5" customHeight="1">
      <c r="A26" s="28" t="s">
        <v>137</v>
      </c>
      <c r="B26" s="48">
        <v>138718</v>
      </c>
      <c r="C26" s="55">
        <v>30.1</v>
      </c>
      <c r="D26" s="55">
        <v>118.2</v>
      </c>
    </row>
    <row r="27" spans="1:4" ht="13.5" customHeight="1">
      <c r="A27" s="20" t="s">
        <v>58</v>
      </c>
      <c r="B27" s="171">
        <v>47974</v>
      </c>
      <c r="C27" s="55">
        <v>89.7</v>
      </c>
      <c r="D27" s="55">
        <v>147.1</v>
      </c>
    </row>
    <row r="28" spans="1:4" ht="13.5" customHeight="1">
      <c r="A28" s="20" t="s">
        <v>59</v>
      </c>
      <c r="B28" s="48">
        <v>36584</v>
      </c>
      <c r="C28" s="55">
        <v>76.3</v>
      </c>
      <c r="D28" s="55">
        <v>128.19999999999999</v>
      </c>
    </row>
    <row r="29" spans="1:4" ht="13.5" customHeight="1">
      <c r="A29" s="20" t="s">
        <v>60</v>
      </c>
      <c r="B29" s="48">
        <v>39701</v>
      </c>
      <c r="C29" s="55">
        <v>108.5</v>
      </c>
      <c r="D29" s="55">
        <v>53.7</v>
      </c>
    </row>
    <row r="30" spans="1:4" ht="13.5" customHeight="1">
      <c r="A30" s="28" t="s">
        <v>138</v>
      </c>
      <c r="B30" s="48">
        <v>124259</v>
      </c>
      <c r="C30" s="55">
        <v>89.6</v>
      </c>
      <c r="D30" s="291">
        <v>92</v>
      </c>
    </row>
    <row r="31" spans="1:4" ht="13.5" customHeight="1">
      <c r="A31" s="28" t="s">
        <v>61</v>
      </c>
      <c r="B31" s="171">
        <v>262977</v>
      </c>
      <c r="C31" s="55"/>
      <c r="D31" s="55">
        <v>104.2</v>
      </c>
    </row>
    <row r="32" spans="1:4" ht="13.5" customHeight="1">
      <c r="A32" s="20" t="s">
        <v>62</v>
      </c>
      <c r="B32" s="171">
        <v>132303</v>
      </c>
      <c r="C32" s="55" t="s">
        <v>526</v>
      </c>
      <c r="D32" s="55">
        <v>135.1</v>
      </c>
    </row>
    <row r="33" spans="1:4" ht="13.5" customHeight="1">
      <c r="A33" s="20" t="s">
        <v>38</v>
      </c>
      <c r="B33" s="48">
        <v>60536</v>
      </c>
      <c r="C33" s="55">
        <v>45.8</v>
      </c>
      <c r="D33" s="55">
        <v>72.400000000000006</v>
      </c>
    </row>
    <row r="34" spans="1:4" ht="13.5" customHeight="1">
      <c r="A34" s="20" t="s">
        <v>63</v>
      </c>
      <c r="B34" s="48">
        <v>72054</v>
      </c>
      <c r="C34" s="291">
        <v>119</v>
      </c>
      <c r="D34" s="291">
        <v>73</v>
      </c>
    </row>
    <row r="35" spans="1:4" ht="13.5" customHeight="1">
      <c r="A35" s="28" t="s">
        <v>139</v>
      </c>
      <c r="B35" s="48">
        <v>264893</v>
      </c>
      <c r="C35" s="55" t="s">
        <v>527</v>
      </c>
      <c r="D35" s="55">
        <v>94.6</v>
      </c>
    </row>
    <row r="36" spans="1:4" ht="13.5" customHeight="1">
      <c r="A36" s="28" t="s">
        <v>64</v>
      </c>
      <c r="B36" s="48">
        <v>527870</v>
      </c>
      <c r="C36" s="55"/>
      <c r="D36" s="55">
        <v>99.1</v>
      </c>
    </row>
    <row r="37" spans="1:4" ht="13.5" customHeight="1">
      <c r="A37" s="20" t="s">
        <v>65</v>
      </c>
      <c r="B37" s="48">
        <v>73879</v>
      </c>
      <c r="C37" s="55">
        <v>102.5</v>
      </c>
      <c r="D37" s="55">
        <v>93.4</v>
      </c>
    </row>
    <row r="38" spans="1:4" ht="13.5" customHeight="1">
      <c r="A38" s="114" t="s">
        <v>66</v>
      </c>
      <c r="B38" s="176">
        <v>73037</v>
      </c>
      <c r="C38" s="293">
        <v>98.9</v>
      </c>
      <c r="D38" s="293">
        <v>71.7</v>
      </c>
    </row>
    <row r="39" spans="1:4" ht="13.5" customHeight="1">
      <c r="A39" s="20" t="s">
        <v>67</v>
      </c>
      <c r="B39" s="48">
        <v>223391</v>
      </c>
      <c r="C39" s="291" t="s">
        <v>540</v>
      </c>
      <c r="D39" s="55">
        <v>79.8</v>
      </c>
    </row>
    <row r="40" spans="1:4" ht="13.5" customHeight="1">
      <c r="A40" s="28" t="s">
        <v>140</v>
      </c>
      <c r="B40" s="48">
        <v>370307</v>
      </c>
      <c r="C40" s="55">
        <v>139.80000000000001</v>
      </c>
      <c r="D40" s="55">
        <v>80.400000000000006</v>
      </c>
    </row>
    <row r="41" spans="1:4" ht="13.5" customHeight="1">
      <c r="A41" s="397" t="s">
        <v>68</v>
      </c>
      <c r="B41" s="189">
        <v>898177</v>
      </c>
      <c r="C41" s="294"/>
      <c r="D41" s="294">
        <v>90.4</v>
      </c>
    </row>
    <row r="42" spans="1:4" ht="14.45" customHeight="1">
      <c r="A42" s="629"/>
      <c r="B42" s="630"/>
      <c r="C42" s="630"/>
      <c r="D42" s="630"/>
    </row>
    <row r="43" spans="1:4" ht="14.45" customHeight="1">
      <c r="A43" s="615"/>
      <c r="B43" s="615"/>
      <c r="C43" s="615"/>
      <c r="D43" s="615"/>
    </row>
    <row r="44" spans="1:4" ht="14.45" customHeight="1"/>
    <row r="45" spans="1:4" ht="14.45" customHeight="1">
      <c r="B45" s="173"/>
      <c r="C45" s="173"/>
      <c r="D45" s="173"/>
    </row>
    <row r="46" spans="1:4" ht="14.45" customHeight="1"/>
    <row r="47" spans="1:4" ht="14.45" customHeight="1"/>
    <row r="48" spans="1:4"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61" ht="24.6" customHeight="1"/>
    <row r="67" spans="2:2">
      <c r="B67" s="265"/>
    </row>
  </sheetData>
  <mergeCells count="4">
    <mergeCell ref="A42:D42"/>
    <mergeCell ref="A43:D43"/>
    <mergeCell ref="A1:D1"/>
    <mergeCell ref="C3:D3"/>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ignoredErrors>
    <ignoredError sqref="C16:D16 C17:C18 D17:D1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Normal="100" workbookViewId="0">
      <selection sqref="A1:C1"/>
    </sheetView>
  </sheetViews>
  <sheetFormatPr defaultRowHeight="12.75"/>
  <cols>
    <col min="1" max="1" width="29.7109375" customWidth="1"/>
    <col min="2" max="3" width="28.42578125" style="23" customWidth="1"/>
  </cols>
  <sheetData>
    <row r="1" spans="1:3" ht="15">
      <c r="A1" s="605" t="s">
        <v>329</v>
      </c>
      <c r="B1" s="605"/>
      <c r="C1" s="605"/>
    </row>
    <row r="3" spans="1:3" ht="42.75" customHeight="1">
      <c r="A3" s="598" t="s">
        <v>143</v>
      </c>
      <c r="B3" s="598"/>
      <c r="C3" s="598"/>
    </row>
    <row r="4" spans="1:3">
      <c r="A4" s="370"/>
    </row>
    <row r="5" spans="1:3" ht="27.6" customHeight="1">
      <c r="A5" s="53"/>
      <c r="B5" s="45" t="s">
        <v>142</v>
      </c>
      <c r="C5" s="371" t="s">
        <v>99</v>
      </c>
    </row>
    <row r="6" spans="1:3" ht="13.5" customHeight="1">
      <c r="A6" s="221" t="s">
        <v>528</v>
      </c>
      <c r="B6" s="186"/>
      <c r="C6" s="221"/>
    </row>
    <row r="7" spans="1:3" ht="13.5" customHeight="1">
      <c r="A7" s="22" t="s">
        <v>54</v>
      </c>
      <c r="B7" s="196">
        <v>186.8</v>
      </c>
      <c r="C7" s="49">
        <v>115.8</v>
      </c>
    </row>
    <row r="8" spans="1:3" ht="13.5" customHeight="1">
      <c r="A8" s="22" t="s">
        <v>55</v>
      </c>
      <c r="B8" s="196">
        <v>187.1</v>
      </c>
      <c r="C8" s="49">
        <v>66.900000000000006</v>
      </c>
    </row>
    <row r="9" spans="1:3" ht="13.5" customHeight="1">
      <c r="A9" s="20" t="s">
        <v>56</v>
      </c>
      <c r="B9" s="196">
        <v>217.1</v>
      </c>
      <c r="C9" s="49">
        <v>91.3</v>
      </c>
    </row>
    <row r="10" spans="1:3" ht="13.5" customHeight="1">
      <c r="A10" s="22" t="s">
        <v>58</v>
      </c>
      <c r="B10" s="196">
        <v>185.1</v>
      </c>
      <c r="C10" s="49">
        <v>96.3</v>
      </c>
    </row>
    <row r="11" spans="1:3" ht="13.5" customHeight="1">
      <c r="A11" s="22" t="s">
        <v>59</v>
      </c>
      <c r="B11" s="196">
        <v>164.8</v>
      </c>
      <c r="C11" s="49">
        <v>94.7</v>
      </c>
    </row>
    <row r="12" spans="1:3" ht="13.5" customHeight="1">
      <c r="A12" s="20" t="s">
        <v>60</v>
      </c>
      <c r="B12" s="196">
        <v>173.1</v>
      </c>
      <c r="C12" s="49">
        <v>98.7</v>
      </c>
    </row>
    <row r="13" spans="1:3" ht="13.5" customHeight="1">
      <c r="A13" s="22" t="s">
        <v>62</v>
      </c>
      <c r="B13" s="196">
        <v>166.3</v>
      </c>
      <c r="C13" s="49">
        <v>96.1</v>
      </c>
    </row>
    <row r="14" spans="1:3" ht="13.5" customHeight="1">
      <c r="A14" s="20" t="s">
        <v>38</v>
      </c>
      <c r="B14" s="196">
        <v>169.3</v>
      </c>
      <c r="C14" s="49">
        <v>99.3</v>
      </c>
    </row>
    <row r="15" spans="1:3" ht="13.5" customHeight="1">
      <c r="A15" s="22" t="s">
        <v>63</v>
      </c>
      <c r="B15" s="196">
        <v>174.4</v>
      </c>
      <c r="C15" s="49">
        <v>100.3</v>
      </c>
    </row>
    <row r="16" spans="1:3" ht="13.5" customHeight="1">
      <c r="A16" s="22" t="s">
        <v>65</v>
      </c>
      <c r="B16" s="196">
        <v>166.3</v>
      </c>
      <c r="C16" s="49">
        <v>89.3</v>
      </c>
    </row>
    <row r="17" spans="1:3" ht="13.5" customHeight="1">
      <c r="A17" s="223" t="s">
        <v>39</v>
      </c>
      <c r="B17" s="222"/>
      <c r="C17" s="223"/>
    </row>
    <row r="18" spans="1:3" ht="13.5" customHeight="1">
      <c r="A18" s="20" t="s">
        <v>54</v>
      </c>
      <c r="B18" s="196">
        <v>161.4</v>
      </c>
      <c r="C18" s="49">
        <v>69.8</v>
      </c>
    </row>
    <row r="19" spans="1:3" ht="13.5" customHeight="1">
      <c r="A19" s="20" t="s">
        <v>55</v>
      </c>
      <c r="B19" s="196">
        <v>279.89999999999998</v>
      </c>
      <c r="C19" s="49">
        <v>108.1</v>
      </c>
    </row>
    <row r="20" spans="1:3" ht="13.5" customHeight="1">
      <c r="A20" s="20" t="s">
        <v>56</v>
      </c>
      <c r="B20" s="196">
        <v>237.6</v>
      </c>
      <c r="C20" s="49">
        <v>82.9</v>
      </c>
    </row>
    <row r="21" spans="1:3" ht="13.5" customHeight="1">
      <c r="A21" s="20" t="s">
        <v>58</v>
      </c>
      <c r="B21" s="196">
        <v>192.3</v>
      </c>
      <c r="C21" s="49">
        <v>85.8</v>
      </c>
    </row>
    <row r="22" spans="1:3" ht="13.5" customHeight="1">
      <c r="A22" s="20" t="s">
        <v>59</v>
      </c>
      <c r="B22" s="196">
        <v>174</v>
      </c>
      <c r="C22" s="49">
        <v>87.8</v>
      </c>
    </row>
    <row r="23" spans="1:3" ht="13.5" customHeight="1">
      <c r="A23" s="20" t="s">
        <v>60</v>
      </c>
      <c r="B23" s="196">
        <v>175.4</v>
      </c>
      <c r="C23" s="49">
        <v>85.1</v>
      </c>
    </row>
    <row r="24" spans="1:3" ht="13.5" customHeight="1">
      <c r="A24" s="22" t="s">
        <v>62</v>
      </c>
      <c r="B24" s="196">
        <v>173.1</v>
      </c>
      <c r="C24" s="49">
        <v>101</v>
      </c>
    </row>
    <row r="25" spans="1:3" ht="13.5" customHeight="1">
      <c r="A25" s="20" t="s">
        <v>38</v>
      </c>
      <c r="B25" s="196">
        <v>170.5</v>
      </c>
      <c r="C25" s="49">
        <v>98.2</v>
      </c>
    </row>
    <row r="26" spans="1:3" ht="13.5" customHeight="1">
      <c r="A26" s="20" t="s">
        <v>63</v>
      </c>
      <c r="B26" s="196">
        <v>173.9</v>
      </c>
      <c r="C26" s="49">
        <v>95.6</v>
      </c>
    </row>
    <row r="27" spans="1:3" ht="13.5" customHeight="1">
      <c r="A27" s="20" t="s">
        <v>65</v>
      </c>
      <c r="B27" s="196">
        <v>186.3</v>
      </c>
      <c r="C27" s="49">
        <v>103.4</v>
      </c>
    </row>
    <row r="28" spans="1:3" ht="13.5" customHeight="1">
      <c r="A28" s="22" t="s">
        <v>66</v>
      </c>
      <c r="B28" s="196">
        <v>224.6</v>
      </c>
      <c r="C28" s="49">
        <v>115.3</v>
      </c>
    </row>
    <row r="29" spans="1:3" ht="13.5" customHeight="1">
      <c r="A29" s="225" t="s">
        <v>67</v>
      </c>
      <c r="B29" s="224">
        <v>216.2</v>
      </c>
      <c r="C29" s="190">
        <v>119.3</v>
      </c>
    </row>
    <row r="30" spans="1:3" ht="13.5">
      <c r="A30" s="615"/>
      <c r="B30" s="615"/>
      <c r="C30" s="615"/>
    </row>
    <row r="63" spans="2:3">
      <c r="B63" s="270"/>
      <c r="C63"/>
    </row>
  </sheetData>
  <mergeCells count="3">
    <mergeCell ref="A30:C30"/>
    <mergeCell ref="A3:C3"/>
    <mergeCell ref="A1:C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sqref="A1:D1"/>
    </sheetView>
  </sheetViews>
  <sheetFormatPr defaultRowHeight="12.75"/>
  <cols>
    <col min="1" max="1" width="35.28515625" customWidth="1"/>
    <col min="2" max="4" width="17.7109375" customWidth="1"/>
  </cols>
  <sheetData>
    <row r="1" spans="1:4" ht="15">
      <c r="A1" s="605" t="s">
        <v>469</v>
      </c>
      <c r="B1" s="605"/>
      <c r="C1" s="605"/>
      <c r="D1" s="605"/>
    </row>
    <row r="3" spans="1:4" ht="15">
      <c r="A3" s="605" t="s">
        <v>146</v>
      </c>
      <c r="B3" s="605"/>
      <c r="C3" s="605"/>
      <c r="D3" s="605"/>
    </row>
    <row r="5" spans="1:4" ht="15">
      <c r="A5" s="608" t="s">
        <v>144</v>
      </c>
      <c r="B5" s="608"/>
      <c r="C5" s="608"/>
      <c r="D5" s="608"/>
    </row>
    <row r="6" spans="1:4">
      <c r="A6" s="56"/>
      <c r="B6" s="23"/>
      <c r="C6" s="23"/>
      <c r="D6" s="23"/>
    </row>
    <row r="7" spans="1:4">
      <c r="A7" s="601"/>
      <c r="B7" s="632" t="s">
        <v>134</v>
      </c>
      <c r="C7" s="618" t="s">
        <v>51</v>
      </c>
      <c r="D7" s="619"/>
    </row>
    <row r="8" spans="1:4" ht="41.25" customHeight="1">
      <c r="A8" s="602"/>
      <c r="B8" s="604"/>
      <c r="C8" s="43" t="s">
        <v>145</v>
      </c>
      <c r="D8" s="44" t="s">
        <v>53</v>
      </c>
    </row>
    <row r="9" spans="1:4" ht="13.5" customHeight="1">
      <c r="A9" s="221" t="s">
        <v>528</v>
      </c>
      <c r="B9" s="275"/>
      <c r="C9" s="276"/>
      <c r="D9" s="276"/>
    </row>
    <row r="10" spans="1:4" ht="13.5" customHeight="1">
      <c r="A10" s="22" t="s">
        <v>54</v>
      </c>
      <c r="B10" s="277">
        <v>40622.5</v>
      </c>
      <c r="C10" s="277">
        <v>76.099999999999994</v>
      </c>
      <c r="D10" s="277">
        <v>106.1</v>
      </c>
    </row>
    <row r="11" spans="1:4" ht="13.5" customHeight="1">
      <c r="A11" s="131" t="s">
        <v>55</v>
      </c>
      <c r="B11" s="277">
        <v>40862.9</v>
      </c>
      <c r="C11" s="277">
        <v>99.9</v>
      </c>
      <c r="D11" s="277">
        <v>102.5</v>
      </c>
    </row>
    <row r="12" spans="1:4" ht="13.5" customHeight="1">
      <c r="A12" s="20" t="s">
        <v>56</v>
      </c>
      <c r="B12" s="277">
        <v>44555.199999999997</v>
      </c>
      <c r="C12" s="295">
        <v>101</v>
      </c>
      <c r="D12" s="277">
        <v>96.1</v>
      </c>
    </row>
    <row r="13" spans="1:4" ht="13.5" customHeight="1">
      <c r="A13" s="28" t="s">
        <v>137</v>
      </c>
      <c r="B13" s="277">
        <v>126040.6</v>
      </c>
      <c r="C13" s="277">
        <v>91.2</v>
      </c>
      <c r="D13" s="277">
        <v>101.3</v>
      </c>
    </row>
    <row r="14" spans="1:4" ht="13.5" customHeight="1">
      <c r="A14" s="22" t="s">
        <v>58</v>
      </c>
      <c r="B14" s="277">
        <v>41022.699999999997</v>
      </c>
      <c r="C14" s="277">
        <v>91.4</v>
      </c>
      <c r="D14" s="277">
        <v>88.8</v>
      </c>
    </row>
    <row r="15" spans="1:4" ht="13.5" customHeight="1">
      <c r="A15" s="22" t="s">
        <v>59</v>
      </c>
      <c r="B15" s="277">
        <v>41157.199999999997</v>
      </c>
      <c r="C15" s="277">
        <v>100.4</v>
      </c>
      <c r="D15" s="277">
        <v>91.7</v>
      </c>
    </row>
    <row r="16" spans="1:4" ht="13.5" customHeight="1">
      <c r="A16" s="20" t="s">
        <v>60</v>
      </c>
      <c r="B16" s="277">
        <v>39673.5</v>
      </c>
      <c r="C16" s="277">
        <v>97.5</v>
      </c>
      <c r="D16" s="277">
        <v>95.4</v>
      </c>
    </row>
    <row r="17" spans="1:4" ht="13.5" customHeight="1">
      <c r="A17" s="28" t="s">
        <v>138</v>
      </c>
      <c r="B17" s="295">
        <f>B18-B13</f>
        <v>121853.4</v>
      </c>
      <c r="C17" s="277">
        <v>91.6</v>
      </c>
      <c r="D17" s="277">
        <v>91.9</v>
      </c>
    </row>
    <row r="18" spans="1:4" ht="13.5" customHeight="1">
      <c r="A18" s="28" t="s">
        <v>61</v>
      </c>
      <c r="B18" s="295">
        <v>247894</v>
      </c>
      <c r="C18" s="277"/>
      <c r="D18" s="277">
        <v>96.5</v>
      </c>
    </row>
    <row r="19" spans="1:4" ht="13.5" customHeight="1">
      <c r="A19" s="20" t="s">
        <v>62</v>
      </c>
      <c r="B19" s="295">
        <v>40273</v>
      </c>
      <c r="C19" s="277">
        <v>102.4</v>
      </c>
      <c r="D19" s="277">
        <v>99.2</v>
      </c>
    </row>
    <row r="20" spans="1:4" ht="13.5" customHeight="1">
      <c r="A20" s="20" t="s">
        <v>38</v>
      </c>
      <c r="B20" s="295">
        <v>40920.5</v>
      </c>
      <c r="C20" s="277">
        <v>102.5</v>
      </c>
      <c r="D20" s="277">
        <v>94.9</v>
      </c>
    </row>
    <row r="21" spans="1:4" ht="13.5" customHeight="1">
      <c r="A21" s="22" t="s">
        <v>63</v>
      </c>
      <c r="B21" s="295">
        <v>41551.5</v>
      </c>
      <c r="C21" s="277">
        <v>101.7</v>
      </c>
      <c r="D21" s="277">
        <v>91.2</v>
      </c>
    </row>
    <row r="22" spans="1:4" ht="13.5" customHeight="1">
      <c r="A22" s="28" t="s">
        <v>139</v>
      </c>
      <c r="B22" s="295">
        <f>SUM(B19:B21)</f>
        <v>122745</v>
      </c>
      <c r="C22" s="295">
        <v>103</v>
      </c>
      <c r="D22" s="277">
        <v>94.9</v>
      </c>
    </row>
    <row r="23" spans="1:4" ht="13.5" customHeight="1">
      <c r="A23" s="28" t="s">
        <v>64</v>
      </c>
      <c r="B23" s="295">
        <v>370639</v>
      </c>
      <c r="C23" s="277"/>
      <c r="D23" s="277">
        <v>95.9</v>
      </c>
    </row>
    <row r="24" spans="1:4" ht="13.5" customHeight="1">
      <c r="A24" s="22" t="s">
        <v>65</v>
      </c>
      <c r="B24" s="295">
        <v>44113.2</v>
      </c>
      <c r="C24" s="277">
        <v>106.4</v>
      </c>
      <c r="D24" s="277">
        <v>92.5</v>
      </c>
    </row>
    <row r="25" spans="1:4" ht="13.5" customHeight="1">
      <c r="A25" s="28" t="s">
        <v>645</v>
      </c>
      <c r="B25" s="295">
        <v>414752.3</v>
      </c>
      <c r="C25" s="277"/>
      <c r="D25" s="277">
        <v>95.4</v>
      </c>
    </row>
    <row r="26" spans="1:4" ht="13.5" customHeight="1">
      <c r="A26" s="223" t="s">
        <v>39</v>
      </c>
      <c r="B26" s="282"/>
      <c r="C26" s="283"/>
      <c r="D26" s="283"/>
    </row>
    <row r="27" spans="1:4" ht="13.5" customHeight="1">
      <c r="A27" s="20" t="s">
        <v>54</v>
      </c>
      <c r="B27" s="284">
        <v>36222.800000000003</v>
      </c>
      <c r="C27" s="284">
        <v>81.599999999999994</v>
      </c>
      <c r="D27" s="284">
        <v>98.3</v>
      </c>
    </row>
    <row r="28" spans="1:4" ht="13.5" customHeight="1">
      <c r="A28" s="20" t="s">
        <v>55</v>
      </c>
      <c r="B28" s="284">
        <v>37883.1</v>
      </c>
      <c r="C28" s="284">
        <v>103.5</v>
      </c>
      <c r="D28" s="284">
        <v>97.1</v>
      </c>
    </row>
    <row r="29" spans="1:4" ht="13.5" customHeight="1">
      <c r="A29" s="20" t="s">
        <v>56</v>
      </c>
      <c r="B29" s="284">
        <v>40900.199999999997</v>
      </c>
      <c r="C29" s="284">
        <v>107.6</v>
      </c>
      <c r="D29" s="284">
        <v>99.6</v>
      </c>
    </row>
    <row r="30" spans="1:4" ht="13.5" customHeight="1">
      <c r="A30" s="28" t="s">
        <v>137</v>
      </c>
      <c r="B30" s="284">
        <v>115006.1</v>
      </c>
      <c r="C30" s="284">
        <v>99.4</v>
      </c>
      <c r="D30" s="284">
        <v>98.5</v>
      </c>
    </row>
    <row r="31" spans="1:4" ht="13.5" customHeight="1">
      <c r="A31" s="20" t="s">
        <v>58</v>
      </c>
      <c r="B31" s="284">
        <v>40672.6</v>
      </c>
      <c r="C31" s="284">
        <v>99.1</v>
      </c>
      <c r="D31" s="284">
        <v>124</v>
      </c>
    </row>
    <row r="32" spans="1:4" ht="13.5" customHeight="1">
      <c r="A32" s="20" t="s">
        <v>59</v>
      </c>
      <c r="B32" s="284">
        <v>39709.300000000003</v>
      </c>
      <c r="C32" s="284">
        <v>97.1</v>
      </c>
      <c r="D32" s="284">
        <v>112.5</v>
      </c>
    </row>
    <row r="33" spans="1:4" ht="13.5" customHeight="1">
      <c r="A33" s="20" t="s">
        <v>60</v>
      </c>
      <c r="B33" s="284">
        <v>37246.199999999997</v>
      </c>
      <c r="C33" s="284">
        <v>93.7</v>
      </c>
      <c r="D33" s="284">
        <v>102.3</v>
      </c>
    </row>
    <row r="34" spans="1:4" ht="13.5" customHeight="1">
      <c r="A34" s="28" t="s">
        <v>138</v>
      </c>
      <c r="B34" s="284">
        <v>117628.1</v>
      </c>
      <c r="C34" s="284">
        <v>100.9</v>
      </c>
      <c r="D34" s="284">
        <v>112.6</v>
      </c>
    </row>
    <row r="35" spans="1:4" ht="13.5" customHeight="1">
      <c r="A35" s="28" t="s">
        <v>61</v>
      </c>
      <c r="B35" s="284">
        <v>232634.2</v>
      </c>
      <c r="C35" s="284"/>
      <c r="D35" s="284">
        <v>105</v>
      </c>
    </row>
    <row r="36" spans="1:4" ht="13.5" customHeight="1">
      <c r="A36" s="20" t="s">
        <v>62</v>
      </c>
      <c r="B36" s="284">
        <v>36589.599999999999</v>
      </c>
      <c r="C36" s="284">
        <v>98.5</v>
      </c>
      <c r="D36" s="284">
        <v>99.9</v>
      </c>
    </row>
    <row r="37" spans="1:4" ht="13.5" customHeight="1">
      <c r="A37" s="20" t="s">
        <v>38</v>
      </c>
      <c r="B37" s="284">
        <v>39138.800000000003</v>
      </c>
      <c r="C37" s="284">
        <v>107.4</v>
      </c>
      <c r="D37" s="284">
        <v>105.8</v>
      </c>
    </row>
    <row r="38" spans="1:4" ht="13.5" customHeight="1">
      <c r="A38" s="20" t="s">
        <v>63</v>
      </c>
      <c r="B38" s="284">
        <v>41601</v>
      </c>
      <c r="C38" s="284">
        <v>105.8</v>
      </c>
      <c r="D38" s="284">
        <v>111.5</v>
      </c>
    </row>
    <row r="39" spans="1:4" ht="13.5" customHeight="1">
      <c r="A39" s="28" t="s">
        <v>139</v>
      </c>
      <c r="B39" s="284">
        <v>117329.4</v>
      </c>
      <c r="C39" s="284">
        <v>99.7</v>
      </c>
      <c r="D39" s="284">
        <v>105.8</v>
      </c>
    </row>
    <row r="40" spans="1:4" ht="13.5" customHeight="1">
      <c r="A40" s="28" t="s">
        <v>64</v>
      </c>
      <c r="B40" s="284">
        <v>349963.6</v>
      </c>
      <c r="C40" s="284"/>
      <c r="D40" s="284">
        <v>105.3</v>
      </c>
    </row>
    <row r="41" spans="1:4" ht="13.5" customHeight="1">
      <c r="A41" s="20" t="s">
        <v>65</v>
      </c>
      <c r="B41" s="284">
        <v>44110.8</v>
      </c>
      <c r="C41" s="284">
        <v>104.8</v>
      </c>
      <c r="D41" s="284">
        <v>112.2</v>
      </c>
    </row>
    <row r="42" spans="1:4" ht="13.5" customHeight="1">
      <c r="A42" s="20" t="s">
        <v>66</v>
      </c>
      <c r="B42" s="284">
        <v>42756.9</v>
      </c>
      <c r="C42" s="284">
        <v>96.2</v>
      </c>
      <c r="D42" s="284">
        <v>109.4</v>
      </c>
    </row>
    <row r="43" spans="1:4" ht="13.5" customHeight="1">
      <c r="A43" s="20" t="s">
        <v>67</v>
      </c>
      <c r="B43" s="284">
        <v>52968.800000000003</v>
      </c>
      <c r="C43" s="284">
        <v>123.1</v>
      </c>
      <c r="D43" s="284">
        <v>113.7</v>
      </c>
    </row>
    <row r="44" spans="1:4" ht="13.5" customHeight="1">
      <c r="A44" s="28" t="s">
        <v>140</v>
      </c>
      <c r="B44" s="284">
        <v>139836.5</v>
      </c>
      <c r="C44" s="284">
        <v>117</v>
      </c>
      <c r="D44" s="284">
        <v>111.9</v>
      </c>
    </row>
    <row r="45" spans="1:4" ht="13.5" customHeight="1">
      <c r="A45" s="397" t="s">
        <v>68</v>
      </c>
      <c r="B45" s="285">
        <v>489800.1</v>
      </c>
      <c r="C45" s="285"/>
      <c r="D45" s="285">
        <v>107.1</v>
      </c>
    </row>
    <row r="46" spans="1:4" ht="15.6" customHeight="1"/>
    <row r="47" spans="1:4" ht="15.6" customHeight="1"/>
    <row r="48" spans="1:4"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7" spans="2:2">
      <c r="B67" s="265"/>
    </row>
  </sheetData>
  <mergeCells count="6">
    <mergeCell ref="A1:D1"/>
    <mergeCell ref="A5:D5"/>
    <mergeCell ref="A3:D3"/>
    <mergeCell ref="A7:A8"/>
    <mergeCell ref="B7:B8"/>
    <mergeCell ref="C7:D7"/>
  </mergeCells>
  <pageMargins left="0.7" right="0.7" top="0.75" bottom="0.75" header="0.3" footer="0.3"/>
  <pageSetup paperSize="9" fitToHeight="0" orientation="portrait" r:id="rId1"/>
  <headerFooter>
    <oddFooter>&amp;C&amp;"Arial,курсив"&amp;K00-033Социально-экономическое положение Ханты-Мансийского автономного округа – Югры 10' 2022</oddFooter>
  </headerFooter>
  <ignoredErrors>
    <ignoredError sqref="B2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sqref="A1:F1"/>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607" t="s">
        <v>151</v>
      </c>
      <c r="B1" s="607"/>
      <c r="C1" s="607"/>
      <c r="D1" s="607"/>
      <c r="E1" s="607"/>
      <c r="F1" s="607"/>
    </row>
    <row r="2" spans="1:6">
      <c r="A2" s="57"/>
      <c r="B2" s="23"/>
      <c r="C2" s="23"/>
      <c r="D2" s="23"/>
    </row>
    <row r="3" spans="1:6" ht="14.45" customHeight="1">
      <c r="A3" s="601"/>
      <c r="B3" s="625" t="s">
        <v>640</v>
      </c>
      <c r="C3" s="619"/>
      <c r="D3" s="625" t="s">
        <v>641</v>
      </c>
      <c r="E3" s="619"/>
      <c r="F3" s="251" t="s">
        <v>40</v>
      </c>
    </row>
    <row r="4" spans="1:6" ht="81" customHeight="1">
      <c r="A4" s="602"/>
      <c r="B4" s="21" t="s">
        <v>43</v>
      </c>
      <c r="C4" s="45" t="s">
        <v>570</v>
      </c>
      <c r="D4" s="21" t="s">
        <v>43</v>
      </c>
      <c r="E4" s="45" t="s">
        <v>571</v>
      </c>
      <c r="F4" s="19" t="s">
        <v>642</v>
      </c>
    </row>
    <row r="5" spans="1:6" ht="16.149999999999999" customHeight="1">
      <c r="A5" s="28" t="s">
        <v>147</v>
      </c>
      <c r="B5" s="436">
        <v>44113.2</v>
      </c>
      <c r="C5" s="436">
        <v>92.5</v>
      </c>
      <c r="D5" s="427">
        <v>414752.3</v>
      </c>
      <c r="E5" s="420">
        <v>95.4</v>
      </c>
      <c r="F5" s="495">
        <v>106</v>
      </c>
    </row>
    <row r="6" spans="1:6" ht="15" customHeight="1">
      <c r="A6" s="58" t="s">
        <v>148</v>
      </c>
      <c r="B6" s="436"/>
      <c r="C6" s="436"/>
      <c r="D6" s="427"/>
      <c r="E6" s="332"/>
      <c r="F6" s="422"/>
    </row>
    <row r="7" spans="1:6" ht="38.25">
      <c r="A7" s="33" t="s">
        <v>149</v>
      </c>
      <c r="B7" s="436">
        <v>43649.5</v>
      </c>
      <c r="C7" s="436">
        <v>92.6</v>
      </c>
      <c r="D7" s="427">
        <v>410014.9</v>
      </c>
      <c r="E7" s="332">
        <v>95.7</v>
      </c>
      <c r="F7" s="496">
        <v>106.8</v>
      </c>
    </row>
    <row r="8" spans="1:6" ht="38.25">
      <c r="A8" s="39" t="s">
        <v>150</v>
      </c>
      <c r="B8" s="437">
        <v>463.7</v>
      </c>
      <c r="C8" s="437">
        <v>86.8</v>
      </c>
      <c r="D8" s="438">
        <v>4737.3999999999996</v>
      </c>
      <c r="E8" s="497">
        <v>76.5</v>
      </c>
      <c r="F8" s="498">
        <v>67.900000000000006</v>
      </c>
    </row>
    <row r="11" spans="1:6">
      <c r="D11" s="292"/>
    </row>
    <row r="22" spans="1:1">
      <c r="A22" s="401"/>
    </row>
    <row r="57" spans="2:2">
      <c r="B57" s="265"/>
    </row>
  </sheetData>
  <mergeCells count="4">
    <mergeCell ref="A3:A4"/>
    <mergeCell ref="B3:C3"/>
    <mergeCell ref="D3:E3"/>
    <mergeCell ref="A1:F1"/>
  </mergeCells>
  <pageMargins left="0.7" right="0.7" top="0.75" bottom="0.75" header="0.3" footer="0.3"/>
  <pageSetup paperSize="9" fitToHeight="0"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Normal="100" workbookViewId="0">
      <selection sqref="A1:G1"/>
    </sheetView>
  </sheetViews>
  <sheetFormatPr defaultRowHeight="12.75"/>
  <cols>
    <col min="1" max="1" width="18.5703125" customWidth="1"/>
    <col min="2" max="7" width="11.5703125" customWidth="1"/>
  </cols>
  <sheetData>
    <row r="1" spans="1:7" ht="29.45" customHeight="1">
      <c r="A1" s="607" t="s">
        <v>152</v>
      </c>
      <c r="B1" s="607"/>
      <c r="C1" s="607"/>
      <c r="D1" s="607"/>
      <c r="E1" s="607"/>
      <c r="F1" s="607"/>
      <c r="G1" s="607"/>
    </row>
    <row r="2" spans="1:7">
      <c r="A2" s="36"/>
      <c r="B2" s="23"/>
      <c r="C2" s="23"/>
      <c r="D2" s="23"/>
      <c r="E2" s="23"/>
      <c r="F2" s="23"/>
      <c r="G2" s="23"/>
    </row>
    <row r="3" spans="1:7" ht="25.15" customHeight="1">
      <c r="A3" s="601"/>
      <c r="B3" s="618" t="s">
        <v>153</v>
      </c>
      <c r="C3" s="634"/>
      <c r="D3" s="619"/>
      <c r="E3" s="618" t="s">
        <v>154</v>
      </c>
      <c r="F3" s="634"/>
      <c r="G3" s="619"/>
    </row>
    <row r="4" spans="1:7">
      <c r="A4" s="633"/>
      <c r="B4" s="635" t="s">
        <v>43</v>
      </c>
      <c r="C4" s="618" t="s">
        <v>155</v>
      </c>
      <c r="D4" s="619"/>
      <c r="E4" s="636" t="s">
        <v>43</v>
      </c>
      <c r="F4" s="618" t="s">
        <v>155</v>
      </c>
      <c r="G4" s="619"/>
    </row>
    <row r="5" spans="1:7" ht="63.75">
      <c r="A5" s="602"/>
      <c r="B5" s="604"/>
      <c r="C5" s="41" t="s">
        <v>156</v>
      </c>
      <c r="D5" s="41" t="s">
        <v>157</v>
      </c>
      <c r="E5" s="597"/>
      <c r="F5" s="41" t="s">
        <v>156</v>
      </c>
      <c r="G5" s="19" t="s">
        <v>157</v>
      </c>
    </row>
    <row r="6" spans="1:7" ht="13.5" customHeight="1">
      <c r="A6" s="226" t="s">
        <v>528</v>
      </c>
      <c r="B6" s="389"/>
      <c r="C6" s="389"/>
      <c r="D6" s="389"/>
      <c r="E6" s="389"/>
      <c r="F6" s="389"/>
      <c r="G6" s="389"/>
    </row>
    <row r="7" spans="1:7" ht="13.5" customHeight="1">
      <c r="A7" s="22" t="s">
        <v>54</v>
      </c>
      <c r="B7" s="298">
        <v>19525.7</v>
      </c>
      <c r="C7" s="298">
        <v>74.599999999999994</v>
      </c>
      <c r="D7" s="298">
        <v>107.8</v>
      </c>
      <c r="E7" s="298">
        <v>21096.799999999999</v>
      </c>
      <c r="F7" s="298">
        <v>77.5</v>
      </c>
      <c r="G7" s="298">
        <v>104.6</v>
      </c>
    </row>
    <row r="8" spans="1:7" ht="13.5" customHeight="1">
      <c r="A8" s="131" t="s">
        <v>55</v>
      </c>
      <c r="B8" s="298">
        <v>19823.7</v>
      </c>
      <c r="C8" s="298">
        <v>100</v>
      </c>
      <c r="D8" s="298">
        <v>105.5</v>
      </c>
      <c r="E8" s="298">
        <v>21039.3</v>
      </c>
      <c r="F8" s="298">
        <v>99.8</v>
      </c>
      <c r="G8" s="298">
        <v>99.8</v>
      </c>
    </row>
    <row r="9" spans="1:7" ht="13.5" customHeight="1">
      <c r="A9" s="130" t="s">
        <v>56</v>
      </c>
      <c r="B9" s="298">
        <v>21466.400000000001</v>
      </c>
      <c r="C9" s="298">
        <v>102.9</v>
      </c>
      <c r="D9" s="298">
        <v>99.2</v>
      </c>
      <c r="E9" s="298">
        <v>23088.799999999999</v>
      </c>
      <c r="F9" s="298">
        <v>99</v>
      </c>
      <c r="G9" s="298">
        <v>93.3</v>
      </c>
    </row>
    <row r="10" spans="1:7" ht="13.5" customHeight="1">
      <c r="A10" s="27" t="s">
        <v>137</v>
      </c>
      <c r="B10" s="298">
        <v>60815.7</v>
      </c>
      <c r="C10" s="298">
        <v>92.1</v>
      </c>
      <c r="D10" s="298">
        <v>104</v>
      </c>
      <c r="E10" s="298">
        <v>65224.9</v>
      </c>
      <c r="F10" s="298">
        <v>90.5</v>
      </c>
      <c r="G10" s="298">
        <v>99</v>
      </c>
    </row>
    <row r="11" spans="1:7" ht="13.5" customHeight="1">
      <c r="A11" s="130" t="s">
        <v>58</v>
      </c>
      <c r="B11" s="298">
        <v>20138.3</v>
      </c>
      <c r="C11" s="298">
        <v>91.9</v>
      </c>
      <c r="D11" s="298">
        <v>92.1</v>
      </c>
      <c r="E11" s="298">
        <v>20884.400000000001</v>
      </c>
      <c r="F11" s="298">
        <v>91.2</v>
      </c>
      <c r="G11" s="298">
        <v>85.6</v>
      </c>
    </row>
    <row r="12" spans="1:7" ht="13.5" customHeight="1">
      <c r="A12" s="131" t="s">
        <v>59</v>
      </c>
      <c r="B12" s="298">
        <v>20133.400000000001</v>
      </c>
      <c r="C12" s="298">
        <v>99.7</v>
      </c>
      <c r="D12" s="298">
        <v>93.1</v>
      </c>
      <c r="E12" s="298">
        <v>21023.9</v>
      </c>
      <c r="F12" s="298">
        <v>101.1</v>
      </c>
      <c r="G12" s="298">
        <v>90.5</v>
      </c>
    </row>
    <row r="13" spans="1:7" ht="13.5" customHeight="1">
      <c r="A13" s="130" t="s">
        <v>60</v>
      </c>
      <c r="B13" s="298">
        <v>19459.8</v>
      </c>
      <c r="C13" s="298">
        <v>97.7</v>
      </c>
      <c r="D13" s="298">
        <v>96.4</v>
      </c>
      <c r="E13" s="298">
        <v>20213.7</v>
      </c>
      <c r="F13" s="298">
        <v>97.2</v>
      </c>
      <c r="G13" s="298">
        <v>94.4</v>
      </c>
    </row>
    <row r="14" spans="1:7" ht="13.5" customHeight="1">
      <c r="A14" s="27" t="s">
        <v>138</v>
      </c>
      <c r="B14" s="298">
        <f>B15-B10</f>
        <v>59731.5</v>
      </c>
      <c r="C14" s="298">
        <v>92.8</v>
      </c>
      <c r="D14" s="298">
        <v>93.8</v>
      </c>
      <c r="E14" s="298">
        <f>E15-E10</f>
        <v>62121.9</v>
      </c>
      <c r="F14" s="298">
        <v>90.3</v>
      </c>
      <c r="G14" s="298">
        <v>90</v>
      </c>
    </row>
    <row r="15" spans="1:7" ht="13.5" customHeight="1">
      <c r="A15" s="27" t="s">
        <v>61</v>
      </c>
      <c r="B15" s="298">
        <v>120547.2</v>
      </c>
      <c r="C15" s="298"/>
      <c r="D15" s="298">
        <v>98.7</v>
      </c>
      <c r="E15" s="298">
        <v>127346.8</v>
      </c>
      <c r="F15" s="298"/>
      <c r="G15" s="298">
        <v>94.4</v>
      </c>
    </row>
    <row r="16" spans="1:7" ht="13.5" customHeight="1">
      <c r="A16" s="130" t="s">
        <v>62</v>
      </c>
      <c r="B16" s="298">
        <v>19438.2</v>
      </c>
      <c r="C16" s="298">
        <v>101.1</v>
      </c>
      <c r="D16" s="298">
        <v>100.6</v>
      </c>
      <c r="E16" s="298">
        <v>20834.7</v>
      </c>
      <c r="F16" s="298">
        <v>103.7</v>
      </c>
      <c r="G16" s="298">
        <v>98.1</v>
      </c>
    </row>
    <row r="17" spans="1:7" ht="13.5" customHeight="1">
      <c r="A17" s="131" t="s">
        <v>38</v>
      </c>
      <c r="B17" s="298">
        <v>19598.2</v>
      </c>
      <c r="C17" s="298">
        <v>102.4</v>
      </c>
      <c r="D17" s="298">
        <v>97.3</v>
      </c>
      <c r="E17" s="298">
        <v>21322.3</v>
      </c>
      <c r="F17" s="298">
        <v>102.7</v>
      </c>
      <c r="G17" s="298">
        <v>92.7</v>
      </c>
    </row>
    <row r="18" spans="1:7" ht="13.5" customHeight="1">
      <c r="A18" s="130" t="s">
        <v>63</v>
      </c>
      <c r="B18" s="298">
        <v>19633.400000000001</v>
      </c>
      <c r="C18" s="298">
        <v>100.8</v>
      </c>
      <c r="D18" s="298">
        <v>92.5</v>
      </c>
      <c r="E18" s="298">
        <v>21918.1</v>
      </c>
      <c r="F18" s="298">
        <v>102.5</v>
      </c>
      <c r="G18" s="298">
        <v>90</v>
      </c>
    </row>
    <row r="19" spans="1:7" ht="13.5" customHeight="1">
      <c r="A19" s="27" t="s">
        <v>139</v>
      </c>
      <c r="B19" s="298">
        <f>SUM(B16:B18)</f>
        <v>58669.8</v>
      </c>
      <c r="C19" s="298">
        <v>101.4</v>
      </c>
      <c r="D19" s="298">
        <v>96.6</v>
      </c>
      <c r="E19" s="298">
        <f>SUM(E16:E18)</f>
        <v>64075.1</v>
      </c>
      <c r="F19" s="298">
        <v>104.8</v>
      </c>
      <c r="G19" s="298">
        <v>93.4</v>
      </c>
    </row>
    <row r="20" spans="1:7" ht="13.5" customHeight="1">
      <c r="A20" s="27" t="s">
        <v>64</v>
      </c>
      <c r="B20" s="298">
        <v>179217.1</v>
      </c>
      <c r="C20" s="298"/>
      <c r="D20" s="298">
        <v>98</v>
      </c>
      <c r="E20" s="404">
        <v>191421.9</v>
      </c>
      <c r="F20" s="59"/>
      <c r="G20" s="404">
        <v>94.1</v>
      </c>
    </row>
    <row r="21" spans="1:7" ht="13.5" customHeight="1">
      <c r="A21" s="131" t="s">
        <v>65</v>
      </c>
      <c r="B21" s="298">
        <v>20789.7</v>
      </c>
      <c r="C21" s="298">
        <v>105.7</v>
      </c>
      <c r="D21" s="298">
        <v>92.7</v>
      </c>
      <c r="E21" s="404">
        <v>23323.5</v>
      </c>
      <c r="F21" s="208">
        <v>107.2</v>
      </c>
      <c r="G21" s="404">
        <v>92.5</v>
      </c>
    </row>
    <row r="22" spans="1:7" ht="13.5" customHeight="1">
      <c r="A22" s="27" t="s">
        <v>645</v>
      </c>
      <c r="B22" s="298">
        <v>200006.9</v>
      </c>
      <c r="C22" s="298"/>
      <c r="D22" s="298">
        <v>97.2</v>
      </c>
      <c r="E22" s="404">
        <v>214745.4</v>
      </c>
      <c r="F22" s="59"/>
      <c r="G22" s="404">
        <v>93.7</v>
      </c>
    </row>
    <row r="23" spans="1:7" ht="13.5" customHeight="1">
      <c r="A23" s="223" t="s">
        <v>39</v>
      </c>
      <c r="B23" s="286"/>
      <c r="C23" s="286"/>
      <c r="D23" s="286"/>
      <c r="E23" s="286"/>
      <c r="F23" s="286"/>
      <c r="G23" s="286"/>
    </row>
    <row r="24" spans="1:7" ht="13.5" customHeight="1">
      <c r="A24" s="400" t="s">
        <v>54</v>
      </c>
      <c r="B24" s="298">
        <v>16873.400000000001</v>
      </c>
      <c r="C24" s="298">
        <v>80.3</v>
      </c>
      <c r="D24" s="298">
        <v>100.2</v>
      </c>
      <c r="E24" s="298">
        <v>19349.400000000001</v>
      </c>
      <c r="F24" s="298">
        <v>82.9</v>
      </c>
      <c r="G24" s="298">
        <v>96.8</v>
      </c>
    </row>
    <row r="25" spans="1:7" ht="13.5" customHeight="1">
      <c r="A25" s="130" t="s">
        <v>55</v>
      </c>
      <c r="B25" s="298">
        <v>17550.599999999999</v>
      </c>
      <c r="C25" s="298">
        <v>102.3</v>
      </c>
      <c r="D25" s="298">
        <v>97.9</v>
      </c>
      <c r="E25" s="298">
        <v>20332.400000000001</v>
      </c>
      <c r="F25" s="298">
        <v>104.5</v>
      </c>
      <c r="G25" s="298">
        <v>96.5</v>
      </c>
    </row>
    <row r="26" spans="1:7" ht="13.5" customHeight="1">
      <c r="A26" s="130" t="s">
        <v>56</v>
      </c>
      <c r="B26" s="298">
        <v>19282.3</v>
      </c>
      <c r="C26" s="298">
        <v>109.5</v>
      </c>
      <c r="D26" s="298">
        <v>98.9</v>
      </c>
      <c r="E26" s="298">
        <v>21617.9</v>
      </c>
      <c r="F26" s="298">
        <v>105.9</v>
      </c>
      <c r="G26" s="298">
        <v>100.2</v>
      </c>
    </row>
    <row r="27" spans="1:7" ht="13.5" customHeight="1">
      <c r="A27" s="27" t="s">
        <v>137</v>
      </c>
      <c r="B27" s="298">
        <v>53706.400000000001</v>
      </c>
      <c r="C27" s="298">
        <v>98.2</v>
      </c>
      <c r="D27" s="298">
        <v>99.1</v>
      </c>
      <c r="E27" s="298">
        <v>61299.8</v>
      </c>
      <c r="F27" s="298">
        <v>100.6</v>
      </c>
      <c r="G27" s="298">
        <v>97.9</v>
      </c>
    </row>
    <row r="28" spans="1:7" ht="13.5" customHeight="1">
      <c r="A28" s="130" t="s">
        <v>58</v>
      </c>
      <c r="B28" s="298">
        <v>19070</v>
      </c>
      <c r="C28" s="298">
        <v>99</v>
      </c>
      <c r="D28" s="298">
        <v>119.5</v>
      </c>
      <c r="E28" s="298">
        <v>21602.6</v>
      </c>
      <c r="F28" s="298">
        <v>99.3</v>
      </c>
      <c r="G28" s="298">
        <v>128</v>
      </c>
    </row>
    <row r="29" spans="1:7" ht="13.5" customHeight="1">
      <c r="A29" s="130" t="s">
        <v>59</v>
      </c>
      <c r="B29" s="298">
        <v>18930.3</v>
      </c>
      <c r="C29" s="298">
        <v>98.7</v>
      </c>
      <c r="D29" s="298">
        <v>107.9</v>
      </c>
      <c r="E29" s="298">
        <v>20779</v>
      </c>
      <c r="F29" s="298">
        <v>95.7</v>
      </c>
      <c r="G29" s="298">
        <v>116.5</v>
      </c>
    </row>
    <row r="30" spans="1:7" ht="13.5" customHeight="1">
      <c r="A30" s="130" t="s">
        <v>60</v>
      </c>
      <c r="B30" s="298">
        <v>17831.7</v>
      </c>
      <c r="C30" s="298">
        <v>94.3</v>
      </c>
      <c r="D30" s="298">
        <v>105.1</v>
      </c>
      <c r="E30" s="298">
        <v>19414.599999999999</v>
      </c>
      <c r="F30" s="298">
        <v>93.2</v>
      </c>
      <c r="G30" s="298">
        <v>99.9</v>
      </c>
    </row>
    <row r="31" spans="1:7" ht="13.5" customHeight="1">
      <c r="A31" s="27" t="s">
        <v>138</v>
      </c>
      <c r="B31" s="298">
        <v>55832</v>
      </c>
      <c r="C31" s="298">
        <v>102.8</v>
      </c>
      <c r="D31" s="298">
        <v>110.7</v>
      </c>
      <c r="E31" s="298">
        <v>61796.2</v>
      </c>
      <c r="F31" s="298">
        <v>99.3</v>
      </c>
      <c r="G31" s="298">
        <v>114.2</v>
      </c>
    </row>
    <row r="32" spans="1:7" ht="13.5" customHeight="1">
      <c r="A32" s="27" t="s">
        <v>61</v>
      </c>
      <c r="B32" s="298">
        <v>109538.3</v>
      </c>
      <c r="C32" s="298"/>
      <c r="D32" s="298">
        <v>104.6</v>
      </c>
      <c r="E32" s="298">
        <v>123095.9</v>
      </c>
      <c r="F32" s="298"/>
      <c r="G32" s="298">
        <v>105.4</v>
      </c>
    </row>
    <row r="33" spans="1:7" ht="13.5" customHeight="1">
      <c r="A33" s="130" t="s">
        <v>62</v>
      </c>
      <c r="B33" s="298">
        <v>17207</v>
      </c>
      <c r="C33" s="298">
        <v>97</v>
      </c>
      <c r="D33" s="298">
        <v>104.5</v>
      </c>
      <c r="E33" s="298">
        <v>19382.599999999999</v>
      </c>
      <c r="F33" s="298">
        <v>99.8</v>
      </c>
      <c r="G33" s="298">
        <v>95.9</v>
      </c>
    </row>
    <row r="34" spans="1:7" ht="13.5" customHeight="1">
      <c r="A34" s="130" t="s">
        <v>38</v>
      </c>
      <c r="B34" s="298">
        <v>18008.7</v>
      </c>
      <c r="C34" s="298">
        <v>105.9</v>
      </c>
      <c r="D34" s="298">
        <v>109.1</v>
      </c>
      <c r="E34" s="298">
        <v>21130.1</v>
      </c>
      <c r="F34" s="298">
        <v>108.6</v>
      </c>
      <c r="G34" s="298">
        <v>103.1</v>
      </c>
    </row>
    <row r="35" spans="1:7" ht="13.5" customHeight="1">
      <c r="A35" s="130" t="s">
        <v>63</v>
      </c>
      <c r="B35" s="298">
        <v>19204.599999999999</v>
      </c>
      <c r="C35" s="298">
        <v>106.1</v>
      </c>
      <c r="D35" s="298">
        <v>114.2</v>
      </c>
      <c r="E35" s="298">
        <v>22396.400000000001</v>
      </c>
      <c r="F35" s="298">
        <v>105.5</v>
      </c>
      <c r="G35" s="298">
        <v>109.2</v>
      </c>
    </row>
    <row r="36" spans="1:7" ht="13.5" customHeight="1">
      <c r="A36" s="27" t="s">
        <v>139</v>
      </c>
      <c r="B36" s="298">
        <v>54420.3</v>
      </c>
      <c r="C36" s="298">
        <v>98.4</v>
      </c>
      <c r="D36" s="298">
        <v>109.3</v>
      </c>
      <c r="E36" s="298">
        <v>62909.100000000006</v>
      </c>
      <c r="F36" s="298">
        <v>101.1</v>
      </c>
      <c r="G36" s="298">
        <v>102.8</v>
      </c>
    </row>
    <row r="37" spans="1:7" ht="13.5" customHeight="1">
      <c r="A37" s="27" t="s">
        <v>64</v>
      </c>
      <c r="B37" s="298">
        <v>163958.6</v>
      </c>
      <c r="C37" s="298"/>
      <c r="D37" s="298">
        <v>106.2</v>
      </c>
      <c r="E37" s="298">
        <v>186005</v>
      </c>
      <c r="F37" s="298"/>
      <c r="G37" s="298">
        <v>104.5</v>
      </c>
    </row>
    <row r="38" spans="1:7" ht="13.5" customHeight="1">
      <c r="A38" s="130" t="s">
        <v>65</v>
      </c>
      <c r="B38" s="298">
        <v>20635</v>
      </c>
      <c r="C38" s="298">
        <v>105.4</v>
      </c>
      <c r="D38" s="298">
        <v>110</v>
      </c>
      <c r="E38" s="298">
        <v>23475.8</v>
      </c>
      <c r="F38" s="298">
        <v>104.3</v>
      </c>
      <c r="G38" s="298">
        <v>114.2</v>
      </c>
    </row>
    <row r="39" spans="1:7" ht="13.5" customHeight="1">
      <c r="A39" s="130" t="s">
        <v>66</v>
      </c>
      <c r="B39" s="298">
        <v>20820.3</v>
      </c>
      <c r="C39" s="298">
        <v>99.4</v>
      </c>
      <c r="D39" s="298">
        <v>109.5</v>
      </c>
      <c r="E39" s="298">
        <v>21936.6</v>
      </c>
      <c r="F39" s="298">
        <v>93.4</v>
      </c>
      <c r="G39" s="298">
        <v>109.3</v>
      </c>
    </row>
    <row r="40" spans="1:7" ht="13.5" customHeight="1">
      <c r="A40" s="130" t="s">
        <v>67</v>
      </c>
      <c r="B40" s="298">
        <v>25796.5</v>
      </c>
      <c r="C40" s="298">
        <v>122.8</v>
      </c>
      <c r="D40" s="298">
        <v>116</v>
      </c>
      <c r="E40" s="298">
        <v>27172.3</v>
      </c>
      <c r="F40" s="298">
        <v>123.4</v>
      </c>
      <c r="G40" s="298">
        <v>111.7</v>
      </c>
    </row>
    <row r="41" spans="1:7" ht="13.5" customHeight="1">
      <c r="A41" s="27" t="s">
        <v>140</v>
      </c>
      <c r="B41" s="298">
        <v>67251.799999999988</v>
      </c>
      <c r="C41" s="298">
        <v>119.7</v>
      </c>
      <c r="D41" s="298">
        <v>112</v>
      </c>
      <c r="E41" s="298">
        <v>72584.700000000012</v>
      </c>
      <c r="F41" s="298">
        <v>114.2</v>
      </c>
      <c r="G41" s="298">
        <v>111.8</v>
      </c>
    </row>
    <row r="42" spans="1:7" ht="13.5" customHeight="1">
      <c r="A42" s="132" t="s">
        <v>68</v>
      </c>
      <c r="B42" s="314">
        <v>231210.4</v>
      </c>
      <c r="C42" s="314"/>
      <c r="D42" s="314">
        <v>107.8</v>
      </c>
      <c r="E42" s="314">
        <v>258589.7</v>
      </c>
      <c r="F42" s="314"/>
      <c r="G42" s="314">
        <v>106.4</v>
      </c>
    </row>
    <row r="43" spans="1:7" ht="14.45" customHeight="1"/>
    <row r="44" spans="1:7" ht="14.45" customHeight="1"/>
    <row r="45" spans="1:7" ht="14.45" customHeight="1"/>
    <row r="46" spans="1:7" ht="14.45" customHeight="1"/>
    <row r="47" spans="1:7" ht="14.45" customHeight="1"/>
    <row r="48" spans="1:7"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67" spans="2:2">
      <c r="B67" s="265"/>
    </row>
  </sheetData>
  <mergeCells count="8">
    <mergeCell ref="A1:G1"/>
    <mergeCell ref="A3:A5"/>
    <mergeCell ref="B3:D3"/>
    <mergeCell ref="E3:G3"/>
    <mergeCell ref="B4:B5"/>
    <mergeCell ref="C4:D4"/>
    <mergeCell ref="E4:E5"/>
    <mergeCell ref="F4:G4"/>
  </mergeCells>
  <pageMargins left="0.7" right="0.7" top="0.75" bottom="0.75" header="0.3" footer="0.3"/>
  <pageSetup paperSize="9" fitToHeight="0" orientation="portrait" r:id="rId1"/>
  <headerFooter>
    <oddFooter>&amp;C&amp;"Arial,курсив"&amp;K00-033Социально-экономическое положение Ханты-Мансийского автономного округа – Югры 10' 2022</oddFooter>
  </headerFooter>
  <ignoredErrors>
    <ignoredError sqref="B19 E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heetViews>
  <sheetFormatPr defaultRowHeight="12.75"/>
  <cols>
    <col min="1" max="1" width="88.7109375" customWidth="1"/>
  </cols>
  <sheetData>
    <row r="1" spans="1:1">
      <c r="A1" s="6" t="s">
        <v>9</v>
      </c>
    </row>
    <row r="2" spans="1:1">
      <c r="A2" s="5"/>
    </row>
    <row r="3" spans="1:1">
      <c r="A3" s="7" t="s">
        <v>10</v>
      </c>
    </row>
    <row r="4" spans="1:1">
      <c r="A4" s="7" t="s">
        <v>618</v>
      </c>
    </row>
    <row r="5" spans="1:1">
      <c r="A5" s="8"/>
    </row>
    <row r="6" spans="1:1">
      <c r="A6" s="5"/>
    </row>
    <row r="7" spans="1:1">
      <c r="A7" s="5"/>
    </row>
    <row r="8" spans="1:1">
      <c r="A8" s="5"/>
    </row>
    <row r="9" spans="1:1" ht="51">
      <c r="A9" s="11" t="s">
        <v>639</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553</v>
      </c>
    </row>
    <row r="23" spans="1:1" ht="25.5">
      <c r="A23" s="12" t="s">
        <v>554</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182" t="s">
        <v>556</v>
      </c>
    </row>
    <row r="41" spans="1:1">
      <c r="A41" s="14" t="s">
        <v>14</v>
      </c>
    </row>
    <row r="42" spans="1:1">
      <c r="A42" s="14" t="s">
        <v>11</v>
      </c>
    </row>
    <row r="43" spans="1:1">
      <c r="A43" s="14" t="s">
        <v>15</v>
      </c>
    </row>
    <row r="44" spans="1:1">
      <c r="A44" s="14" t="s">
        <v>16</v>
      </c>
    </row>
    <row r="45" spans="1:1">
      <c r="A45" s="170" t="s">
        <v>544</v>
      </c>
    </row>
    <row r="46" spans="1:1">
      <c r="A46" s="13" t="s">
        <v>12</v>
      </c>
    </row>
    <row r="47" spans="1:1">
      <c r="A47" s="180"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sqref="A1:D1"/>
    </sheetView>
  </sheetViews>
  <sheetFormatPr defaultRowHeight="12.75"/>
  <cols>
    <col min="1" max="1" width="27" customWidth="1"/>
    <col min="2" max="4" width="20.5703125" customWidth="1"/>
  </cols>
  <sheetData>
    <row r="1" spans="1:4" ht="15">
      <c r="A1" s="637" t="s">
        <v>158</v>
      </c>
      <c r="B1" s="637"/>
      <c r="C1" s="637"/>
      <c r="D1" s="637"/>
    </row>
    <row r="2" spans="1:4" ht="11.25" customHeight="1"/>
    <row r="3" spans="1:4" ht="15">
      <c r="A3" s="608" t="s">
        <v>159</v>
      </c>
      <c r="B3" s="608"/>
      <c r="C3" s="608"/>
      <c r="D3" s="608"/>
    </row>
    <row r="4" spans="1:4" ht="15">
      <c r="A4" s="310"/>
      <c r="B4" s="23"/>
      <c r="C4" s="23"/>
      <c r="D4" s="23"/>
    </row>
    <row r="5" spans="1:4">
      <c r="A5" s="601"/>
      <c r="B5" s="632" t="s">
        <v>134</v>
      </c>
      <c r="C5" s="618" t="s">
        <v>51</v>
      </c>
      <c r="D5" s="619"/>
    </row>
    <row r="6" spans="1:4" ht="38.25">
      <c r="A6" s="602"/>
      <c r="B6" s="604"/>
      <c r="C6" s="309" t="s">
        <v>52</v>
      </c>
      <c r="D6" s="19" t="s">
        <v>53</v>
      </c>
    </row>
    <row r="7" spans="1:4" ht="13.5" customHeight="1">
      <c r="A7" s="214" t="s">
        <v>528</v>
      </c>
      <c r="B7" s="178"/>
      <c r="C7" s="215"/>
      <c r="D7" s="215"/>
    </row>
    <row r="8" spans="1:4" ht="13.5" customHeight="1">
      <c r="A8" s="191" t="s">
        <v>54</v>
      </c>
      <c r="B8" s="64">
        <v>12702.3</v>
      </c>
      <c r="C8" s="64">
        <v>97.7</v>
      </c>
      <c r="D8" s="64">
        <v>115.6</v>
      </c>
    </row>
    <row r="9" spans="1:4" ht="13.5" customHeight="1">
      <c r="A9" s="191" t="s">
        <v>55</v>
      </c>
      <c r="B9" s="64">
        <v>12357.7</v>
      </c>
      <c r="C9" s="64">
        <v>98.2</v>
      </c>
      <c r="D9" s="64">
        <v>107</v>
      </c>
    </row>
    <row r="10" spans="1:4" ht="13.5" customHeight="1">
      <c r="A10" s="131" t="s">
        <v>56</v>
      </c>
      <c r="B10" s="64">
        <v>12900.3</v>
      </c>
      <c r="C10" s="64">
        <v>104.7</v>
      </c>
      <c r="D10" s="64">
        <v>107</v>
      </c>
    </row>
    <row r="11" spans="1:4" ht="13.5" customHeight="1">
      <c r="A11" s="27" t="s">
        <v>137</v>
      </c>
      <c r="B11" s="64">
        <v>37960.400000000001</v>
      </c>
      <c r="C11" s="64">
        <v>100.6</v>
      </c>
      <c r="D11" s="64">
        <v>109.7</v>
      </c>
    </row>
    <row r="12" spans="1:4" ht="13.5" customHeight="1">
      <c r="A12" s="131" t="s">
        <v>58</v>
      </c>
      <c r="B12" s="315">
        <v>12537.9</v>
      </c>
      <c r="C12" s="315">
        <v>96.3</v>
      </c>
      <c r="D12" s="315">
        <v>105.9</v>
      </c>
    </row>
    <row r="13" spans="1:4" ht="13.5" customHeight="1">
      <c r="A13" s="131" t="s">
        <v>59</v>
      </c>
      <c r="B13" s="315">
        <v>12730.7</v>
      </c>
      <c r="C13" s="315">
        <v>99.1</v>
      </c>
      <c r="D13" s="315">
        <v>108.8</v>
      </c>
    </row>
    <row r="14" spans="1:4" ht="13.5" customHeight="1">
      <c r="A14" s="131" t="s">
        <v>60</v>
      </c>
      <c r="B14" s="64">
        <v>12657.5</v>
      </c>
      <c r="C14" s="315">
        <v>97.7</v>
      </c>
      <c r="D14" s="315">
        <v>108.6</v>
      </c>
    </row>
    <row r="15" spans="1:4" ht="13.5" customHeight="1">
      <c r="A15" s="27" t="s">
        <v>138</v>
      </c>
      <c r="B15" s="64">
        <v>37926.1</v>
      </c>
      <c r="C15" s="315">
        <v>95.7</v>
      </c>
      <c r="D15" s="315">
        <v>107.8</v>
      </c>
    </row>
    <row r="16" spans="1:4" ht="13.5" customHeight="1">
      <c r="A16" s="27" t="s">
        <v>61</v>
      </c>
      <c r="B16" s="315">
        <v>75886.600000000006</v>
      </c>
      <c r="C16" s="315"/>
      <c r="D16" s="315">
        <v>108.8</v>
      </c>
    </row>
    <row r="17" spans="1:4" ht="13.5" customHeight="1">
      <c r="A17" s="131" t="s">
        <v>62</v>
      </c>
      <c r="B17" s="315">
        <v>11834.3</v>
      </c>
      <c r="C17" s="315">
        <v>95.5</v>
      </c>
      <c r="D17" s="315">
        <v>114.2</v>
      </c>
    </row>
    <row r="18" spans="1:4" ht="13.5" customHeight="1">
      <c r="A18" s="289" t="s">
        <v>38</v>
      </c>
      <c r="B18" s="315">
        <v>11614.4</v>
      </c>
      <c r="C18" s="315">
        <v>101.7</v>
      </c>
      <c r="D18" s="315">
        <v>112.7</v>
      </c>
    </row>
    <row r="19" spans="1:4" ht="13.5" customHeight="1">
      <c r="A19" s="233" t="s">
        <v>681</v>
      </c>
      <c r="B19" s="315">
        <v>11620.3</v>
      </c>
      <c r="C19" s="315">
        <v>100.9</v>
      </c>
      <c r="D19" s="315">
        <v>104.4</v>
      </c>
    </row>
    <row r="20" spans="1:4" ht="13.5" customHeight="1">
      <c r="A20" s="266" t="s">
        <v>682</v>
      </c>
      <c r="B20" s="64">
        <v>35069</v>
      </c>
      <c r="C20" s="315">
        <v>94.7</v>
      </c>
      <c r="D20" s="315">
        <v>110.3</v>
      </c>
    </row>
    <row r="21" spans="1:4" ht="13.5" customHeight="1">
      <c r="A21" s="266" t="s">
        <v>683</v>
      </c>
      <c r="B21" s="64">
        <v>110955.6</v>
      </c>
      <c r="C21" s="315"/>
      <c r="D21" s="315">
        <v>109.2</v>
      </c>
    </row>
    <row r="22" spans="1:4" ht="13.5" customHeight="1">
      <c r="A22" s="233" t="s">
        <v>65</v>
      </c>
      <c r="B22" s="64">
        <v>12015.2</v>
      </c>
      <c r="C22" s="315">
        <v>102.4</v>
      </c>
      <c r="D22" s="315">
        <v>96.4</v>
      </c>
    </row>
    <row r="23" spans="1:4" ht="13.5" customHeight="1">
      <c r="A23" s="266" t="s">
        <v>645</v>
      </c>
      <c r="B23" s="64">
        <v>122970.7</v>
      </c>
      <c r="C23" s="315"/>
      <c r="D23" s="315">
        <v>107.8</v>
      </c>
    </row>
    <row r="24" spans="1:4" ht="13.5" customHeight="1">
      <c r="A24" s="227" t="s">
        <v>39</v>
      </c>
      <c r="B24" s="120"/>
      <c r="C24" s="316"/>
      <c r="D24" s="316"/>
    </row>
    <row r="25" spans="1:4" ht="13.5" customHeight="1">
      <c r="A25" s="289" t="s">
        <v>54</v>
      </c>
      <c r="B25" s="64">
        <v>10502.3</v>
      </c>
      <c r="C25" s="165">
        <v>101.3</v>
      </c>
      <c r="D25" s="64">
        <v>99.5</v>
      </c>
    </row>
    <row r="26" spans="1:4" ht="13.5" customHeight="1">
      <c r="A26" s="289" t="s">
        <v>55</v>
      </c>
      <c r="B26" s="64">
        <v>11043.7</v>
      </c>
      <c r="C26" s="64">
        <v>104.9</v>
      </c>
      <c r="D26" s="64">
        <v>101.3</v>
      </c>
    </row>
    <row r="27" spans="1:4" ht="13.5" customHeight="1">
      <c r="A27" s="289" t="s">
        <v>56</v>
      </c>
      <c r="B27" s="64">
        <v>11495.9</v>
      </c>
      <c r="C27" s="64">
        <v>103.2</v>
      </c>
      <c r="D27" s="64">
        <v>105.7</v>
      </c>
    </row>
    <row r="28" spans="1:4" ht="13.5" customHeight="1">
      <c r="A28" s="266" t="s">
        <v>137</v>
      </c>
      <c r="B28" s="64">
        <v>33041.9</v>
      </c>
      <c r="C28" s="64">
        <v>114.4</v>
      </c>
      <c r="D28" s="64">
        <v>102.2</v>
      </c>
    </row>
    <row r="29" spans="1:4" ht="13.5" customHeight="1">
      <c r="A29" s="289" t="s">
        <v>58</v>
      </c>
      <c r="B29" s="64">
        <v>11229.5</v>
      </c>
      <c r="C29" s="64">
        <v>97.3</v>
      </c>
      <c r="D29" s="64">
        <v>158.4</v>
      </c>
    </row>
    <row r="30" spans="1:4" ht="13.5" customHeight="1">
      <c r="A30" s="289" t="s">
        <v>59</v>
      </c>
      <c r="B30" s="64">
        <v>11076.2</v>
      </c>
      <c r="C30" s="64">
        <v>96.4</v>
      </c>
      <c r="D30" s="64">
        <v>150.1</v>
      </c>
    </row>
    <row r="31" spans="1:4" ht="13.5" customHeight="1">
      <c r="A31" s="289" t="s">
        <v>60</v>
      </c>
      <c r="B31" s="64">
        <v>10667.6</v>
      </c>
      <c r="C31" s="64">
        <v>97.4</v>
      </c>
      <c r="D31" s="64">
        <v>135.19999999999999</v>
      </c>
    </row>
    <row r="32" spans="1:4" ht="13.5" customHeight="1">
      <c r="A32" s="266" t="s">
        <v>138</v>
      </c>
      <c r="B32" s="64">
        <v>32973.4</v>
      </c>
      <c r="C32" s="64">
        <v>97.3</v>
      </c>
      <c r="D32" s="64">
        <v>147.30000000000001</v>
      </c>
    </row>
    <row r="33" spans="1:4" ht="13.5" customHeight="1">
      <c r="A33" s="266" t="s">
        <v>61</v>
      </c>
      <c r="B33" s="64">
        <v>66015.3</v>
      </c>
      <c r="C33" s="64"/>
      <c r="D33" s="64">
        <v>120.7</v>
      </c>
    </row>
    <row r="34" spans="1:4" ht="13.5" customHeight="1">
      <c r="A34" s="233" t="s">
        <v>62</v>
      </c>
      <c r="B34" s="64">
        <v>9960.9</v>
      </c>
      <c r="C34" s="64">
        <v>91.1</v>
      </c>
      <c r="D34" s="64">
        <v>118.7</v>
      </c>
    </row>
    <row r="35" spans="1:4" ht="13.5" customHeight="1">
      <c r="A35" s="289" t="s">
        <v>38</v>
      </c>
      <c r="B35" s="64">
        <v>9775.4</v>
      </c>
      <c r="C35" s="64">
        <v>102.2</v>
      </c>
      <c r="D35" s="64">
        <v>112.1</v>
      </c>
    </row>
    <row r="36" spans="1:4" ht="13.5" customHeight="1">
      <c r="A36" s="289" t="s">
        <v>63</v>
      </c>
      <c r="B36" s="64">
        <v>10617.6</v>
      </c>
      <c r="C36" s="64">
        <v>109</v>
      </c>
      <c r="D36" s="64">
        <v>113.2</v>
      </c>
    </row>
    <row r="37" spans="1:4" ht="13.5" customHeight="1">
      <c r="A37" s="266" t="s">
        <v>139</v>
      </c>
      <c r="B37" s="64">
        <v>30353.9</v>
      </c>
      <c r="C37" s="64">
        <v>91.9</v>
      </c>
      <c r="D37" s="64">
        <v>114.5</v>
      </c>
    </row>
    <row r="38" spans="1:4" ht="13.5" customHeight="1">
      <c r="A38" s="266" t="s">
        <v>64</v>
      </c>
      <c r="B38" s="64">
        <v>96369.2</v>
      </c>
      <c r="C38" s="64"/>
      <c r="D38" s="64">
        <v>118.7</v>
      </c>
    </row>
    <row r="39" spans="1:4" ht="13.5" customHeight="1">
      <c r="A39" s="289" t="s">
        <v>65</v>
      </c>
      <c r="B39" s="64">
        <v>11867.8</v>
      </c>
      <c r="C39" s="64">
        <v>111</v>
      </c>
      <c r="D39" s="64">
        <v>119.1</v>
      </c>
    </row>
    <row r="40" spans="1:4" ht="13.5" customHeight="1">
      <c r="A40" s="233" t="s">
        <v>66</v>
      </c>
      <c r="B40" s="64">
        <v>12206.8</v>
      </c>
      <c r="C40" s="64">
        <v>103.1</v>
      </c>
      <c r="D40" s="64">
        <v>122.2</v>
      </c>
    </row>
    <row r="41" spans="1:4" ht="13.5" customHeight="1">
      <c r="A41" s="183" t="s">
        <v>67</v>
      </c>
      <c r="B41" s="317">
        <v>13249.9</v>
      </c>
      <c r="C41" s="317">
        <v>104.4</v>
      </c>
      <c r="D41" s="317">
        <v>120.1</v>
      </c>
    </row>
    <row r="42" spans="1:4" ht="13.5" customHeight="1">
      <c r="A42" s="319" t="s">
        <v>140</v>
      </c>
      <c r="B42" s="317">
        <v>37324.400000000001</v>
      </c>
      <c r="C42" s="317">
        <v>122.1</v>
      </c>
      <c r="D42" s="317">
        <v>120.3</v>
      </c>
    </row>
    <row r="43" spans="1:4" ht="13.5" customHeight="1">
      <c r="A43" s="320" t="s">
        <v>68</v>
      </c>
      <c r="B43" s="63">
        <v>133693.6</v>
      </c>
      <c r="C43" s="63"/>
      <c r="D43" s="63">
        <v>119.2</v>
      </c>
    </row>
    <row r="44" spans="1:4" ht="16.149999999999999" customHeight="1"/>
    <row r="45" spans="1:4" ht="13.5" customHeight="1">
      <c r="A45" s="398" t="s">
        <v>731</v>
      </c>
      <c r="B45" s="399"/>
      <c r="C45" s="399"/>
      <c r="D45" s="399"/>
    </row>
    <row r="46" spans="1:4" ht="16.149999999999999" customHeight="1"/>
    <row r="47" spans="1:4" ht="16.149999999999999" customHeight="1"/>
    <row r="48" spans="1:4" ht="16.149999999999999" customHeight="1"/>
    <row r="49" ht="16.149999999999999" customHeight="1"/>
    <row r="50" ht="13.5" customHeight="1"/>
    <row r="51" ht="16.149999999999999" customHeight="1"/>
    <row r="52" ht="16.149999999999999" customHeight="1"/>
    <row r="53" ht="16.149999999999999" customHeight="1"/>
    <row r="54" ht="16.149999999999999" customHeight="1"/>
    <row r="55" ht="12.75" customHeight="1"/>
    <row r="56" ht="16.149999999999999" customHeight="1"/>
    <row r="57" ht="16.149999999999999" customHeight="1"/>
    <row r="58" ht="16.149999999999999" customHeight="1"/>
    <row r="59" ht="16.149999999999999" customHeight="1"/>
    <row r="60" ht="12.75" customHeight="1"/>
    <row r="67" spans="2:2">
      <c r="B67" s="265"/>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zoomScaleNormal="100" workbookViewId="0">
      <selection sqref="A1:E1"/>
    </sheetView>
  </sheetViews>
  <sheetFormatPr defaultRowHeight="12.75"/>
  <cols>
    <col min="1" max="1" width="21.28515625" customWidth="1"/>
    <col min="2" max="5" width="16.7109375" customWidth="1"/>
  </cols>
  <sheetData>
    <row r="1" spans="1:5" ht="15">
      <c r="A1" s="605" t="s">
        <v>470</v>
      </c>
      <c r="B1" s="605"/>
      <c r="C1" s="605"/>
      <c r="D1" s="605"/>
      <c r="E1" s="605"/>
    </row>
    <row r="3" spans="1:5" ht="15">
      <c r="A3" s="605" t="s">
        <v>160</v>
      </c>
      <c r="B3" s="605"/>
      <c r="C3" s="605"/>
      <c r="D3" s="605"/>
      <c r="E3" s="605"/>
    </row>
    <row r="5" spans="1:5" ht="33" customHeight="1">
      <c r="A5" s="623" t="s">
        <v>585</v>
      </c>
      <c r="B5" s="623"/>
      <c r="C5" s="623"/>
      <c r="D5" s="623"/>
      <c r="E5" s="623"/>
    </row>
    <row r="6" spans="1:5">
      <c r="A6" s="61"/>
      <c r="B6" s="23"/>
      <c r="C6" s="23"/>
      <c r="D6" s="23"/>
      <c r="E6" s="23"/>
    </row>
    <row r="7" spans="1:5">
      <c r="A7" s="640" t="s">
        <v>161</v>
      </c>
      <c r="B7" s="640"/>
      <c r="C7" s="640"/>
      <c r="D7" s="640"/>
      <c r="E7" s="640"/>
    </row>
    <row r="8" spans="1:5">
      <c r="A8" s="62"/>
      <c r="B8" s="75" t="s">
        <v>331</v>
      </c>
      <c r="C8" s="609" t="s">
        <v>162</v>
      </c>
      <c r="D8" s="639"/>
      <c r="E8" s="610"/>
    </row>
    <row r="9" spans="1:5" ht="25.5">
      <c r="A9" s="42"/>
      <c r="B9" s="41" t="s">
        <v>330</v>
      </c>
      <c r="C9" s="41" t="s">
        <v>165</v>
      </c>
      <c r="D9" s="41" t="s">
        <v>164</v>
      </c>
      <c r="E9" s="52" t="s">
        <v>163</v>
      </c>
    </row>
    <row r="10" spans="1:5" ht="13.5" customHeight="1">
      <c r="A10" s="214" t="s">
        <v>528</v>
      </c>
      <c r="B10" s="178"/>
      <c r="C10" s="215"/>
      <c r="D10" s="215"/>
      <c r="E10" s="215"/>
    </row>
    <row r="11" spans="1:5" ht="13.5" customHeight="1">
      <c r="A11" s="131" t="s">
        <v>54</v>
      </c>
      <c r="B11" s="156">
        <v>100.1</v>
      </c>
      <c r="C11" s="156">
        <v>101.5</v>
      </c>
      <c r="D11" s="156">
        <v>100.1</v>
      </c>
      <c r="E11" s="156">
        <v>98.7</v>
      </c>
    </row>
    <row r="12" spans="1:5" ht="13.5" customHeight="1">
      <c r="A12" s="131" t="s">
        <v>55</v>
      </c>
      <c r="B12" s="156">
        <v>100.5</v>
      </c>
      <c r="C12" s="156">
        <v>101.5</v>
      </c>
      <c r="D12" s="156">
        <v>100</v>
      </c>
      <c r="E12" s="156">
        <v>100.2</v>
      </c>
    </row>
    <row r="13" spans="1:5" ht="13.5" customHeight="1">
      <c r="A13" s="130" t="s">
        <v>56</v>
      </c>
      <c r="B13" s="151">
        <v>107</v>
      </c>
      <c r="C13" s="151">
        <v>105.4</v>
      </c>
      <c r="D13" s="152">
        <v>110.5</v>
      </c>
      <c r="E13" s="152">
        <v>103</v>
      </c>
    </row>
    <row r="14" spans="1:5" ht="13.5" customHeight="1">
      <c r="A14" s="27" t="s">
        <v>137</v>
      </c>
      <c r="B14" s="151">
        <v>103.7</v>
      </c>
      <c r="C14" s="151">
        <v>105.5</v>
      </c>
      <c r="D14" s="152">
        <v>103.9</v>
      </c>
      <c r="E14" s="152">
        <v>101.6</v>
      </c>
    </row>
    <row r="15" spans="1:5" ht="13.5" customHeight="1">
      <c r="A15" s="130" t="s">
        <v>58</v>
      </c>
      <c r="B15" s="151">
        <v>100.3</v>
      </c>
      <c r="C15" s="151">
        <v>102.1</v>
      </c>
      <c r="D15" s="152">
        <v>99.3</v>
      </c>
      <c r="E15" s="152">
        <v>100.2</v>
      </c>
    </row>
    <row r="16" spans="1:5" ht="13.5" customHeight="1">
      <c r="A16" s="131" t="s">
        <v>59</v>
      </c>
      <c r="B16" s="287">
        <v>100.3</v>
      </c>
      <c r="C16" s="287">
        <v>100.2</v>
      </c>
      <c r="D16" s="288">
        <v>99.7</v>
      </c>
      <c r="E16" s="288">
        <v>101.5</v>
      </c>
    </row>
    <row r="17" spans="1:5" ht="13.5" customHeight="1">
      <c r="A17" s="130" t="s">
        <v>60</v>
      </c>
      <c r="B17" s="166">
        <v>99.6</v>
      </c>
      <c r="C17" s="166">
        <v>98.8</v>
      </c>
      <c r="D17" s="302">
        <v>99</v>
      </c>
      <c r="E17" s="302">
        <v>101.5</v>
      </c>
    </row>
    <row r="18" spans="1:5" ht="13.5" customHeight="1">
      <c r="A18" s="27" t="s">
        <v>138</v>
      </c>
      <c r="B18" s="166">
        <v>105.1</v>
      </c>
      <c r="C18" s="166">
        <v>105.9</v>
      </c>
      <c r="D18" s="302">
        <v>105.4</v>
      </c>
      <c r="E18" s="302">
        <v>103.8</v>
      </c>
    </row>
    <row r="19" spans="1:5" ht="13.5" customHeight="1">
      <c r="A19" s="130" t="s">
        <v>62</v>
      </c>
      <c r="B19" s="305">
        <v>99.2</v>
      </c>
      <c r="C19" s="305">
        <v>98.7</v>
      </c>
      <c r="D19" s="334">
        <v>99.4</v>
      </c>
      <c r="E19" s="334">
        <v>99.2</v>
      </c>
    </row>
    <row r="20" spans="1:5" ht="13.5" customHeight="1">
      <c r="A20" s="130" t="s">
        <v>38</v>
      </c>
      <c r="B20" s="151" t="s">
        <v>612</v>
      </c>
      <c r="C20" s="151" t="s">
        <v>613</v>
      </c>
      <c r="D20" s="152" t="s">
        <v>614</v>
      </c>
      <c r="E20" s="152" t="s">
        <v>615</v>
      </c>
    </row>
    <row r="21" spans="1:5" ht="13.5" customHeight="1">
      <c r="A21" s="130" t="s">
        <v>63</v>
      </c>
      <c r="B21" s="151" t="s">
        <v>631</v>
      </c>
      <c r="C21" s="151" t="s">
        <v>625</v>
      </c>
      <c r="D21" s="152" t="s">
        <v>632</v>
      </c>
      <c r="E21" s="152" t="s">
        <v>633</v>
      </c>
    </row>
    <row r="22" spans="1:5" ht="13.5" customHeight="1">
      <c r="A22" s="27" t="s">
        <v>139</v>
      </c>
      <c r="B22" s="151" t="s">
        <v>634</v>
      </c>
      <c r="C22" s="151" t="s">
        <v>635</v>
      </c>
      <c r="D22" s="152" t="s">
        <v>636</v>
      </c>
      <c r="E22" s="152" t="s">
        <v>614</v>
      </c>
    </row>
    <row r="23" spans="1:5" ht="13.5" customHeight="1">
      <c r="A23" s="131" t="s">
        <v>65</v>
      </c>
      <c r="B23" s="151">
        <v>99.9</v>
      </c>
      <c r="C23" s="151" t="s">
        <v>685</v>
      </c>
      <c r="D23" s="152" t="s">
        <v>686</v>
      </c>
      <c r="E23" s="152" t="s">
        <v>687</v>
      </c>
    </row>
    <row r="24" spans="1:5" ht="13.5" customHeight="1">
      <c r="A24" s="227" t="s">
        <v>39</v>
      </c>
      <c r="B24" s="59"/>
      <c r="C24" s="228"/>
      <c r="D24" s="228"/>
      <c r="E24" s="228"/>
    </row>
    <row r="25" spans="1:5" ht="13.5" customHeight="1">
      <c r="A25" s="130" t="s">
        <v>54</v>
      </c>
      <c r="B25" s="66">
        <v>100.5</v>
      </c>
      <c r="C25" s="66">
        <v>101.3</v>
      </c>
      <c r="D25" s="66">
        <v>100.6</v>
      </c>
      <c r="E25" s="66">
        <v>99.2</v>
      </c>
    </row>
    <row r="26" spans="1:5" ht="13.5" customHeight="1">
      <c r="A26" s="130" t="s">
        <v>55</v>
      </c>
      <c r="B26" s="66">
        <v>100.8</v>
      </c>
      <c r="C26" s="66">
        <v>101.7</v>
      </c>
      <c r="D26" s="66">
        <v>100.6</v>
      </c>
      <c r="E26" s="66">
        <v>100.1</v>
      </c>
    </row>
    <row r="27" spans="1:5" ht="13.5" customHeight="1">
      <c r="A27" s="130" t="s">
        <v>56</v>
      </c>
      <c r="B27" s="66">
        <v>100.5</v>
      </c>
      <c r="C27" s="66">
        <v>100.4</v>
      </c>
      <c r="D27" s="66">
        <v>100.4</v>
      </c>
      <c r="E27" s="66">
        <v>100.8</v>
      </c>
    </row>
    <row r="28" spans="1:5" ht="13.5" customHeight="1">
      <c r="A28" s="27" t="s">
        <v>137</v>
      </c>
      <c r="B28" s="156">
        <v>102</v>
      </c>
      <c r="C28" s="66">
        <v>103.9</v>
      </c>
      <c r="D28" s="66">
        <v>101.4</v>
      </c>
      <c r="E28" s="66">
        <v>100.7</v>
      </c>
    </row>
    <row r="29" spans="1:5" ht="13.5" customHeight="1">
      <c r="A29" s="130" t="s">
        <v>58</v>
      </c>
      <c r="B29" s="66">
        <v>100.4</v>
      </c>
      <c r="C29" s="66">
        <v>99.9</v>
      </c>
      <c r="D29" s="66">
        <v>100.7</v>
      </c>
      <c r="E29" s="66">
        <v>100.3</v>
      </c>
    </row>
    <row r="30" spans="1:5" ht="13.5" customHeight="1">
      <c r="A30" s="130" t="s">
        <v>59</v>
      </c>
      <c r="B30" s="66">
        <v>100.8</v>
      </c>
      <c r="C30" s="66">
        <v>100.6</v>
      </c>
      <c r="D30" s="66">
        <v>100.6</v>
      </c>
      <c r="E30" s="66">
        <v>101.6</v>
      </c>
    </row>
    <row r="31" spans="1:5" ht="13.5" customHeight="1">
      <c r="A31" s="130" t="s">
        <v>60</v>
      </c>
      <c r="B31" s="156">
        <v>100</v>
      </c>
      <c r="C31" s="66">
        <v>99.9</v>
      </c>
      <c r="D31" s="66">
        <v>100.3</v>
      </c>
      <c r="E31" s="66">
        <v>99.6</v>
      </c>
    </row>
    <row r="32" spans="1:5" ht="13.5" customHeight="1">
      <c r="A32" s="27" t="s">
        <v>138</v>
      </c>
      <c r="B32" s="66">
        <v>101.5</v>
      </c>
      <c r="C32" s="156">
        <v>101</v>
      </c>
      <c r="D32" s="66">
        <v>101.6</v>
      </c>
      <c r="E32" s="66">
        <v>101.8</v>
      </c>
    </row>
    <row r="33" spans="1:5" ht="13.5" customHeight="1">
      <c r="A33" s="130" t="s">
        <v>62</v>
      </c>
      <c r="B33" s="66">
        <v>100.4</v>
      </c>
      <c r="C33" s="66">
        <v>99.4</v>
      </c>
      <c r="D33" s="156">
        <v>100</v>
      </c>
      <c r="E33" s="156">
        <v>102</v>
      </c>
    </row>
    <row r="34" spans="1:5" ht="13.5" customHeight="1">
      <c r="A34" s="130" t="s">
        <v>38</v>
      </c>
      <c r="B34" s="66">
        <v>99.2</v>
      </c>
      <c r="C34" s="66">
        <v>98.8</v>
      </c>
      <c r="D34" s="66">
        <v>100.4</v>
      </c>
      <c r="E34" s="66">
        <v>97.7</v>
      </c>
    </row>
    <row r="35" spans="1:5" ht="13.5" customHeight="1">
      <c r="A35" s="130" t="s">
        <v>63</v>
      </c>
      <c r="B35" s="66">
        <v>100.4</v>
      </c>
      <c r="C35" s="66">
        <v>100.4</v>
      </c>
      <c r="D35" s="66">
        <v>100.5</v>
      </c>
      <c r="E35" s="156">
        <v>100</v>
      </c>
    </row>
    <row r="36" spans="1:5" ht="13.5" customHeight="1">
      <c r="A36" s="27" t="s">
        <v>139</v>
      </c>
      <c r="B36" s="66">
        <v>100.2</v>
      </c>
      <c r="C36" s="66">
        <v>98.9</v>
      </c>
      <c r="D36" s="66">
        <v>100.8</v>
      </c>
      <c r="E36" s="66">
        <v>100.7</v>
      </c>
    </row>
    <row r="37" spans="1:5" ht="13.5" customHeight="1">
      <c r="A37" s="130" t="s">
        <v>65</v>
      </c>
      <c r="B37" s="66">
        <v>100.8</v>
      </c>
      <c r="C37" s="156">
        <v>102</v>
      </c>
      <c r="D37" s="66">
        <v>100.5</v>
      </c>
      <c r="E37" s="66">
        <v>100.2</v>
      </c>
    </row>
    <row r="38" spans="1:5" ht="13.5" customHeight="1">
      <c r="A38" s="130" t="s">
        <v>66</v>
      </c>
      <c r="B38" s="66">
        <v>100.7</v>
      </c>
      <c r="C38" s="66">
        <v>101.5</v>
      </c>
      <c r="D38" s="66">
        <v>100.1</v>
      </c>
      <c r="E38" s="156">
        <v>101</v>
      </c>
    </row>
    <row r="39" spans="1:5" ht="13.5" customHeight="1">
      <c r="A39" s="130" t="s">
        <v>67</v>
      </c>
      <c r="B39" s="166">
        <v>101</v>
      </c>
      <c r="C39" s="151">
        <v>100.9</v>
      </c>
      <c r="D39" s="151">
        <v>100.4</v>
      </c>
      <c r="E39" s="151">
        <v>102.1</v>
      </c>
    </row>
    <row r="40" spans="1:5" ht="13.5" customHeight="1">
      <c r="A40" s="132" t="s">
        <v>140</v>
      </c>
      <c r="B40" s="153">
        <v>101.6</v>
      </c>
      <c r="C40" s="153">
        <v>103.2</v>
      </c>
      <c r="D40" s="153">
        <v>101.1</v>
      </c>
      <c r="E40" s="153">
        <v>100.8</v>
      </c>
    </row>
    <row r="55" spans="1:5" ht="24.6" customHeight="1"/>
    <row r="57" spans="1:5">
      <c r="A57" s="638"/>
      <c r="B57" s="638"/>
      <c r="C57" s="638"/>
      <c r="D57" s="638"/>
      <c r="E57" s="638"/>
    </row>
    <row r="64" spans="1:5">
      <c r="B64" s="265"/>
    </row>
  </sheetData>
  <mergeCells count="6">
    <mergeCell ref="A57:E57"/>
    <mergeCell ref="A1:E1"/>
    <mergeCell ref="A3:E3"/>
    <mergeCell ref="C8:E8"/>
    <mergeCell ref="A7:E7"/>
    <mergeCell ref="A5:E5"/>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ignoredErrors>
    <ignoredError sqref="B20:E20 B21:B22 C21:C23 D21:D23 E21:E2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5.85546875" customWidth="1"/>
    <col min="3" max="3" width="16.140625" customWidth="1"/>
    <col min="4" max="4" width="17.5703125" customWidth="1"/>
  </cols>
  <sheetData>
    <row r="1" spans="1:4" ht="33.75" customHeight="1">
      <c r="A1" s="607" t="s">
        <v>586</v>
      </c>
      <c r="B1" s="607"/>
      <c r="C1" s="607"/>
      <c r="D1" s="607"/>
    </row>
    <row r="2" spans="1:4">
      <c r="A2" s="57"/>
      <c r="B2" s="23"/>
      <c r="C2" s="23"/>
    </row>
    <row r="3" spans="1:4">
      <c r="A3" s="614" t="s">
        <v>166</v>
      </c>
      <c r="B3" s="614"/>
      <c r="C3" s="614"/>
      <c r="D3" s="614"/>
    </row>
    <row r="4" spans="1:4">
      <c r="A4" s="380"/>
      <c r="B4" s="613" t="s">
        <v>646</v>
      </c>
      <c r="C4" s="641"/>
      <c r="D4" s="610"/>
    </row>
    <row r="5" spans="1:4" ht="40.15" customHeight="1">
      <c r="A5" s="381"/>
      <c r="B5" s="45" t="s">
        <v>183</v>
      </c>
      <c r="C5" s="382" t="s">
        <v>572</v>
      </c>
      <c r="D5" s="45" t="s">
        <v>574</v>
      </c>
    </row>
    <row r="6" spans="1:4">
      <c r="A6" s="28" t="s">
        <v>167</v>
      </c>
      <c r="B6" s="322" t="s">
        <v>685</v>
      </c>
      <c r="C6" s="322" t="s">
        <v>688</v>
      </c>
      <c r="D6" s="322" t="s">
        <v>689</v>
      </c>
    </row>
    <row r="7" spans="1:4" ht="25.5">
      <c r="A7" s="20" t="s">
        <v>168</v>
      </c>
      <c r="B7" s="322" t="s">
        <v>690</v>
      </c>
      <c r="C7" s="322" t="s">
        <v>691</v>
      </c>
      <c r="D7" s="322" t="s">
        <v>692</v>
      </c>
    </row>
    <row r="8" spans="1:4">
      <c r="A8" s="33" t="s">
        <v>169</v>
      </c>
      <c r="B8" s="322" t="s">
        <v>686</v>
      </c>
      <c r="C8" s="322" t="s">
        <v>693</v>
      </c>
      <c r="D8" s="322" t="s">
        <v>694</v>
      </c>
    </row>
    <row r="9" spans="1:4" ht="25.5">
      <c r="A9" s="33" t="s">
        <v>170</v>
      </c>
      <c r="B9" s="322" t="s">
        <v>695</v>
      </c>
      <c r="C9" s="322" t="s">
        <v>696</v>
      </c>
      <c r="D9" s="322" t="s">
        <v>697</v>
      </c>
    </row>
    <row r="10" spans="1:4">
      <c r="A10" s="33" t="s">
        <v>171</v>
      </c>
      <c r="B10" s="322" t="s">
        <v>693</v>
      </c>
      <c r="C10" s="322" t="s">
        <v>698</v>
      </c>
      <c r="D10" s="322" t="s">
        <v>699</v>
      </c>
    </row>
    <row r="11" spans="1:4">
      <c r="A11" s="33" t="s">
        <v>172</v>
      </c>
      <c r="B11" s="322" t="s">
        <v>687</v>
      </c>
      <c r="C11" s="322" t="s">
        <v>700</v>
      </c>
      <c r="D11" s="322" t="s">
        <v>701</v>
      </c>
    </row>
    <row r="12" spans="1:4">
      <c r="A12" s="33" t="s">
        <v>173</v>
      </c>
      <c r="B12" s="322" t="s">
        <v>702</v>
      </c>
      <c r="C12" s="322" t="s">
        <v>697</v>
      </c>
      <c r="D12" s="322" t="s">
        <v>689</v>
      </c>
    </row>
    <row r="13" spans="1:4">
      <c r="A13" s="33" t="s">
        <v>174</v>
      </c>
      <c r="B13" s="322" t="s">
        <v>685</v>
      </c>
      <c r="C13" s="322" t="s">
        <v>703</v>
      </c>
      <c r="D13" s="322" t="s">
        <v>704</v>
      </c>
    </row>
    <row r="14" spans="1:4">
      <c r="A14" s="33" t="s">
        <v>175</v>
      </c>
      <c r="B14" s="322" t="s">
        <v>685</v>
      </c>
      <c r="C14" s="322" t="s">
        <v>705</v>
      </c>
      <c r="D14" s="322" t="s">
        <v>706</v>
      </c>
    </row>
    <row r="15" spans="1:4">
      <c r="A15" s="272" t="s">
        <v>732</v>
      </c>
      <c r="B15" s="322" t="s">
        <v>707</v>
      </c>
      <c r="C15" s="322" t="s">
        <v>686</v>
      </c>
      <c r="D15" s="322" t="s">
        <v>708</v>
      </c>
    </row>
    <row r="16" spans="1:4">
      <c r="A16" s="33" t="s">
        <v>176</v>
      </c>
      <c r="B16" s="322" t="s">
        <v>613</v>
      </c>
      <c r="C16" s="322" t="s">
        <v>709</v>
      </c>
      <c r="D16" s="322" t="s">
        <v>710</v>
      </c>
    </row>
    <row r="17" spans="1:4">
      <c r="A17" s="33" t="s">
        <v>177</v>
      </c>
      <c r="B17" s="322" t="s">
        <v>615</v>
      </c>
      <c r="C17" s="322" t="s">
        <v>711</v>
      </c>
      <c r="D17" s="322" t="s">
        <v>712</v>
      </c>
    </row>
    <row r="18" spans="1:4">
      <c r="A18" s="33" t="s">
        <v>178</v>
      </c>
      <c r="B18" s="322" t="s">
        <v>713</v>
      </c>
      <c r="C18" s="322" t="s">
        <v>714</v>
      </c>
      <c r="D18" s="322" t="s">
        <v>715</v>
      </c>
    </row>
    <row r="19" spans="1:4">
      <c r="A19" s="33" t="s">
        <v>179</v>
      </c>
      <c r="B19" s="322" t="s">
        <v>716</v>
      </c>
      <c r="C19" s="322" t="s">
        <v>717</v>
      </c>
      <c r="D19" s="322" t="s">
        <v>703</v>
      </c>
    </row>
    <row r="20" spans="1:4">
      <c r="A20" s="136" t="s">
        <v>180</v>
      </c>
      <c r="B20" s="322" t="s">
        <v>718</v>
      </c>
      <c r="C20" s="322" t="s">
        <v>719</v>
      </c>
      <c r="D20" s="322" t="s">
        <v>720</v>
      </c>
    </row>
    <row r="21" spans="1:4">
      <c r="A21" s="34" t="s">
        <v>181</v>
      </c>
      <c r="B21" s="322" t="s">
        <v>696</v>
      </c>
      <c r="C21" s="322" t="s">
        <v>721</v>
      </c>
      <c r="D21" s="322" t="s">
        <v>722</v>
      </c>
    </row>
    <row r="22" spans="1:4">
      <c r="A22" s="381" t="s">
        <v>182</v>
      </c>
      <c r="B22" s="335" t="s">
        <v>633</v>
      </c>
      <c r="C22" s="335" t="s">
        <v>723</v>
      </c>
      <c r="D22" s="335" t="s">
        <v>724</v>
      </c>
    </row>
    <row r="24" spans="1:4" ht="11.25" customHeight="1">
      <c r="A24" s="379"/>
      <c r="B24" s="379"/>
      <c r="C24" s="379"/>
      <c r="D24" s="379"/>
    </row>
    <row r="25" spans="1:4" ht="16.5" customHeight="1">
      <c r="A25" s="379"/>
      <c r="B25" s="379"/>
      <c r="C25" s="379"/>
      <c r="D25" s="379"/>
    </row>
    <row r="57" spans="2:2">
      <c r="B57" s="265"/>
    </row>
  </sheetData>
  <mergeCells count="3">
    <mergeCell ref="B4:D4"/>
    <mergeCell ref="A1:D1"/>
    <mergeCell ref="A3:D3"/>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ignoredErrors>
    <ignoredError sqref="B6:B22 C6:C22 D6:D2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Normal="100" workbookViewId="0">
      <selection sqref="A1:C1"/>
    </sheetView>
  </sheetViews>
  <sheetFormatPr defaultColWidth="8.85546875" defaultRowHeight="12.75"/>
  <cols>
    <col min="1" max="1" width="24.28515625" style="23" customWidth="1"/>
    <col min="2" max="3" width="29.28515625" style="110" customWidth="1"/>
    <col min="4" max="16384" width="8.85546875" style="23"/>
  </cols>
  <sheetData>
    <row r="1" spans="1:3" ht="19.5" customHeight="1">
      <c r="A1" s="642" t="s">
        <v>461</v>
      </c>
      <c r="B1" s="642"/>
      <c r="C1" s="642"/>
    </row>
    <row r="2" spans="1:3" ht="15">
      <c r="A2" s="115"/>
      <c r="B2" s="115"/>
      <c r="C2" s="115"/>
    </row>
    <row r="3" spans="1:3">
      <c r="A3" s="92"/>
      <c r="B3" s="109"/>
      <c r="C3" s="116" t="s">
        <v>299</v>
      </c>
    </row>
    <row r="4" spans="1:3" ht="28.9" customHeight="1">
      <c r="A4" s="45"/>
      <c r="B4" s="45" t="s">
        <v>466</v>
      </c>
      <c r="C4" s="41" t="s">
        <v>740</v>
      </c>
    </row>
    <row r="5" spans="1:3" ht="13.5" customHeight="1">
      <c r="A5" s="214" t="s">
        <v>528</v>
      </c>
      <c r="B5" s="570"/>
      <c r="C5" s="571"/>
    </row>
    <row r="6" spans="1:3" ht="13.5" customHeight="1">
      <c r="A6" s="230" t="s">
        <v>54</v>
      </c>
      <c r="B6" s="572">
        <v>6314.4</v>
      </c>
      <c r="C6" s="572">
        <v>102.1</v>
      </c>
    </row>
    <row r="7" spans="1:3" ht="13.5" customHeight="1">
      <c r="A7" s="230" t="s">
        <v>55</v>
      </c>
      <c r="B7" s="572">
        <v>6443.3</v>
      </c>
      <c r="C7" s="572">
        <v>102</v>
      </c>
    </row>
    <row r="8" spans="1:3" ht="13.5" customHeight="1">
      <c r="A8" s="230" t="s">
        <v>56</v>
      </c>
      <c r="B8" s="572">
        <v>6824.9</v>
      </c>
      <c r="C8" s="572">
        <v>105.9</v>
      </c>
    </row>
    <row r="9" spans="1:3" ht="13.5" customHeight="1">
      <c r="A9" s="131" t="s">
        <v>58</v>
      </c>
      <c r="B9" s="573">
        <v>7250.76</v>
      </c>
      <c r="C9" s="574">
        <v>106.24</v>
      </c>
    </row>
    <row r="10" spans="1:3" ht="13.5" customHeight="1">
      <c r="A10" s="131" t="s">
        <v>59</v>
      </c>
      <c r="B10" s="573">
        <v>7244.68</v>
      </c>
      <c r="C10" s="574">
        <v>99.92</v>
      </c>
    </row>
    <row r="11" spans="1:3" ht="13.5" customHeight="1">
      <c r="A11" s="131" t="s">
        <v>60</v>
      </c>
      <c r="B11" s="573">
        <v>7208.16</v>
      </c>
      <c r="C11" s="574">
        <v>99.5</v>
      </c>
    </row>
    <row r="12" spans="1:3" ht="13.5" customHeight="1">
      <c r="A12" s="131" t="s">
        <v>62</v>
      </c>
      <c r="B12" s="575">
        <v>7014.9</v>
      </c>
      <c r="C12" s="575">
        <v>97.3</v>
      </c>
    </row>
    <row r="13" spans="1:3" ht="13.5" customHeight="1">
      <c r="A13" s="131" t="s">
        <v>38</v>
      </c>
      <c r="B13" s="575">
        <v>6677.9</v>
      </c>
      <c r="C13" s="575">
        <v>95.2</v>
      </c>
    </row>
    <row r="14" spans="1:3" ht="13.5" customHeight="1">
      <c r="A14" s="131" t="s">
        <v>63</v>
      </c>
      <c r="B14" s="575">
        <v>6451.7</v>
      </c>
      <c r="C14" s="575">
        <v>96.6</v>
      </c>
    </row>
    <row r="15" spans="1:3" ht="13.5" customHeight="1">
      <c r="A15" s="131" t="s">
        <v>65</v>
      </c>
      <c r="B15" s="575">
        <v>6464.2</v>
      </c>
      <c r="C15" s="575">
        <v>100.2</v>
      </c>
    </row>
    <row r="16" spans="1:3" ht="13.5" customHeight="1">
      <c r="A16" s="229" t="s">
        <v>39</v>
      </c>
      <c r="B16" s="576"/>
      <c r="C16" s="577"/>
    </row>
    <row r="17" spans="1:3" ht="13.5" customHeight="1">
      <c r="A17" s="131" t="s">
        <v>54</v>
      </c>
      <c r="B17" s="572">
        <v>5391.6</v>
      </c>
      <c r="C17" s="572">
        <v>101.3</v>
      </c>
    </row>
    <row r="18" spans="1:3" ht="13.5" customHeight="1">
      <c r="A18" s="131" t="s">
        <v>55</v>
      </c>
      <c r="B18" s="572">
        <v>5470.5</v>
      </c>
      <c r="C18" s="572">
        <v>101.5</v>
      </c>
    </row>
    <row r="19" spans="1:3" ht="13.5" customHeight="1">
      <c r="A19" s="131" t="s">
        <v>56</v>
      </c>
      <c r="B19" s="572">
        <v>5674</v>
      </c>
      <c r="C19" s="572">
        <v>103.7</v>
      </c>
    </row>
    <row r="20" spans="1:3" ht="13.5" customHeight="1">
      <c r="A20" s="131" t="s">
        <v>58</v>
      </c>
      <c r="B20" s="572">
        <v>5695.2</v>
      </c>
      <c r="C20" s="572">
        <v>100.4</v>
      </c>
    </row>
    <row r="21" spans="1:3" ht="13.5" customHeight="1">
      <c r="A21" s="131" t="s">
        <v>59</v>
      </c>
      <c r="B21" s="572">
        <v>5893.7</v>
      </c>
      <c r="C21" s="572">
        <v>103.5</v>
      </c>
    </row>
    <row r="22" spans="1:3" ht="13.5" customHeight="1">
      <c r="A22" s="131" t="s">
        <v>60</v>
      </c>
      <c r="B22" s="572">
        <v>6087.9</v>
      </c>
      <c r="C22" s="572">
        <v>103.3</v>
      </c>
    </row>
    <row r="23" spans="1:3" ht="13.5" customHeight="1">
      <c r="A23" s="131" t="s">
        <v>62</v>
      </c>
      <c r="B23" s="572">
        <v>5998.8</v>
      </c>
      <c r="C23" s="572">
        <v>98.5</v>
      </c>
    </row>
    <row r="24" spans="1:3" ht="13.5" customHeight="1">
      <c r="A24" s="131" t="s">
        <v>38</v>
      </c>
      <c r="B24" s="572">
        <v>5772.9</v>
      </c>
      <c r="C24" s="572">
        <v>96.2</v>
      </c>
    </row>
    <row r="25" spans="1:3" ht="13.5" customHeight="1">
      <c r="A25" s="131" t="s">
        <v>63</v>
      </c>
      <c r="B25" s="572">
        <v>5732.5</v>
      </c>
      <c r="C25" s="572">
        <v>99.3</v>
      </c>
    </row>
    <row r="26" spans="1:3" ht="13.5" customHeight="1">
      <c r="A26" s="131" t="s">
        <v>65</v>
      </c>
      <c r="B26" s="572">
        <v>5853.6</v>
      </c>
      <c r="C26" s="572">
        <v>102.1</v>
      </c>
    </row>
    <row r="27" spans="1:3" ht="13.5" customHeight="1">
      <c r="A27" s="131" t="s">
        <v>66</v>
      </c>
      <c r="B27" s="572">
        <v>6008.7</v>
      </c>
      <c r="C27" s="572">
        <v>102.7</v>
      </c>
    </row>
    <row r="28" spans="1:3" ht="13.5" customHeight="1">
      <c r="A28" s="231" t="s">
        <v>67</v>
      </c>
      <c r="B28" s="578">
        <v>6087.5</v>
      </c>
      <c r="C28" s="578">
        <v>101.3</v>
      </c>
    </row>
    <row r="29" spans="1:3" ht="15" customHeight="1">
      <c r="B29" s="579"/>
      <c r="C29" s="579"/>
    </row>
    <row r="30" spans="1:3" ht="15" customHeight="1">
      <c r="B30" s="23"/>
      <c r="C30" s="23"/>
    </row>
    <row r="31" spans="1:3" ht="15" customHeight="1">
      <c r="B31" s="23"/>
      <c r="C31" s="23"/>
    </row>
    <row r="32" spans="1:3" ht="15" customHeight="1">
      <c r="B32" s="23"/>
      <c r="C32" s="23"/>
    </row>
    <row r="33" spans="2:3" ht="15" customHeight="1">
      <c r="B33" s="23"/>
      <c r="C33" s="23"/>
    </row>
    <row r="34" spans="2:3" ht="15" customHeight="1">
      <c r="B34" s="23"/>
      <c r="C34" s="23"/>
    </row>
    <row r="35" spans="2:3" ht="15" customHeight="1">
      <c r="B35" s="23"/>
      <c r="C35" s="23"/>
    </row>
    <row r="36" spans="2:3" ht="15" customHeight="1">
      <c r="B36" s="23"/>
      <c r="C36" s="23"/>
    </row>
    <row r="37" spans="2:3" ht="15" customHeight="1">
      <c r="B37" s="23"/>
      <c r="C37" s="23"/>
    </row>
    <row r="38" spans="2:3" ht="15" customHeight="1">
      <c r="B38" s="23"/>
      <c r="C38" s="23"/>
    </row>
    <row r="39" spans="2:3" ht="15" customHeight="1">
      <c r="B39" s="23"/>
      <c r="C39" s="23"/>
    </row>
    <row r="40" spans="2:3">
      <c r="B40" s="23"/>
      <c r="C40" s="23"/>
    </row>
    <row r="63" spans="2:3">
      <c r="B63" s="269"/>
      <c r="C63" s="23"/>
    </row>
  </sheetData>
  <mergeCells count="1">
    <mergeCell ref="A1:C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7.140625" customWidth="1"/>
    <col min="3" max="4" width="18.140625" customWidth="1"/>
  </cols>
  <sheetData>
    <row r="1" spans="1:4" ht="32.25" customHeight="1">
      <c r="A1" s="607" t="s">
        <v>587</v>
      </c>
      <c r="B1" s="607"/>
      <c r="C1" s="607"/>
      <c r="D1" s="607"/>
    </row>
    <row r="2" spans="1:4">
      <c r="A2" s="57"/>
      <c r="B2" s="23"/>
      <c r="C2" s="23"/>
    </row>
    <row r="3" spans="1:4">
      <c r="A3" s="614" t="s">
        <v>166</v>
      </c>
      <c r="B3" s="614"/>
      <c r="C3" s="614"/>
      <c r="D3" s="614"/>
    </row>
    <row r="4" spans="1:4">
      <c r="A4" s="380"/>
      <c r="B4" s="613" t="s">
        <v>646</v>
      </c>
      <c r="C4" s="641"/>
      <c r="D4" s="610"/>
    </row>
    <row r="5" spans="1:4" ht="40.15" customHeight="1">
      <c r="A5" s="20"/>
      <c r="B5" s="45" t="s">
        <v>183</v>
      </c>
      <c r="C5" s="382" t="s">
        <v>572</v>
      </c>
      <c r="D5" s="45" t="s">
        <v>574</v>
      </c>
    </row>
    <row r="6" spans="1:4" ht="14.45" customHeight="1">
      <c r="A6" s="140" t="s">
        <v>184</v>
      </c>
      <c r="B6" s="322">
        <v>99.3</v>
      </c>
      <c r="C6" s="322">
        <v>107</v>
      </c>
      <c r="D6" s="322">
        <v>107.5</v>
      </c>
    </row>
    <row r="7" spans="1:4" ht="14.45" customHeight="1">
      <c r="A7" s="141" t="s">
        <v>185</v>
      </c>
      <c r="B7" s="322">
        <v>98.9</v>
      </c>
      <c r="C7" s="322">
        <v>93.9</v>
      </c>
      <c r="D7" s="322">
        <v>92.7</v>
      </c>
    </row>
    <row r="8" spans="1:4" ht="14.45" customHeight="1">
      <c r="A8" s="141" t="s">
        <v>186</v>
      </c>
      <c r="B8" s="322">
        <v>98.4</v>
      </c>
      <c r="C8" s="322">
        <v>91.5</v>
      </c>
      <c r="D8" s="322">
        <v>88.4</v>
      </c>
    </row>
    <row r="9" spans="1:4" ht="14.45" customHeight="1">
      <c r="A9" s="141" t="s">
        <v>187</v>
      </c>
      <c r="B9" s="322">
        <v>100.1</v>
      </c>
      <c r="C9" s="322">
        <v>101</v>
      </c>
      <c r="D9" s="322">
        <v>101</v>
      </c>
    </row>
    <row r="10" spans="1:4" ht="14.45" customHeight="1">
      <c r="A10" s="141" t="s">
        <v>188</v>
      </c>
      <c r="B10" s="322">
        <v>98.6</v>
      </c>
      <c r="C10" s="322">
        <v>96.9</v>
      </c>
      <c r="D10" s="322">
        <v>93.2</v>
      </c>
    </row>
    <row r="11" spans="1:4" ht="14.45" customHeight="1">
      <c r="A11" s="141" t="s">
        <v>189</v>
      </c>
      <c r="B11" s="322">
        <v>101</v>
      </c>
      <c r="C11" s="322">
        <v>109</v>
      </c>
      <c r="D11" s="322">
        <v>113.2</v>
      </c>
    </row>
    <row r="12" spans="1:4" ht="14.45" customHeight="1">
      <c r="A12" s="141" t="s">
        <v>190</v>
      </c>
      <c r="B12" s="322">
        <v>97</v>
      </c>
      <c r="C12" s="322">
        <v>103.7</v>
      </c>
      <c r="D12" s="322">
        <v>104.2</v>
      </c>
    </row>
    <row r="13" spans="1:4" ht="14.45" customHeight="1">
      <c r="A13" s="141" t="s">
        <v>191</v>
      </c>
      <c r="B13" s="322">
        <v>99</v>
      </c>
      <c r="C13" s="322">
        <v>91.8</v>
      </c>
      <c r="D13" s="322">
        <v>96.6</v>
      </c>
    </row>
    <row r="14" spans="1:4" ht="14.45" customHeight="1">
      <c r="A14" s="141" t="s">
        <v>192</v>
      </c>
      <c r="B14" s="322">
        <v>99.5</v>
      </c>
      <c r="C14" s="322">
        <v>97.9</v>
      </c>
      <c r="D14" s="322">
        <v>98.4</v>
      </c>
    </row>
    <row r="15" spans="1:4" ht="14.45" customHeight="1">
      <c r="A15" s="141" t="s">
        <v>193</v>
      </c>
      <c r="B15" s="322">
        <v>100.6</v>
      </c>
      <c r="C15" s="322">
        <v>103.7</v>
      </c>
      <c r="D15" s="322">
        <v>102.5</v>
      </c>
    </row>
    <row r="16" spans="1:4" ht="14.45" customHeight="1">
      <c r="A16" s="141" t="s">
        <v>194</v>
      </c>
      <c r="B16" s="322">
        <v>99.2</v>
      </c>
      <c r="C16" s="322">
        <v>123.8</v>
      </c>
      <c r="D16" s="322">
        <v>121.5</v>
      </c>
    </row>
    <row r="17" spans="1:4" ht="25.15" customHeight="1">
      <c r="A17" s="141" t="s">
        <v>195</v>
      </c>
      <c r="B17" s="322">
        <v>98.1</v>
      </c>
      <c r="C17" s="322">
        <v>110.7</v>
      </c>
      <c r="D17" s="322">
        <v>111.1</v>
      </c>
    </row>
    <row r="18" spans="1:4" ht="14.45" customHeight="1">
      <c r="A18" s="141" t="s">
        <v>196</v>
      </c>
      <c r="B18" s="322">
        <v>97.8</v>
      </c>
      <c r="C18" s="322">
        <v>99.3</v>
      </c>
      <c r="D18" s="322">
        <v>100.4</v>
      </c>
    </row>
    <row r="19" spans="1:4" ht="14.45" customHeight="1">
      <c r="A19" s="142" t="s">
        <v>197</v>
      </c>
      <c r="B19" s="63">
        <v>99.9</v>
      </c>
      <c r="C19" s="335">
        <v>115</v>
      </c>
      <c r="D19" s="335">
        <v>116.4</v>
      </c>
    </row>
    <row r="57" spans="2:2">
      <c r="B57" s="265"/>
    </row>
  </sheetData>
  <mergeCells count="3">
    <mergeCell ref="B4:D4"/>
    <mergeCell ref="A3:D3"/>
    <mergeCell ref="A1:D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5.28515625" customWidth="1"/>
    <col min="3" max="3" width="16.28515625" customWidth="1"/>
    <col min="4" max="4" width="18.7109375" customWidth="1"/>
  </cols>
  <sheetData>
    <row r="1" spans="1:4" ht="29.25" customHeight="1">
      <c r="A1" s="607" t="s">
        <v>198</v>
      </c>
      <c r="B1" s="607"/>
      <c r="C1" s="607"/>
      <c r="D1" s="607"/>
    </row>
    <row r="2" spans="1:4">
      <c r="A2" s="57"/>
      <c r="B2" s="256"/>
      <c r="C2" s="23"/>
    </row>
    <row r="3" spans="1:4">
      <c r="A3" s="614" t="s">
        <v>166</v>
      </c>
      <c r="B3" s="614"/>
      <c r="C3" s="614"/>
      <c r="D3" s="614"/>
    </row>
    <row r="4" spans="1:4">
      <c r="A4" s="380"/>
      <c r="B4" s="613" t="s">
        <v>646</v>
      </c>
      <c r="C4" s="641"/>
      <c r="D4" s="610"/>
    </row>
    <row r="5" spans="1:4" ht="40.15" customHeight="1">
      <c r="A5" s="381"/>
      <c r="B5" s="45" t="s">
        <v>183</v>
      </c>
      <c r="C5" s="382" t="s">
        <v>572</v>
      </c>
      <c r="D5" s="382" t="s">
        <v>574</v>
      </c>
    </row>
    <row r="6" spans="1:4" ht="16.899999999999999" customHeight="1">
      <c r="A6" s="376" t="s">
        <v>199</v>
      </c>
      <c r="B6" s="322">
        <v>100.6</v>
      </c>
      <c r="C6" s="322">
        <v>103.1</v>
      </c>
      <c r="D6" s="322">
        <v>106.3</v>
      </c>
    </row>
    <row r="7" spans="1:4" ht="16.899999999999999" customHeight="1">
      <c r="A7" s="136" t="s">
        <v>200</v>
      </c>
      <c r="B7" s="322">
        <v>100.4</v>
      </c>
      <c r="C7" s="322">
        <v>104.7</v>
      </c>
      <c r="D7" s="322">
        <v>104.6</v>
      </c>
    </row>
    <row r="8" spans="1:4" ht="16.5" customHeight="1">
      <c r="A8" s="247" t="s">
        <v>201</v>
      </c>
      <c r="B8" s="322">
        <v>103.4</v>
      </c>
      <c r="C8" s="322">
        <v>87.7</v>
      </c>
      <c r="D8" s="322">
        <v>103.6</v>
      </c>
    </row>
    <row r="9" spans="1:4" ht="16.899999999999999" customHeight="1">
      <c r="A9" s="136" t="s">
        <v>202</v>
      </c>
      <c r="B9" s="322">
        <v>100.5</v>
      </c>
      <c r="C9" s="322">
        <v>106.2</v>
      </c>
      <c r="D9" s="322">
        <v>114.7</v>
      </c>
    </row>
    <row r="10" spans="1:4" ht="28.5" customHeight="1">
      <c r="A10" s="323" t="s">
        <v>564</v>
      </c>
      <c r="B10" s="322">
        <v>100</v>
      </c>
      <c r="C10" s="322">
        <v>102.1</v>
      </c>
      <c r="D10" s="322">
        <v>102.1</v>
      </c>
    </row>
    <row r="11" spans="1:4" ht="16.899999999999999" customHeight="1">
      <c r="A11" s="136" t="s">
        <v>203</v>
      </c>
      <c r="B11" s="322">
        <v>100</v>
      </c>
      <c r="C11" s="322">
        <v>102.7</v>
      </c>
      <c r="D11" s="322">
        <v>102.7</v>
      </c>
    </row>
    <row r="12" spans="1:4" ht="16.899999999999999" customHeight="1">
      <c r="A12" s="136" t="s">
        <v>204</v>
      </c>
      <c r="B12" s="322">
        <v>105.1</v>
      </c>
      <c r="C12" s="322">
        <v>108.1</v>
      </c>
      <c r="D12" s="322">
        <v>108.1</v>
      </c>
    </row>
    <row r="13" spans="1:4" ht="16.899999999999999" customHeight="1">
      <c r="A13" s="136" t="s">
        <v>205</v>
      </c>
      <c r="B13" s="322">
        <v>100.1</v>
      </c>
      <c r="C13" s="322">
        <v>160.9</v>
      </c>
      <c r="D13" s="322">
        <v>162.4</v>
      </c>
    </row>
    <row r="14" spans="1:4" ht="16.899999999999999" customHeight="1">
      <c r="A14" s="136" t="s">
        <v>206</v>
      </c>
      <c r="B14" s="322">
        <v>101.5</v>
      </c>
      <c r="C14" s="322">
        <v>103.4</v>
      </c>
      <c r="D14" s="322">
        <v>103.8</v>
      </c>
    </row>
    <row r="15" spans="1:4" ht="16.899999999999999" customHeight="1">
      <c r="A15" s="324" t="s">
        <v>207</v>
      </c>
      <c r="B15" s="335">
        <v>100</v>
      </c>
      <c r="C15" s="335">
        <v>100</v>
      </c>
      <c r="D15" s="335">
        <v>100</v>
      </c>
    </row>
    <row r="16" spans="1:4">
      <c r="B16" s="31"/>
      <c r="C16" s="31"/>
    </row>
    <row r="17" spans="1:4" ht="15.75" customHeight="1">
      <c r="A17" s="379"/>
      <c r="B17" s="379"/>
      <c r="C17" s="379"/>
      <c r="D17" s="379"/>
    </row>
    <row r="57" spans="2:2">
      <c r="B57" s="265"/>
    </row>
  </sheetData>
  <mergeCells count="3">
    <mergeCell ref="A1:D1"/>
    <mergeCell ref="A3:D3"/>
    <mergeCell ref="B4:D4"/>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607" t="s">
        <v>208</v>
      </c>
      <c r="B1" s="607"/>
      <c r="C1" s="607"/>
      <c r="D1" s="607"/>
    </row>
    <row r="2" spans="1:4">
      <c r="A2" s="57"/>
      <c r="B2" s="23"/>
      <c r="C2" s="23"/>
    </row>
    <row r="3" spans="1:4">
      <c r="A3" s="614" t="s">
        <v>166</v>
      </c>
      <c r="B3" s="614"/>
      <c r="C3" s="614"/>
      <c r="D3" s="614"/>
    </row>
    <row r="4" spans="1:4">
      <c r="A4" s="380"/>
      <c r="B4" s="613" t="s">
        <v>646</v>
      </c>
      <c r="C4" s="641"/>
      <c r="D4" s="610"/>
    </row>
    <row r="5" spans="1:4" ht="40.15" customHeight="1">
      <c r="A5" s="381"/>
      <c r="B5" s="45" t="s">
        <v>183</v>
      </c>
      <c r="C5" s="382" t="s">
        <v>572</v>
      </c>
      <c r="D5" s="382" t="s">
        <v>574</v>
      </c>
    </row>
    <row r="6" spans="1:4" ht="15" customHeight="1">
      <c r="A6" s="143" t="s">
        <v>209</v>
      </c>
      <c r="B6" s="322">
        <v>100</v>
      </c>
      <c r="C6" s="322">
        <v>100.8</v>
      </c>
      <c r="D6" s="322">
        <v>100.8</v>
      </c>
    </row>
    <row r="7" spans="1:4" ht="33" customHeight="1">
      <c r="A7" s="136" t="s">
        <v>210</v>
      </c>
      <c r="B7" s="322">
        <v>100</v>
      </c>
      <c r="C7" s="322">
        <v>100.1</v>
      </c>
      <c r="D7" s="322">
        <v>100.1</v>
      </c>
    </row>
    <row r="8" spans="1:4" ht="38.25">
      <c r="A8" s="136" t="s">
        <v>211</v>
      </c>
      <c r="B8" s="322">
        <v>100</v>
      </c>
      <c r="C8" s="322">
        <v>100</v>
      </c>
      <c r="D8" s="322">
        <v>100</v>
      </c>
    </row>
    <row r="9" spans="1:4" ht="38.25">
      <c r="A9" s="136" t="s">
        <v>212</v>
      </c>
      <c r="B9" s="322">
        <v>100</v>
      </c>
      <c r="C9" s="322">
        <v>100</v>
      </c>
      <c r="D9" s="322">
        <v>100</v>
      </c>
    </row>
    <row r="10" spans="1:4" ht="13.9" customHeight="1">
      <c r="A10" s="144" t="s">
        <v>213</v>
      </c>
      <c r="B10" s="322">
        <v>100</v>
      </c>
      <c r="C10" s="322">
        <v>103</v>
      </c>
      <c r="D10" s="322">
        <v>103</v>
      </c>
    </row>
    <row r="11" spans="1:4" ht="15" customHeight="1">
      <c r="A11" s="136" t="s">
        <v>214</v>
      </c>
      <c r="B11" s="322">
        <v>100</v>
      </c>
      <c r="C11" s="322">
        <v>101.7</v>
      </c>
      <c r="D11" s="322">
        <v>101.7</v>
      </c>
    </row>
    <row r="12" spans="1:4" ht="15" customHeight="1">
      <c r="A12" s="136" t="s">
        <v>215</v>
      </c>
      <c r="B12" s="322">
        <v>100</v>
      </c>
      <c r="C12" s="322">
        <v>102.9</v>
      </c>
      <c r="D12" s="322">
        <v>102.9</v>
      </c>
    </row>
    <row r="13" spans="1:4" ht="15" customHeight="1">
      <c r="A13" s="136" t="s">
        <v>216</v>
      </c>
      <c r="B13" s="322">
        <v>100</v>
      </c>
      <c r="C13" s="322">
        <v>102.6</v>
      </c>
      <c r="D13" s="322">
        <v>102.6</v>
      </c>
    </row>
    <row r="14" spans="1:4" ht="15" customHeight="1">
      <c r="A14" s="136" t="s">
        <v>217</v>
      </c>
      <c r="B14" s="322">
        <v>100</v>
      </c>
      <c r="C14" s="322">
        <v>103.4</v>
      </c>
      <c r="D14" s="322">
        <v>103.4</v>
      </c>
    </row>
    <row r="15" spans="1:4" ht="15" customHeight="1">
      <c r="A15" s="136" t="s">
        <v>218</v>
      </c>
      <c r="B15" s="64">
        <v>100</v>
      </c>
      <c r="C15" s="322">
        <v>103.9</v>
      </c>
      <c r="D15" s="322">
        <v>103.9</v>
      </c>
    </row>
    <row r="16" spans="1:4" ht="15" customHeight="1">
      <c r="A16" s="324" t="s">
        <v>219</v>
      </c>
      <c r="B16" s="63">
        <v>100</v>
      </c>
      <c r="C16" s="335">
        <v>103.3</v>
      </c>
      <c r="D16" s="335">
        <v>103.3</v>
      </c>
    </row>
    <row r="57" spans="2:2">
      <c r="B57" s="265"/>
    </row>
  </sheetData>
  <mergeCells count="3">
    <mergeCell ref="A1:D1"/>
    <mergeCell ref="A3:D3"/>
    <mergeCell ref="B4:D4"/>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0.28515625" customWidth="1"/>
    <col min="2" max="2" width="19.28515625" customWidth="1"/>
    <col min="3" max="3" width="17.42578125" customWidth="1"/>
    <col min="4" max="4" width="18" customWidth="1"/>
  </cols>
  <sheetData>
    <row r="1" spans="1:4" ht="34.5" customHeight="1">
      <c r="A1" s="623" t="s">
        <v>588</v>
      </c>
      <c r="B1" s="623"/>
      <c r="C1" s="623"/>
      <c r="D1" s="623"/>
    </row>
    <row r="2" spans="1:4">
      <c r="A2" s="50"/>
      <c r="B2" s="23"/>
      <c r="C2" s="23"/>
    </row>
    <row r="3" spans="1:4">
      <c r="A3" s="614" t="s">
        <v>232</v>
      </c>
      <c r="B3" s="614"/>
      <c r="C3" s="614"/>
      <c r="D3" s="614"/>
    </row>
    <row r="4" spans="1:4">
      <c r="A4" s="67"/>
      <c r="B4" s="373" t="s">
        <v>640</v>
      </c>
      <c r="C4" s="618" t="s">
        <v>233</v>
      </c>
      <c r="D4" s="619"/>
    </row>
    <row r="5" spans="1:4" ht="16.149999999999999" customHeight="1">
      <c r="A5" s="68"/>
      <c r="B5" s="374"/>
      <c r="C5" s="378" t="s">
        <v>647</v>
      </c>
      <c r="D5" s="19" t="s">
        <v>562</v>
      </c>
    </row>
    <row r="6" spans="1:4" ht="16.149999999999999" customHeight="1">
      <c r="A6" s="133" t="s">
        <v>192</v>
      </c>
      <c r="B6" s="412">
        <v>49.99</v>
      </c>
      <c r="C6" s="412">
        <v>50.65</v>
      </c>
      <c r="D6" s="279">
        <v>50.93</v>
      </c>
    </row>
    <row r="7" spans="1:4" ht="16.149999999999999" customHeight="1">
      <c r="A7" s="58" t="s">
        <v>148</v>
      </c>
      <c r="B7" s="412"/>
      <c r="C7" s="412"/>
      <c r="D7" s="278"/>
    </row>
    <row r="8" spans="1:4" ht="16.149999999999999" customHeight="1">
      <c r="A8" s="136" t="s">
        <v>234</v>
      </c>
      <c r="B8" s="412">
        <v>45.21</v>
      </c>
      <c r="C8" s="412">
        <v>47.42</v>
      </c>
      <c r="D8" s="279">
        <v>47.58</v>
      </c>
    </row>
    <row r="9" spans="1:4" ht="16.149999999999999" customHeight="1">
      <c r="A9" s="136" t="s">
        <v>235</v>
      </c>
      <c r="B9" s="412">
        <v>49.63</v>
      </c>
      <c r="C9" s="412">
        <v>50.21</v>
      </c>
      <c r="D9" s="279">
        <v>50.37</v>
      </c>
    </row>
    <row r="10" spans="1:4" ht="16.149999999999999" customHeight="1">
      <c r="A10" s="136" t="s">
        <v>236</v>
      </c>
      <c r="B10" s="412">
        <v>60.85</v>
      </c>
      <c r="C10" s="412">
        <v>58.38</v>
      </c>
      <c r="D10" s="279">
        <v>59.15</v>
      </c>
    </row>
    <row r="11" spans="1:4" ht="16.149999999999999" customHeight="1">
      <c r="A11" s="157" t="s">
        <v>237</v>
      </c>
      <c r="B11" s="412">
        <v>60.59</v>
      </c>
      <c r="C11" s="412">
        <v>54.43</v>
      </c>
      <c r="D11" s="279">
        <v>60.82</v>
      </c>
    </row>
    <row r="12" spans="1:4" ht="15.75" customHeight="1">
      <c r="A12" s="158" t="s">
        <v>463</v>
      </c>
      <c r="B12" s="413">
        <v>15.88</v>
      </c>
      <c r="C12" s="413">
        <v>31.31</v>
      </c>
      <c r="D12" s="280">
        <v>27.26</v>
      </c>
    </row>
    <row r="15" spans="1:4" ht="15">
      <c r="A15" s="623"/>
      <c r="B15" s="623"/>
      <c r="C15" s="623"/>
    </row>
    <row r="57" spans="2:2">
      <c r="B57" s="265"/>
    </row>
  </sheetData>
  <mergeCells count="4">
    <mergeCell ref="A15:C15"/>
    <mergeCell ref="C4:D4"/>
    <mergeCell ref="A3:D3"/>
    <mergeCell ref="A1:D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8.28515625" customWidth="1"/>
    <col min="3" max="3" width="17.85546875" customWidth="1"/>
    <col min="4" max="4" width="18.5703125" customWidth="1"/>
  </cols>
  <sheetData>
    <row r="1" spans="1:4" ht="22.15" customHeight="1">
      <c r="A1" s="623" t="s">
        <v>464</v>
      </c>
      <c r="B1" s="623"/>
      <c r="C1" s="623"/>
      <c r="D1" s="623"/>
    </row>
    <row r="2" spans="1:4">
      <c r="A2" s="69"/>
      <c r="B2" s="23"/>
      <c r="C2" s="23"/>
      <c r="D2" s="23"/>
    </row>
    <row r="3" spans="1:4">
      <c r="A3" s="640" t="s">
        <v>166</v>
      </c>
      <c r="B3" s="640"/>
      <c r="C3" s="640"/>
      <c r="D3" s="640"/>
    </row>
    <row r="4" spans="1:4">
      <c r="A4" s="380"/>
      <c r="B4" s="643" t="s">
        <v>648</v>
      </c>
      <c r="C4" s="644"/>
      <c r="D4" s="645"/>
    </row>
    <row r="5" spans="1:4" ht="40.9" customHeight="1">
      <c r="A5" s="381"/>
      <c r="B5" s="21" t="s">
        <v>183</v>
      </c>
      <c r="C5" s="45" t="s">
        <v>572</v>
      </c>
      <c r="D5" s="377" t="s">
        <v>574</v>
      </c>
    </row>
    <row r="6" spans="1:4" ht="16.149999999999999" customHeight="1">
      <c r="A6" s="130" t="s">
        <v>192</v>
      </c>
      <c r="B6" s="412">
        <v>99.5</v>
      </c>
      <c r="C6" s="412">
        <v>97.9</v>
      </c>
      <c r="D6" s="48">
        <v>98.4</v>
      </c>
    </row>
    <row r="7" spans="1:4" ht="16.149999999999999" customHeight="1">
      <c r="A7" s="204" t="s">
        <v>148</v>
      </c>
      <c r="B7" s="412"/>
      <c r="C7" s="412"/>
      <c r="D7" s="48"/>
    </row>
    <row r="8" spans="1:4" ht="16.149999999999999" customHeight="1">
      <c r="A8" s="162" t="s">
        <v>234</v>
      </c>
      <c r="B8" s="412">
        <v>99.3</v>
      </c>
      <c r="C8" s="55">
        <v>95</v>
      </c>
      <c r="D8" s="48">
        <v>95.3</v>
      </c>
    </row>
    <row r="9" spans="1:4" ht="16.149999999999999" customHeight="1">
      <c r="A9" s="162" t="s">
        <v>235</v>
      </c>
      <c r="B9" s="412">
        <v>99.1</v>
      </c>
      <c r="C9" s="412">
        <v>98.5</v>
      </c>
      <c r="D9" s="48">
        <v>98.8</v>
      </c>
    </row>
    <row r="10" spans="1:4" ht="16.149999999999999" customHeight="1">
      <c r="A10" s="162" t="s">
        <v>238</v>
      </c>
      <c r="B10" s="412">
        <v>100.4</v>
      </c>
      <c r="C10" s="412">
        <v>102.9</v>
      </c>
      <c r="D10" s="48">
        <v>104.2</v>
      </c>
    </row>
    <row r="11" spans="1:4" ht="16.149999999999999" customHeight="1">
      <c r="A11" s="130" t="s">
        <v>237</v>
      </c>
      <c r="B11" s="412">
        <v>103.2</v>
      </c>
      <c r="C11" s="412">
        <v>99.6</v>
      </c>
      <c r="D11" s="48">
        <v>111.3</v>
      </c>
    </row>
    <row r="12" spans="1:4" ht="15.75" customHeight="1">
      <c r="A12" s="257" t="s">
        <v>463</v>
      </c>
      <c r="B12" s="413">
        <v>109.5</v>
      </c>
      <c r="C12" s="413">
        <v>58.3</v>
      </c>
      <c r="D12" s="414">
        <v>50.7</v>
      </c>
    </row>
    <row r="57" spans="2:2">
      <c r="B57" s="265"/>
    </row>
  </sheetData>
  <mergeCells count="3">
    <mergeCell ref="A1:D1"/>
    <mergeCell ref="A3:D3"/>
    <mergeCell ref="B4:D4"/>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election sqref="A1:F1"/>
    </sheetView>
  </sheetViews>
  <sheetFormatPr defaultRowHeight="12.75"/>
  <cols>
    <col min="1" max="1" width="24.140625" customWidth="1"/>
    <col min="2" max="6" width="12.7109375" customWidth="1"/>
  </cols>
  <sheetData>
    <row r="1" spans="1:7" ht="15">
      <c r="A1" s="605" t="s">
        <v>220</v>
      </c>
      <c r="B1" s="605"/>
      <c r="C1" s="605"/>
      <c r="D1" s="605"/>
      <c r="E1" s="605"/>
      <c r="F1" s="605"/>
    </row>
    <row r="3" spans="1:7" ht="27" customHeight="1">
      <c r="A3" s="623" t="s">
        <v>475</v>
      </c>
      <c r="B3" s="623"/>
      <c r="C3" s="623"/>
      <c r="D3" s="623"/>
      <c r="E3" s="623"/>
      <c r="F3" s="623"/>
    </row>
    <row r="4" spans="1:7">
      <c r="A4" s="65"/>
      <c r="B4" s="23"/>
      <c r="C4" s="23"/>
      <c r="D4" s="23"/>
      <c r="E4" s="23"/>
      <c r="F4" s="23"/>
    </row>
    <row r="5" spans="1:7">
      <c r="A5" s="640" t="s">
        <v>161</v>
      </c>
      <c r="B5" s="640"/>
      <c r="C5" s="640"/>
      <c r="D5" s="640"/>
      <c r="E5" s="640"/>
      <c r="F5" s="640"/>
    </row>
    <row r="6" spans="1:7" ht="13.9" customHeight="1">
      <c r="A6" s="601"/>
      <c r="B6" s="632" t="s">
        <v>221</v>
      </c>
      <c r="C6" s="634" t="s">
        <v>222</v>
      </c>
      <c r="D6" s="634"/>
      <c r="E6" s="634"/>
      <c r="F6" s="619"/>
    </row>
    <row r="7" spans="1:7" ht="153">
      <c r="A7" s="602"/>
      <c r="B7" s="604"/>
      <c r="C7" s="21" t="s">
        <v>223</v>
      </c>
      <c r="D7" s="32" t="s">
        <v>227</v>
      </c>
      <c r="E7" s="32" t="s">
        <v>228</v>
      </c>
      <c r="F7" s="19" t="s">
        <v>229</v>
      </c>
    </row>
    <row r="8" spans="1:7" ht="13.5" customHeight="1">
      <c r="A8" s="214" t="s">
        <v>528</v>
      </c>
      <c r="B8" s="178"/>
      <c r="C8" s="215"/>
      <c r="D8" s="215"/>
      <c r="E8" s="215"/>
      <c r="F8" s="215"/>
    </row>
    <row r="9" spans="1:7" ht="13.5" customHeight="1">
      <c r="A9" s="191" t="s">
        <v>54</v>
      </c>
      <c r="B9" s="198">
        <v>98.6</v>
      </c>
      <c r="C9" s="198">
        <v>97.7</v>
      </c>
      <c r="D9" s="198">
        <v>102.1</v>
      </c>
      <c r="E9" s="198">
        <v>98</v>
      </c>
      <c r="F9" s="198">
        <v>100</v>
      </c>
    </row>
    <row r="10" spans="1:7" ht="13.5" customHeight="1">
      <c r="A10" s="130" t="s">
        <v>55</v>
      </c>
      <c r="B10" s="259">
        <v>113.4</v>
      </c>
      <c r="C10" s="259">
        <v>116.6</v>
      </c>
      <c r="D10" s="259">
        <v>104.4</v>
      </c>
      <c r="E10" s="259">
        <v>99.5</v>
      </c>
      <c r="F10" s="259">
        <v>99.7</v>
      </c>
    </row>
    <row r="11" spans="1:7" ht="13.5" customHeight="1">
      <c r="A11" s="130" t="s">
        <v>56</v>
      </c>
      <c r="B11" s="198">
        <v>113.6</v>
      </c>
      <c r="C11" s="198">
        <v>117.4</v>
      </c>
      <c r="D11" s="198">
        <v>99.1</v>
      </c>
      <c r="E11" s="198">
        <v>105.6</v>
      </c>
      <c r="F11" s="198">
        <v>100</v>
      </c>
    </row>
    <row r="12" spans="1:7" ht="13.5" customHeight="1">
      <c r="A12" s="27" t="s">
        <v>137</v>
      </c>
      <c r="B12" s="198">
        <v>127</v>
      </c>
      <c r="C12" s="198">
        <v>133.80000000000001</v>
      </c>
      <c r="D12" s="198">
        <v>105.7</v>
      </c>
      <c r="E12" s="198">
        <v>103.1</v>
      </c>
      <c r="F12" s="198">
        <v>99.8</v>
      </c>
    </row>
    <row r="13" spans="1:7" ht="13.5" customHeight="1">
      <c r="A13" s="130" t="s">
        <v>58</v>
      </c>
      <c r="B13" s="198">
        <v>111.8</v>
      </c>
      <c r="C13" s="198">
        <v>110.9</v>
      </c>
      <c r="D13" s="198">
        <v>119.4</v>
      </c>
      <c r="E13" s="198">
        <v>98.3</v>
      </c>
      <c r="F13" s="198">
        <v>100</v>
      </c>
    </row>
    <row r="14" spans="1:7" ht="13.5" customHeight="1">
      <c r="A14" s="130" t="s">
        <v>59</v>
      </c>
      <c r="B14" s="198">
        <v>64.5</v>
      </c>
      <c r="C14" s="318">
        <v>63.3</v>
      </c>
      <c r="D14" s="318">
        <v>64.099999999999994</v>
      </c>
      <c r="E14" s="198">
        <v>98.9</v>
      </c>
      <c r="F14" s="198">
        <v>100</v>
      </c>
      <c r="G14" s="297"/>
    </row>
    <row r="15" spans="1:7" ht="13.5" customHeight="1">
      <c r="A15" s="130" t="s">
        <v>60</v>
      </c>
      <c r="B15" s="198">
        <v>99.3</v>
      </c>
      <c r="C15" s="318">
        <v>100.1</v>
      </c>
      <c r="D15" s="318">
        <v>95.5</v>
      </c>
      <c r="E15" s="198">
        <v>98.5</v>
      </c>
      <c r="F15" s="198">
        <v>100</v>
      </c>
      <c r="G15" s="297"/>
    </row>
    <row r="16" spans="1:7" ht="13.5" customHeight="1">
      <c r="A16" s="27" t="s">
        <v>138</v>
      </c>
      <c r="B16" s="198">
        <v>71.599999999999994</v>
      </c>
      <c r="C16" s="318">
        <v>70.3</v>
      </c>
      <c r="D16" s="318">
        <v>73.099999999999994</v>
      </c>
      <c r="E16" s="198">
        <v>95.8</v>
      </c>
      <c r="F16" s="198">
        <v>100</v>
      </c>
      <c r="G16" s="297"/>
    </row>
    <row r="17" spans="1:7" ht="13.5" customHeight="1">
      <c r="A17" s="130" t="s">
        <v>62</v>
      </c>
      <c r="B17" s="336">
        <v>100</v>
      </c>
      <c r="C17" s="336">
        <v>99.3</v>
      </c>
      <c r="D17" s="337">
        <v>102.3</v>
      </c>
      <c r="E17" s="337">
        <v>103.6</v>
      </c>
      <c r="F17" s="337">
        <v>103.3</v>
      </c>
      <c r="G17" s="297"/>
    </row>
    <row r="18" spans="1:7" ht="13.5" customHeight="1">
      <c r="A18" s="130" t="s">
        <v>38</v>
      </c>
      <c r="B18" s="336">
        <v>98.1</v>
      </c>
      <c r="C18" s="336">
        <v>98.8</v>
      </c>
      <c r="D18" s="337">
        <v>92.4</v>
      </c>
      <c r="E18" s="337">
        <v>108.2</v>
      </c>
      <c r="F18" s="337">
        <v>100</v>
      </c>
      <c r="G18" s="297"/>
    </row>
    <row r="19" spans="1:7" ht="13.5" customHeight="1">
      <c r="A19" s="131" t="s">
        <v>63</v>
      </c>
      <c r="B19" s="336">
        <v>98.1</v>
      </c>
      <c r="C19" s="336">
        <v>97</v>
      </c>
      <c r="D19" s="337">
        <v>102.5</v>
      </c>
      <c r="E19" s="337">
        <v>102.7</v>
      </c>
      <c r="F19" s="337">
        <v>100</v>
      </c>
    </row>
    <row r="20" spans="1:7" ht="13.5" customHeight="1">
      <c r="A20" s="27" t="s">
        <v>139</v>
      </c>
      <c r="B20" s="336">
        <v>96.3</v>
      </c>
      <c r="C20" s="336">
        <v>95.1</v>
      </c>
      <c r="D20" s="337">
        <v>96.9</v>
      </c>
      <c r="E20" s="337">
        <v>115.1</v>
      </c>
      <c r="F20" s="337">
        <v>103.3</v>
      </c>
    </row>
    <row r="21" spans="1:7" ht="13.5" customHeight="1">
      <c r="A21" s="131" t="s">
        <v>65</v>
      </c>
      <c r="B21" s="336">
        <v>94.4</v>
      </c>
      <c r="C21" s="336">
        <v>94.1</v>
      </c>
      <c r="D21" s="337">
        <v>94.9</v>
      </c>
      <c r="E21" s="337">
        <v>96.1</v>
      </c>
      <c r="F21" s="337">
        <v>100</v>
      </c>
    </row>
    <row r="22" spans="1:7" ht="13.5" customHeight="1">
      <c r="A22" s="27" t="s">
        <v>39</v>
      </c>
      <c r="B22" s="336"/>
      <c r="C22" s="336"/>
      <c r="D22" s="337"/>
      <c r="E22" s="337"/>
      <c r="F22" s="337"/>
    </row>
    <row r="23" spans="1:7" ht="13.5" customHeight="1">
      <c r="A23" s="130" t="s">
        <v>54</v>
      </c>
      <c r="B23" s="54">
        <v>112.5</v>
      </c>
      <c r="C23" s="54">
        <v>116.3</v>
      </c>
      <c r="D23" s="54">
        <v>105.2</v>
      </c>
      <c r="E23" s="54">
        <v>95.6</v>
      </c>
      <c r="F23" s="54">
        <v>99.9</v>
      </c>
    </row>
    <row r="24" spans="1:7" ht="13.5" customHeight="1">
      <c r="A24" s="130" t="s">
        <v>55</v>
      </c>
      <c r="B24" s="54">
        <v>110.4</v>
      </c>
      <c r="C24" s="54">
        <v>111.6</v>
      </c>
      <c r="D24" s="54">
        <v>108.3</v>
      </c>
      <c r="E24" s="159">
        <v>102</v>
      </c>
      <c r="F24" s="159">
        <v>100</v>
      </c>
    </row>
    <row r="25" spans="1:7" ht="13.5" customHeight="1">
      <c r="A25" s="130" t="s">
        <v>56</v>
      </c>
      <c r="B25" s="54">
        <v>111.4</v>
      </c>
      <c r="C25" s="54">
        <v>112.9</v>
      </c>
      <c r="D25" s="54">
        <v>108.5</v>
      </c>
      <c r="E25" s="54">
        <v>101.1</v>
      </c>
      <c r="F25" s="159">
        <v>100</v>
      </c>
    </row>
    <row r="26" spans="1:7" ht="13.5" customHeight="1">
      <c r="A26" s="27" t="s">
        <v>137</v>
      </c>
      <c r="B26" s="54">
        <v>133.9</v>
      </c>
      <c r="C26" s="54">
        <v>140.30000000000001</v>
      </c>
      <c r="D26" s="54">
        <v>123.8</v>
      </c>
      <c r="E26" s="54">
        <v>99.5</v>
      </c>
      <c r="F26" s="54">
        <v>99.9</v>
      </c>
    </row>
    <row r="27" spans="1:7" ht="13.5" customHeight="1">
      <c r="A27" s="130" t="s">
        <v>58</v>
      </c>
      <c r="B27" s="54">
        <v>102.8</v>
      </c>
      <c r="C27" s="54">
        <v>102.2</v>
      </c>
      <c r="D27" s="159">
        <v>106</v>
      </c>
      <c r="E27" s="54">
        <v>100.5</v>
      </c>
      <c r="F27" s="159">
        <v>100</v>
      </c>
    </row>
    <row r="28" spans="1:7" ht="13.5" customHeight="1">
      <c r="A28" s="130" t="s">
        <v>59</v>
      </c>
      <c r="B28" s="54">
        <v>100.6</v>
      </c>
      <c r="C28" s="54">
        <v>101.7</v>
      </c>
      <c r="D28" s="54">
        <v>97.4</v>
      </c>
      <c r="E28" s="54">
        <v>95.7</v>
      </c>
      <c r="F28" s="159">
        <v>100</v>
      </c>
    </row>
    <row r="29" spans="1:7" ht="13.5" customHeight="1">
      <c r="A29" s="130" t="s">
        <v>60</v>
      </c>
      <c r="B29" s="54">
        <v>103.8</v>
      </c>
      <c r="C29" s="54">
        <v>103.9</v>
      </c>
      <c r="D29" s="54">
        <v>103.4</v>
      </c>
      <c r="E29" s="54">
        <v>103.5</v>
      </c>
      <c r="F29" s="159">
        <v>100</v>
      </c>
    </row>
    <row r="30" spans="1:7" ht="13.5" customHeight="1">
      <c r="A30" s="27" t="s">
        <v>138</v>
      </c>
      <c r="B30" s="54">
        <v>115.7</v>
      </c>
      <c r="C30" s="54">
        <v>117.2</v>
      </c>
      <c r="D30" s="159">
        <v>114</v>
      </c>
      <c r="E30" s="54">
        <v>100.2</v>
      </c>
      <c r="F30" s="159">
        <v>100</v>
      </c>
    </row>
    <row r="31" spans="1:7" ht="13.5" customHeight="1">
      <c r="A31" s="130" t="s">
        <v>62</v>
      </c>
      <c r="B31" s="54">
        <v>105.8</v>
      </c>
      <c r="C31" s="54">
        <v>107.2</v>
      </c>
      <c r="D31" s="54">
        <v>100.7</v>
      </c>
      <c r="E31" s="54">
        <v>103.4</v>
      </c>
      <c r="F31" s="54">
        <v>100.1</v>
      </c>
    </row>
    <row r="32" spans="1:7" ht="13.5" customHeight="1">
      <c r="A32" s="130" t="s">
        <v>38</v>
      </c>
      <c r="B32" s="54">
        <v>102.8</v>
      </c>
      <c r="C32" s="54">
        <v>101.6</v>
      </c>
      <c r="D32" s="54">
        <v>109.4</v>
      </c>
      <c r="E32" s="54">
        <v>98.2</v>
      </c>
      <c r="F32" s="54">
        <v>102.4</v>
      </c>
    </row>
    <row r="33" spans="1:6" ht="13.5" customHeight="1">
      <c r="A33" s="130" t="s">
        <v>63</v>
      </c>
      <c r="B33" s="54">
        <v>94.8</v>
      </c>
      <c r="C33" s="54">
        <v>93.6</v>
      </c>
      <c r="D33" s="54">
        <v>99.3</v>
      </c>
      <c r="E33" s="54">
        <v>96.7</v>
      </c>
      <c r="F33" s="159">
        <v>100</v>
      </c>
    </row>
    <row r="34" spans="1:6" ht="13.5" customHeight="1">
      <c r="A34" s="27" t="s">
        <v>139</v>
      </c>
      <c r="B34" s="54">
        <v>108.8</v>
      </c>
      <c r="C34" s="54">
        <v>109.3</v>
      </c>
      <c r="D34" s="54">
        <v>108.2</v>
      </c>
      <c r="E34" s="54">
        <v>101.9</v>
      </c>
      <c r="F34" s="54">
        <v>101.8</v>
      </c>
    </row>
    <row r="35" spans="1:6" ht="13.5" customHeight="1">
      <c r="A35" s="130" t="s">
        <v>65</v>
      </c>
      <c r="B35" s="54">
        <v>104.1</v>
      </c>
      <c r="C35" s="54">
        <v>104.7</v>
      </c>
      <c r="D35" s="54">
        <v>104.3</v>
      </c>
      <c r="E35" s="54">
        <v>93.1</v>
      </c>
      <c r="F35" s="159">
        <v>100</v>
      </c>
    </row>
    <row r="36" spans="1:6" ht="13.5" customHeight="1">
      <c r="A36" s="130" t="s">
        <v>66</v>
      </c>
      <c r="B36" s="54">
        <v>110.4</v>
      </c>
      <c r="C36" s="159">
        <v>112</v>
      </c>
      <c r="D36" s="54">
        <v>106.3</v>
      </c>
      <c r="E36" s="54">
        <v>100.8</v>
      </c>
      <c r="F36" s="159">
        <v>100</v>
      </c>
    </row>
    <row r="37" spans="1:6" ht="13.5" customHeight="1">
      <c r="A37" s="130" t="s">
        <v>67</v>
      </c>
      <c r="B37" s="54">
        <v>97.4</v>
      </c>
      <c r="C37" s="159">
        <v>97</v>
      </c>
      <c r="D37" s="54">
        <v>98.3</v>
      </c>
      <c r="E37" s="159">
        <v>103</v>
      </c>
      <c r="F37" s="54">
        <v>99.9</v>
      </c>
    </row>
    <row r="38" spans="1:6" ht="13.5" customHeight="1">
      <c r="A38" s="132" t="s">
        <v>140</v>
      </c>
      <c r="B38" s="160">
        <v>107.4</v>
      </c>
      <c r="C38" s="160">
        <v>107.6</v>
      </c>
      <c r="D38" s="160">
        <v>110.7</v>
      </c>
      <c r="E38" s="160">
        <v>91.8</v>
      </c>
      <c r="F38" s="160">
        <v>100.8</v>
      </c>
    </row>
    <row r="39" spans="1:6" ht="69" customHeight="1">
      <c r="A39" s="646" t="s">
        <v>48</v>
      </c>
      <c r="B39" s="647"/>
      <c r="C39" s="647"/>
      <c r="D39" s="647"/>
      <c r="E39" s="647"/>
      <c r="F39" s="647"/>
    </row>
    <row r="53" spans="2:2" ht="68.25" customHeight="1"/>
    <row r="64" spans="2:2">
      <c r="B64" s="265"/>
    </row>
  </sheetData>
  <mergeCells count="7">
    <mergeCell ref="A39:F39"/>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545</v>
      </c>
    </row>
    <row r="4" spans="1:1" ht="51">
      <c r="A4" s="351" t="s">
        <v>597</v>
      </c>
    </row>
    <row r="5" spans="1:1" ht="51">
      <c r="A5" s="11" t="s">
        <v>546</v>
      </c>
    </row>
    <row r="6" spans="1:1" ht="63.75">
      <c r="A6" s="11" t="s">
        <v>547</v>
      </c>
    </row>
    <row r="7" spans="1:1" ht="25.5">
      <c r="A7" s="11" t="s">
        <v>548</v>
      </c>
    </row>
    <row r="8" spans="1:1" ht="25.5">
      <c r="A8" s="11" t="s">
        <v>549</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cols>
    <col min="1" max="1" width="42.140625" customWidth="1"/>
    <col min="2" max="3" width="23.42578125" customWidth="1"/>
  </cols>
  <sheetData>
    <row r="1" spans="1:3" ht="28.15" customHeight="1">
      <c r="A1" s="607" t="s">
        <v>459</v>
      </c>
      <c r="B1" s="607"/>
      <c r="C1" s="607"/>
    </row>
    <row r="2" spans="1:3" ht="11.45" customHeight="1">
      <c r="A2" s="375"/>
      <c r="B2" s="375"/>
      <c r="C2" s="375"/>
    </row>
    <row r="3" spans="1:3">
      <c r="A3" s="640" t="s">
        <v>166</v>
      </c>
      <c r="B3" s="640"/>
      <c r="C3" s="640"/>
    </row>
    <row r="4" spans="1:3" ht="13.15" customHeight="1">
      <c r="A4" s="648"/>
      <c r="B4" s="650" t="s">
        <v>649</v>
      </c>
      <c r="C4" s="21" t="s">
        <v>230</v>
      </c>
    </row>
    <row r="5" spans="1:3" ht="25.5">
      <c r="A5" s="649"/>
      <c r="B5" s="651"/>
      <c r="C5" s="45" t="s">
        <v>650</v>
      </c>
    </row>
    <row r="6" spans="1:3" ht="15" customHeight="1">
      <c r="A6" s="27" t="s">
        <v>231</v>
      </c>
      <c r="B6" s="508">
        <v>82.6</v>
      </c>
      <c r="C6" s="508">
        <v>159.30000000000001</v>
      </c>
    </row>
    <row r="7" spans="1:3" ht="15" customHeight="1">
      <c r="A7" s="27" t="s">
        <v>70</v>
      </c>
      <c r="B7" s="508">
        <v>84.2</v>
      </c>
      <c r="C7" s="508">
        <v>168.8</v>
      </c>
    </row>
    <row r="8" spans="1:3" ht="15" customHeight="1">
      <c r="A8" s="161" t="s">
        <v>543</v>
      </c>
      <c r="B8" s="508">
        <v>77.099999999999994</v>
      </c>
      <c r="C8" s="508">
        <v>169</v>
      </c>
    </row>
    <row r="9" spans="1:3" ht="15" customHeight="1">
      <c r="A9" s="162" t="s">
        <v>71</v>
      </c>
      <c r="B9" s="508">
        <v>91.5</v>
      </c>
      <c r="C9" s="508">
        <v>111.6</v>
      </c>
    </row>
    <row r="10" spans="1:3" ht="15" customHeight="1">
      <c r="A10" s="27" t="s">
        <v>73</v>
      </c>
      <c r="B10" s="508">
        <v>71</v>
      </c>
      <c r="C10" s="508">
        <v>150.6</v>
      </c>
    </row>
    <row r="11" spans="1:3" ht="15" customHeight="1">
      <c r="A11" s="162" t="s">
        <v>74</v>
      </c>
      <c r="B11" s="508">
        <v>111.8</v>
      </c>
      <c r="C11" s="508">
        <v>111</v>
      </c>
    </row>
    <row r="12" spans="1:3" ht="15" customHeight="1">
      <c r="A12" s="162" t="s">
        <v>75</v>
      </c>
      <c r="B12" s="508">
        <v>113.3</v>
      </c>
      <c r="C12" s="508">
        <v>113.4</v>
      </c>
    </row>
    <row r="13" spans="1:3">
      <c r="A13" s="163" t="s">
        <v>79</v>
      </c>
      <c r="B13" s="508">
        <v>70.099999999999994</v>
      </c>
      <c r="C13" s="508">
        <v>151.19999999999999</v>
      </c>
    </row>
    <row r="14" spans="1:3" ht="27.75" customHeight="1">
      <c r="A14" s="164" t="s">
        <v>82</v>
      </c>
      <c r="B14" s="508">
        <v>115.7</v>
      </c>
      <c r="C14" s="508">
        <v>136.80000000000001</v>
      </c>
    </row>
    <row r="15" spans="1:3" ht="32.450000000000003" customHeight="1">
      <c r="A15" s="27" t="s">
        <v>88</v>
      </c>
      <c r="B15" s="508">
        <v>109.2</v>
      </c>
      <c r="C15" s="508">
        <v>89.8</v>
      </c>
    </row>
    <row r="16" spans="1:3" ht="42" customHeight="1">
      <c r="A16" s="169" t="s">
        <v>89</v>
      </c>
      <c r="B16" s="509">
        <v>103.1</v>
      </c>
      <c r="C16" s="509">
        <v>102.4</v>
      </c>
    </row>
    <row r="18" spans="1:3" ht="49.5" customHeight="1">
      <c r="A18" s="615" t="s">
        <v>48</v>
      </c>
      <c r="B18" s="615"/>
      <c r="C18" s="615"/>
    </row>
    <row r="57" spans="2:2">
      <c r="B57" s="265"/>
    </row>
  </sheetData>
  <mergeCells count="5">
    <mergeCell ref="A1:C1"/>
    <mergeCell ref="A4:A5"/>
    <mergeCell ref="B4:B5"/>
    <mergeCell ref="A3:C3"/>
    <mergeCell ref="A18:C18"/>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sqref="A1:D1"/>
    </sheetView>
  </sheetViews>
  <sheetFormatPr defaultRowHeight="12.75"/>
  <cols>
    <col min="1" max="1" width="37.7109375" customWidth="1"/>
    <col min="2" max="2" width="16.42578125" customWidth="1"/>
    <col min="3" max="3" width="16.28515625" customWidth="1"/>
    <col min="4" max="4" width="17.42578125" customWidth="1"/>
  </cols>
  <sheetData>
    <row r="1" spans="1:4" ht="27" customHeight="1">
      <c r="A1" s="623" t="s">
        <v>447</v>
      </c>
      <c r="B1" s="623"/>
      <c r="C1" s="623"/>
      <c r="D1" s="623"/>
    </row>
    <row r="2" spans="1:4">
      <c r="A2" s="69"/>
      <c r="B2" s="23"/>
      <c r="C2" s="23"/>
    </row>
    <row r="3" spans="1:4">
      <c r="A3" s="614" t="s">
        <v>166</v>
      </c>
      <c r="B3" s="614"/>
      <c r="C3" s="614"/>
      <c r="D3" s="614"/>
    </row>
    <row r="4" spans="1:4">
      <c r="A4" s="601"/>
      <c r="B4" s="613" t="s">
        <v>648</v>
      </c>
      <c r="C4" s="641"/>
      <c r="D4" s="652"/>
    </row>
    <row r="5" spans="1:4" ht="40.9" customHeight="1">
      <c r="A5" s="602"/>
      <c r="B5" s="21" t="s">
        <v>183</v>
      </c>
      <c r="C5" s="253" t="s">
        <v>572</v>
      </c>
      <c r="D5" s="254" t="s">
        <v>574</v>
      </c>
    </row>
    <row r="6" spans="1:4" ht="27" customHeight="1">
      <c r="A6" s="179" t="s">
        <v>448</v>
      </c>
      <c r="B6" s="415">
        <v>91.4</v>
      </c>
      <c r="C6" s="315">
        <v>76.900000000000006</v>
      </c>
      <c r="D6" s="415">
        <v>82.4</v>
      </c>
    </row>
    <row r="7" spans="1:4" ht="24.6" customHeight="1">
      <c r="A7" s="22" t="s">
        <v>449</v>
      </c>
      <c r="B7" s="415">
        <v>100.9</v>
      </c>
      <c r="C7" s="315">
        <v>102.8</v>
      </c>
      <c r="D7" s="415">
        <v>105.7</v>
      </c>
    </row>
    <row r="8" spans="1:4" ht="24" customHeight="1">
      <c r="A8" s="22" t="s">
        <v>450</v>
      </c>
      <c r="B8" s="415">
        <v>101.1</v>
      </c>
      <c r="C8" s="64">
        <v>110</v>
      </c>
      <c r="D8" s="322">
        <v>110</v>
      </c>
    </row>
    <row r="9" spans="1:4" ht="25.9" customHeight="1">
      <c r="A9" s="22" t="s">
        <v>451</v>
      </c>
      <c r="B9" s="322">
        <v>100</v>
      </c>
      <c r="C9" s="64">
        <v>100</v>
      </c>
      <c r="D9" s="322">
        <v>100</v>
      </c>
    </row>
    <row r="10" spans="1:4" ht="51" customHeight="1">
      <c r="A10" s="22" t="s">
        <v>452</v>
      </c>
      <c r="B10" s="415">
        <v>100.7</v>
      </c>
      <c r="C10" s="315">
        <v>103.3</v>
      </c>
      <c r="D10" s="415">
        <v>105.2</v>
      </c>
    </row>
    <row r="11" spans="1:4" ht="16.149999999999999" customHeight="1">
      <c r="A11" s="22" t="s">
        <v>453</v>
      </c>
      <c r="B11" s="415">
        <v>98.9</v>
      </c>
      <c r="C11" s="315">
        <v>99.6</v>
      </c>
      <c r="D11" s="415">
        <v>99.6</v>
      </c>
    </row>
    <row r="12" spans="1:4" ht="24.6" customHeight="1">
      <c r="A12" s="22" t="s">
        <v>454</v>
      </c>
      <c r="B12" s="315">
        <v>100.4</v>
      </c>
      <c r="C12" s="315">
        <v>117.2</v>
      </c>
      <c r="D12" s="415">
        <v>120.3</v>
      </c>
    </row>
    <row r="13" spans="1:4">
      <c r="A13" s="22" t="s">
        <v>455</v>
      </c>
      <c r="B13" s="120">
        <v>94.8</v>
      </c>
      <c r="C13" s="120">
        <v>108.6</v>
      </c>
      <c r="D13" s="120">
        <v>103.3</v>
      </c>
    </row>
    <row r="14" spans="1:4">
      <c r="A14" s="22" t="s">
        <v>192</v>
      </c>
      <c r="B14" s="120">
        <v>75.2</v>
      </c>
      <c r="C14" s="120">
        <v>66.3</v>
      </c>
      <c r="D14" s="120">
        <v>51.9</v>
      </c>
    </row>
    <row r="15" spans="1:4">
      <c r="A15" s="174" t="s">
        <v>148</v>
      </c>
      <c r="B15" s="260"/>
      <c r="C15" s="260"/>
      <c r="D15" s="281"/>
    </row>
    <row r="16" spans="1:4" ht="25.5">
      <c r="A16" s="34" t="s">
        <v>551</v>
      </c>
      <c r="B16" s="510">
        <v>105.54538668733211</v>
      </c>
      <c r="C16" s="510">
        <v>77.156857708058553</v>
      </c>
      <c r="D16" s="510">
        <v>73.121792092648022</v>
      </c>
    </row>
    <row r="17" spans="1:8" ht="25.5">
      <c r="A17" s="34" t="s">
        <v>552</v>
      </c>
      <c r="B17" s="510">
        <v>74.879609638281494</v>
      </c>
      <c r="C17" s="510">
        <v>65.585660741921373</v>
      </c>
      <c r="D17" s="510">
        <v>50.655089328452689</v>
      </c>
    </row>
    <row r="18" spans="1:8">
      <c r="A18" s="114" t="s">
        <v>456</v>
      </c>
      <c r="B18" s="511">
        <v>125.8</v>
      </c>
      <c r="C18" s="511">
        <v>118.3</v>
      </c>
      <c r="D18" s="511">
        <v>133.1</v>
      </c>
      <c r="E18" s="265"/>
      <c r="F18" s="265"/>
      <c r="G18" s="265"/>
      <c r="H18" s="265"/>
    </row>
    <row r="19" spans="1:8" ht="25.5">
      <c r="A19" s="22" t="s">
        <v>457</v>
      </c>
      <c r="B19" s="120">
        <v>101.4</v>
      </c>
      <c r="C19" s="120">
        <v>110.9</v>
      </c>
      <c r="D19" s="120">
        <v>111.8</v>
      </c>
    </row>
    <row r="20" spans="1:8">
      <c r="A20" s="101" t="s">
        <v>458</v>
      </c>
      <c r="B20" s="416">
        <v>100</v>
      </c>
      <c r="C20" s="138">
        <v>102.8</v>
      </c>
      <c r="D20" s="138">
        <v>102.8</v>
      </c>
    </row>
    <row r="22" spans="1:8">
      <c r="A22" s="359"/>
      <c r="B22" s="360"/>
      <c r="C22" s="360"/>
      <c r="D22" s="360"/>
    </row>
    <row r="57" spans="2:2">
      <c r="B57" s="265"/>
    </row>
  </sheetData>
  <mergeCells count="4">
    <mergeCell ref="A4:A5"/>
    <mergeCell ref="B4:D4"/>
    <mergeCell ref="A3:D3"/>
    <mergeCell ref="A1:D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election sqref="A1:E1"/>
    </sheetView>
  </sheetViews>
  <sheetFormatPr defaultRowHeight="12.75"/>
  <cols>
    <col min="1" max="1" width="25.42578125" customWidth="1"/>
    <col min="2" max="2" width="20.85546875" customWidth="1"/>
    <col min="3" max="3" width="17.140625" customWidth="1"/>
    <col min="4" max="4" width="16.140625" customWidth="1"/>
    <col min="5" max="5" width="17.7109375" customWidth="1"/>
  </cols>
  <sheetData>
    <row r="1" spans="1:5" ht="37.5" customHeight="1">
      <c r="A1" s="623" t="s">
        <v>603</v>
      </c>
      <c r="B1" s="623"/>
      <c r="C1" s="623"/>
      <c r="D1" s="623"/>
      <c r="E1" s="623"/>
    </row>
    <row r="2" spans="1:5">
      <c r="A2" s="100"/>
      <c r="B2" s="99"/>
      <c r="C2" s="99"/>
      <c r="D2" s="99"/>
      <c r="E2" s="99"/>
    </row>
    <row r="3" spans="1:5">
      <c r="A3" s="653" t="s">
        <v>161</v>
      </c>
      <c r="B3" s="653"/>
      <c r="C3" s="653"/>
      <c r="D3" s="653"/>
      <c r="E3" s="653"/>
    </row>
    <row r="4" spans="1:5" ht="13.15" customHeight="1">
      <c r="A4" s="102"/>
      <c r="B4" s="363" t="s">
        <v>604</v>
      </c>
      <c r="C4" s="625" t="s">
        <v>605</v>
      </c>
      <c r="D4" s="654"/>
      <c r="E4" s="655"/>
    </row>
    <row r="5" spans="1:5" ht="64.5" customHeight="1">
      <c r="A5" s="103"/>
      <c r="B5" s="364" t="s">
        <v>606</v>
      </c>
      <c r="C5" s="364" t="s">
        <v>607</v>
      </c>
      <c r="D5" s="364" t="s">
        <v>608</v>
      </c>
      <c r="E5" s="19" t="s">
        <v>609</v>
      </c>
    </row>
    <row r="6" spans="1:5" ht="13.5" customHeight="1">
      <c r="A6" s="214" t="s">
        <v>528</v>
      </c>
      <c r="B6" s="234"/>
      <c r="C6" s="215"/>
      <c r="D6" s="215"/>
      <c r="E6" s="215"/>
    </row>
    <row r="7" spans="1:5" ht="13.5" customHeight="1">
      <c r="A7" s="233" t="s">
        <v>54</v>
      </c>
      <c r="B7" s="365">
        <v>101.7</v>
      </c>
      <c r="C7" s="365">
        <v>100.7</v>
      </c>
      <c r="D7" s="365">
        <v>102.2</v>
      </c>
      <c r="E7" s="365">
        <v>102.4</v>
      </c>
    </row>
    <row r="8" spans="1:5" ht="13.5" customHeight="1">
      <c r="A8" s="131" t="s">
        <v>55</v>
      </c>
      <c r="B8" s="366">
        <v>102.2</v>
      </c>
      <c r="C8" s="366">
        <v>100.7</v>
      </c>
      <c r="D8" s="366">
        <v>101.4</v>
      </c>
      <c r="E8" s="366">
        <v>104</v>
      </c>
    </row>
    <row r="9" spans="1:5" ht="13.5" customHeight="1">
      <c r="A9" s="131" t="s">
        <v>56</v>
      </c>
      <c r="B9" s="366">
        <v>104.7</v>
      </c>
      <c r="C9" s="366">
        <v>101</v>
      </c>
      <c r="D9" s="366">
        <v>113.6</v>
      </c>
      <c r="E9" s="366">
        <v>103.6</v>
      </c>
    </row>
    <row r="10" spans="1:5" ht="13.5" customHeight="1">
      <c r="A10" s="27" t="s">
        <v>137</v>
      </c>
      <c r="B10" s="366">
        <v>108.9</v>
      </c>
      <c r="C10" s="366">
        <v>102.1</v>
      </c>
      <c r="D10" s="366">
        <v>117.9</v>
      </c>
      <c r="E10" s="366">
        <v>110.4</v>
      </c>
    </row>
    <row r="11" spans="1:5" ht="13.5" customHeight="1">
      <c r="A11" s="131" t="s">
        <v>58</v>
      </c>
      <c r="B11" s="384">
        <v>101</v>
      </c>
      <c r="C11" s="293">
        <v>101</v>
      </c>
      <c r="D11" s="386">
        <v>102.4</v>
      </c>
      <c r="E11" s="293">
        <v>100.3</v>
      </c>
    </row>
    <row r="12" spans="1:5" ht="13.5" customHeight="1">
      <c r="A12" s="131" t="s">
        <v>59</v>
      </c>
      <c r="B12" s="385">
        <v>100.9</v>
      </c>
      <c r="C12" s="383">
        <v>100.9</v>
      </c>
      <c r="D12" s="387">
        <v>102.3</v>
      </c>
      <c r="E12" s="383">
        <v>100.1</v>
      </c>
    </row>
    <row r="13" spans="1:5" ht="13.5" customHeight="1">
      <c r="A13" s="131" t="s">
        <v>60</v>
      </c>
      <c r="B13" s="385">
        <v>100</v>
      </c>
      <c r="C13" s="383">
        <v>100.4</v>
      </c>
      <c r="D13" s="387">
        <v>99.4</v>
      </c>
      <c r="E13" s="383">
        <v>99.9</v>
      </c>
    </row>
    <row r="14" spans="1:5" ht="13.5" customHeight="1">
      <c r="A14" s="27" t="s">
        <v>138</v>
      </c>
      <c r="B14" s="383">
        <v>101.9</v>
      </c>
      <c r="C14" s="383">
        <v>102.3</v>
      </c>
      <c r="D14" s="383">
        <v>104.1</v>
      </c>
      <c r="E14" s="383">
        <v>100.2</v>
      </c>
    </row>
    <row r="15" spans="1:5" ht="13.5" customHeight="1">
      <c r="A15" s="131" t="s">
        <v>62</v>
      </c>
      <c r="B15" s="293">
        <v>100.4</v>
      </c>
      <c r="C15" s="197">
        <v>100.7</v>
      </c>
      <c r="D15" s="388">
        <v>101</v>
      </c>
      <c r="E15" s="197">
        <v>99.7</v>
      </c>
    </row>
    <row r="16" spans="1:5" ht="13.5" customHeight="1">
      <c r="A16" s="131" t="s">
        <v>38</v>
      </c>
      <c r="B16" s="291">
        <v>100.6</v>
      </c>
      <c r="C16" s="197">
        <v>100.4</v>
      </c>
      <c r="D16" s="197">
        <v>100.4</v>
      </c>
      <c r="E16" s="197">
        <v>101</v>
      </c>
    </row>
    <row r="17" spans="1:5" ht="13.5" customHeight="1">
      <c r="A17" s="131" t="s">
        <v>63</v>
      </c>
      <c r="B17" s="291">
        <v>100.2</v>
      </c>
      <c r="C17" s="197">
        <v>100.2</v>
      </c>
      <c r="D17" s="197">
        <v>100.1</v>
      </c>
      <c r="E17" s="197">
        <v>100.1</v>
      </c>
    </row>
    <row r="18" spans="1:5" ht="13.5" customHeight="1">
      <c r="A18" s="27" t="s">
        <v>139</v>
      </c>
      <c r="B18" s="291">
        <v>101.2</v>
      </c>
      <c r="C18" s="197">
        <v>101.4</v>
      </c>
      <c r="D18" s="197">
        <v>101.4</v>
      </c>
      <c r="E18" s="197">
        <v>100.8</v>
      </c>
    </row>
    <row r="19" spans="1:5" ht="13.5" customHeight="1">
      <c r="A19" s="131" t="s">
        <v>65</v>
      </c>
      <c r="B19" s="291">
        <v>101.3</v>
      </c>
      <c r="C19" s="197">
        <v>100.9</v>
      </c>
      <c r="D19" s="197">
        <v>100.3</v>
      </c>
      <c r="E19" s="197">
        <v>102.3</v>
      </c>
    </row>
    <row r="20" spans="1:5" ht="13.5" customHeight="1">
      <c r="A20" s="220" t="s">
        <v>39</v>
      </c>
      <c r="B20" s="235"/>
      <c r="C20" s="223"/>
      <c r="D20" s="223"/>
      <c r="E20" s="223"/>
    </row>
    <row r="21" spans="1:5" ht="13.5" customHeight="1">
      <c r="A21" s="131" t="s">
        <v>54</v>
      </c>
      <c r="B21" s="165">
        <v>100.2</v>
      </c>
      <c r="C21" s="64">
        <v>99.6</v>
      </c>
      <c r="D21" s="64">
        <v>100.4</v>
      </c>
      <c r="E21" s="165">
        <v>100.6</v>
      </c>
    </row>
    <row r="22" spans="1:5" ht="13.5" customHeight="1">
      <c r="A22" s="131" t="s">
        <v>55</v>
      </c>
      <c r="B22" s="165">
        <v>100.2</v>
      </c>
      <c r="C22" s="64">
        <v>99.9</v>
      </c>
      <c r="D22" s="64">
        <v>100.4</v>
      </c>
      <c r="E22" s="165">
        <v>100.2</v>
      </c>
    </row>
    <row r="23" spans="1:5" ht="13.5" customHeight="1">
      <c r="A23" s="131" t="s">
        <v>56</v>
      </c>
      <c r="B23" s="165">
        <v>100.5</v>
      </c>
      <c r="C23" s="64">
        <v>101.1</v>
      </c>
      <c r="D23" s="64">
        <v>100.3</v>
      </c>
      <c r="E23" s="165">
        <v>100.1</v>
      </c>
    </row>
    <row r="24" spans="1:5" ht="13.5" customHeight="1">
      <c r="A24" s="27" t="s">
        <v>137</v>
      </c>
      <c r="B24" s="165">
        <v>100.9</v>
      </c>
      <c r="C24" s="367">
        <v>100.6</v>
      </c>
      <c r="D24" s="367">
        <v>101</v>
      </c>
      <c r="E24" s="367">
        <v>101</v>
      </c>
    </row>
    <row r="25" spans="1:5" ht="13.5" customHeight="1">
      <c r="A25" s="131" t="s">
        <v>58</v>
      </c>
      <c r="B25" s="165">
        <v>100.4</v>
      </c>
      <c r="C25" s="64">
        <v>100.2</v>
      </c>
      <c r="D25" s="64">
        <v>101.2</v>
      </c>
      <c r="E25" s="165">
        <v>100.1</v>
      </c>
    </row>
    <row r="26" spans="1:5" ht="13.5" customHeight="1">
      <c r="A26" s="131" t="s">
        <v>59</v>
      </c>
      <c r="B26" s="165">
        <v>100</v>
      </c>
      <c r="C26" s="165">
        <v>100</v>
      </c>
      <c r="D26" s="64">
        <v>99.6</v>
      </c>
      <c r="E26" s="165">
        <v>100.3</v>
      </c>
    </row>
    <row r="27" spans="1:5" ht="13.5" customHeight="1">
      <c r="A27" s="131" t="s">
        <v>60</v>
      </c>
      <c r="B27" s="165">
        <v>100.8</v>
      </c>
      <c r="C27" s="64">
        <v>102.6</v>
      </c>
      <c r="D27" s="64">
        <v>99.7</v>
      </c>
      <c r="E27" s="165">
        <v>100</v>
      </c>
    </row>
    <row r="28" spans="1:5" ht="13.5" customHeight="1">
      <c r="A28" s="27" t="s">
        <v>138</v>
      </c>
      <c r="B28" s="165">
        <v>101.2</v>
      </c>
      <c r="C28" s="367">
        <v>102.8</v>
      </c>
      <c r="D28" s="367">
        <v>100.4</v>
      </c>
      <c r="E28" s="367">
        <v>100.4</v>
      </c>
    </row>
    <row r="29" spans="1:5" ht="13.5" customHeight="1">
      <c r="A29" s="131" t="s">
        <v>62</v>
      </c>
      <c r="B29" s="165">
        <v>100.5</v>
      </c>
      <c r="C29" s="64">
        <v>100.5</v>
      </c>
      <c r="D29" s="64">
        <v>101.3</v>
      </c>
      <c r="E29" s="165">
        <v>100.1</v>
      </c>
    </row>
    <row r="30" spans="1:5" ht="13.5" customHeight="1">
      <c r="A30" s="131" t="s">
        <v>38</v>
      </c>
      <c r="B30" s="165">
        <v>100.2</v>
      </c>
      <c r="C30" s="64">
        <v>100.9</v>
      </c>
      <c r="D30" s="64">
        <v>100.1</v>
      </c>
      <c r="E30" s="165">
        <v>99.8</v>
      </c>
    </row>
    <row r="31" spans="1:5" ht="13.5" customHeight="1">
      <c r="A31" s="131" t="s">
        <v>63</v>
      </c>
      <c r="B31" s="165">
        <v>100.4</v>
      </c>
      <c r="C31" s="64">
        <v>100.9</v>
      </c>
      <c r="D31" s="64">
        <v>100.2</v>
      </c>
      <c r="E31" s="165">
        <v>100.1</v>
      </c>
    </row>
    <row r="32" spans="1:5" ht="13.5" customHeight="1">
      <c r="A32" s="27" t="s">
        <v>139</v>
      </c>
      <c r="B32" s="165">
        <v>101.2</v>
      </c>
      <c r="C32" s="367">
        <v>102.3</v>
      </c>
      <c r="D32" s="367">
        <v>101.6</v>
      </c>
      <c r="E32" s="367">
        <v>100</v>
      </c>
    </row>
    <row r="33" spans="1:5" ht="13.5" customHeight="1">
      <c r="A33" s="131" t="s">
        <v>65</v>
      </c>
      <c r="B33" s="165">
        <v>100.3</v>
      </c>
      <c r="C33" s="64">
        <v>100.6</v>
      </c>
      <c r="D33" s="165">
        <v>100</v>
      </c>
      <c r="E33" s="165">
        <v>100.3</v>
      </c>
    </row>
    <row r="34" spans="1:5" ht="13.5" customHeight="1">
      <c r="A34" s="131" t="s">
        <v>66</v>
      </c>
      <c r="B34" s="165">
        <v>100.5</v>
      </c>
      <c r="C34" s="64">
        <v>100.6</v>
      </c>
      <c r="D34" s="64">
        <v>100.6</v>
      </c>
      <c r="E34" s="165">
        <v>100.2</v>
      </c>
    </row>
    <row r="35" spans="1:5" ht="13.5" customHeight="1">
      <c r="A35" s="131" t="s">
        <v>67</v>
      </c>
      <c r="B35" s="165">
        <v>100.5</v>
      </c>
      <c r="C35" s="64">
        <v>100.5</v>
      </c>
      <c r="D35" s="64">
        <v>100.7</v>
      </c>
      <c r="E35" s="165">
        <v>100.3</v>
      </c>
    </row>
    <row r="36" spans="1:5" ht="13.5" customHeight="1">
      <c r="A36" s="132" t="s">
        <v>140</v>
      </c>
      <c r="B36" s="368">
        <v>101.3</v>
      </c>
      <c r="C36" s="369">
        <v>101.8</v>
      </c>
      <c r="D36" s="369">
        <v>101.4</v>
      </c>
      <c r="E36" s="369">
        <v>100.8</v>
      </c>
    </row>
    <row r="38" spans="1:5" ht="14.25">
      <c r="A38" s="236"/>
    </row>
  </sheetData>
  <mergeCells count="3">
    <mergeCell ref="A1:E1"/>
    <mergeCell ref="A3:E3"/>
    <mergeCell ref="C4:E4"/>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zoomScaleNormal="100" workbookViewId="0">
      <selection sqref="A1:F1"/>
    </sheetView>
  </sheetViews>
  <sheetFormatPr defaultColWidth="8.85546875" defaultRowHeight="12.75"/>
  <cols>
    <col min="1" max="1" width="17.7109375" style="98" customWidth="1"/>
    <col min="2" max="3" width="13.7109375" style="98" customWidth="1"/>
    <col min="4" max="5" width="15.28515625" style="98" customWidth="1"/>
    <col min="6" max="6" width="12.7109375" style="98" customWidth="1"/>
    <col min="7" max="16384" width="8.85546875" style="98"/>
  </cols>
  <sheetData>
    <row r="1" spans="1:6" ht="16.149999999999999" customHeight="1">
      <c r="A1" s="623" t="s">
        <v>332</v>
      </c>
      <c r="B1" s="623"/>
      <c r="C1" s="623"/>
      <c r="D1" s="623"/>
      <c r="E1" s="623"/>
      <c r="F1" s="623"/>
    </row>
    <row r="2" spans="1:6">
      <c r="A2" s="100"/>
      <c r="B2" s="99"/>
      <c r="C2" s="99"/>
      <c r="D2" s="99"/>
      <c r="E2" s="99"/>
    </row>
    <row r="3" spans="1:6">
      <c r="A3" s="624" t="s">
        <v>161</v>
      </c>
      <c r="B3" s="624"/>
      <c r="C3" s="624"/>
      <c r="D3" s="624"/>
      <c r="E3" s="624"/>
      <c r="F3" s="624"/>
    </row>
    <row r="4" spans="1:6" ht="12.6" customHeight="1">
      <c r="A4" s="102"/>
      <c r="B4" s="88" t="s">
        <v>147</v>
      </c>
      <c r="C4" s="625" t="s">
        <v>337</v>
      </c>
      <c r="D4" s="654"/>
      <c r="E4" s="654"/>
      <c r="F4" s="655"/>
    </row>
    <row r="5" spans="1:6" ht="30.6" customHeight="1">
      <c r="A5" s="103"/>
      <c r="B5" s="91"/>
      <c r="C5" s="91" t="s">
        <v>333</v>
      </c>
      <c r="D5" s="41" t="s">
        <v>334</v>
      </c>
      <c r="E5" s="19" t="s">
        <v>335</v>
      </c>
      <c r="F5" s="104" t="s">
        <v>336</v>
      </c>
    </row>
    <row r="6" spans="1:6" ht="13.5" customHeight="1">
      <c r="A6" s="214" t="s">
        <v>528</v>
      </c>
      <c r="B6" s="234"/>
      <c r="C6" s="215"/>
      <c r="D6" s="215"/>
      <c r="E6" s="215"/>
      <c r="F6" s="215"/>
    </row>
    <row r="7" spans="1:6" ht="13.5" customHeight="1">
      <c r="A7" s="183" t="s">
        <v>54</v>
      </c>
      <c r="B7" s="199">
        <v>94.6</v>
      </c>
      <c r="C7" s="199">
        <v>91.8</v>
      </c>
      <c r="D7" s="199">
        <v>102.2</v>
      </c>
      <c r="E7" s="199">
        <v>94.4</v>
      </c>
      <c r="F7" s="199">
        <v>100.6</v>
      </c>
    </row>
    <row r="8" spans="1:6" ht="13.5" customHeight="1">
      <c r="A8" s="131" t="s">
        <v>55</v>
      </c>
      <c r="B8" s="260">
        <v>100</v>
      </c>
      <c r="C8" s="260">
        <v>105.6</v>
      </c>
      <c r="D8" s="260">
        <v>100.1</v>
      </c>
      <c r="E8" s="260">
        <v>100</v>
      </c>
      <c r="F8" s="260">
        <v>100</v>
      </c>
    </row>
    <row r="9" spans="1:6" ht="13.5" customHeight="1">
      <c r="A9" s="131" t="s">
        <v>56</v>
      </c>
      <c r="B9" s="260">
        <v>100</v>
      </c>
      <c r="C9" s="260">
        <v>100</v>
      </c>
      <c r="D9" s="260">
        <v>100</v>
      </c>
      <c r="E9" s="260">
        <v>100</v>
      </c>
      <c r="F9" s="260">
        <v>100</v>
      </c>
    </row>
    <row r="10" spans="1:6" ht="13.5" customHeight="1">
      <c r="A10" s="27" t="s">
        <v>137</v>
      </c>
      <c r="B10" s="260">
        <v>94.6</v>
      </c>
      <c r="C10" s="260">
        <v>96.9</v>
      </c>
      <c r="D10" s="260">
        <v>102.3</v>
      </c>
      <c r="E10" s="260">
        <v>94.4</v>
      </c>
      <c r="F10" s="260">
        <v>100.6</v>
      </c>
    </row>
    <row r="11" spans="1:6" ht="13.5" customHeight="1">
      <c r="A11" s="131" t="s">
        <v>58</v>
      </c>
      <c r="B11" s="199">
        <v>114.8</v>
      </c>
      <c r="C11" s="260">
        <v>107.4</v>
      </c>
      <c r="D11" s="260">
        <v>100</v>
      </c>
      <c r="E11" s="199">
        <v>115.4</v>
      </c>
      <c r="F11" s="260">
        <v>100</v>
      </c>
    </row>
    <row r="12" spans="1:6" ht="13.5" customHeight="1">
      <c r="A12" s="131" t="s">
        <v>59</v>
      </c>
      <c r="B12" s="260">
        <v>100</v>
      </c>
      <c r="C12" s="260">
        <v>93.1</v>
      </c>
      <c r="D12" s="260">
        <v>100</v>
      </c>
      <c r="E12" s="260">
        <v>100</v>
      </c>
      <c r="F12" s="260">
        <v>116</v>
      </c>
    </row>
    <row r="13" spans="1:6" ht="13.5" customHeight="1">
      <c r="A13" s="131" t="s">
        <v>60</v>
      </c>
      <c r="B13" s="260">
        <v>100</v>
      </c>
      <c r="C13" s="260">
        <v>100</v>
      </c>
      <c r="D13" s="260">
        <v>100</v>
      </c>
      <c r="E13" s="260">
        <v>100</v>
      </c>
      <c r="F13" s="260">
        <v>100</v>
      </c>
    </row>
    <row r="14" spans="1:6" ht="13.5" customHeight="1">
      <c r="A14" s="27" t="s">
        <v>138</v>
      </c>
      <c r="B14" s="260">
        <v>114.8</v>
      </c>
      <c r="C14" s="260">
        <v>100</v>
      </c>
      <c r="D14" s="260">
        <v>100</v>
      </c>
      <c r="E14" s="260">
        <v>115.4</v>
      </c>
      <c r="F14" s="260">
        <v>116</v>
      </c>
    </row>
    <row r="15" spans="1:6" ht="13.5" customHeight="1">
      <c r="A15" s="131" t="s">
        <v>62</v>
      </c>
      <c r="B15" s="166">
        <v>181.4</v>
      </c>
      <c r="C15" s="302">
        <v>100</v>
      </c>
      <c r="D15" s="302">
        <v>100.2</v>
      </c>
      <c r="E15" s="357">
        <v>184.3</v>
      </c>
      <c r="F15" s="167">
        <v>100</v>
      </c>
    </row>
    <row r="16" spans="1:6" ht="13.5" customHeight="1">
      <c r="A16" s="131" t="s">
        <v>38</v>
      </c>
      <c r="B16" s="166">
        <v>100</v>
      </c>
      <c r="C16" s="302">
        <v>100</v>
      </c>
      <c r="D16" s="302">
        <v>100</v>
      </c>
      <c r="E16" s="357">
        <v>100</v>
      </c>
      <c r="F16" s="167">
        <v>100</v>
      </c>
    </row>
    <row r="17" spans="1:6" ht="13.5" customHeight="1">
      <c r="A17" s="131" t="s">
        <v>63</v>
      </c>
      <c r="B17" s="166">
        <v>100</v>
      </c>
      <c r="C17" s="302">
        <v>100</v>
      </c>
      <c r="D17" s="302">
        <v>100</v>
      </c>
      <c r="E17" s="302">
        <v>100</v>
      </c>
      <c r="F17" s="167">
        <v>100</v>
      </c>
    </row>
    <row r="18" spans="1:6" ht="13.5" customHeight="1">
      <c r="A18" s="27" t="s">
        <v>139</v>
      </c>
      <c r="B18" s="166">
        <v>181.4</v>
      </c>
      <c r="C18" s="302">
        <v>100</v>
      </c>
      <c r="D18" s="302">
        <v>100.2</v>
      </c>
      <c r="E18" s="302">
        <v>184.3</v>
      </c>
      <c r="F18" s="167">
        <v>100</v>
      </c>
    </row>
    <row r="19" spans="1:6" ht="13.5" customHeight="1">
      <c r="A19" s="131" t="s">
        <v>65</v>
      </c>
      <c r="B19" s="166">
        <v>103.3</v>
      </c>
      <c r="C19" s="302">
        <v>100</v>
      </c>
      <c r="D19" s="302">
        <v>100</v>
      </c>
      <c r="E19" s="302">
        <v>103.4</v>
      </c>
      <c r="F19" s="167">
        <v>100</v>
      </c>
    </row>
    <row r="20" spans="1:6" ht="13.5" customHeight="1">
      <c r="A20" s="27" t="s">
        <v>39</v>
      </c>
      <c r="B20" s="235"/>
      <c r="C20" s="216"/>
      <c r="D20" s="216"/>
      <c r="E20" s="216"/>
      <c r="F20" s="216"/>
    </row>
    <row r="21" spans="1:6" ht="13.5" customHeight="1">
      <c r="A21" s="131" t="s">
        <v>54</v>
      </c>
      <c r="B21" s="151">
        <v>116.8</v>
      </c>
      <c r="C21" s="166">
        <v>100</v>
      </c>
      <c r="D21" s="151">
        <v>97.6</v>
      </c>
      <c r="E21" s="151">
        <v>117.3</v>
      </c>
      <c r="F21" s="167">
        <v>100.3</v>
      </c>
    </row>
    <row r="22" spans="1:6" ht="13.5" customHeight="1">
      <c r="A22" s="131" t="s">
        <v>55</v>
      </c>
      <c r="B22" s="166">
        <v>100</v>
      </c>
      <c r="C22" s="166">
        <v>100</v>
      </c>
      <c r="D22" s="166">
        <v>100</v>
      </c>
      <c r="E22" s="166">
        <v>100</v>
      </c>
      <c r="F22" s="166">
        <v>100</v>
      </c>
    </row>
    <row r="23" spans="1:6" ht="13.5" customHeight="1">
      <c r="A23" s="131" t="s">
        <v>56</v>
      </c>
      <c r="B23" s="166">
        <v>100</v>
      </c>
      <c r="C23" s="166">
        <v>100</v>
      </c>
      <c r="D23" s="166">
        <v>100</v>
      </c>
      <c r="E23" s="166">
        <v>100</v>
      </c>
      <c r="F23" s="166">
        <v>100</v>
      </c>
    </row>
    <row r="24" spans="1:6" ht="13.5" customHeight="1">
      <c r="A24" s="27" t="s">
        <v>137</v>
      </c>
      <c r="B24" s="166">
        <v>116.8</v>
      </c>
      <c r="C24" s="166">
        <v>100</v>
      </c>
      <c r="D24" s="166">
        <v>97.6</v>
      </c>
      <c r="E24" s="166">
        <v>117.3</v>
      </c>
      <c r="F24" s="167">
        <v>100.3</v>
      </c>
    </row>
    <row r="25" spans="1:6" ht="13.5" customHeight="1">
      <c r="A25" s="131" t="s">
        <v>58</v>
      </c>
      <c r="B25" s="151">
        <v>121.7</v>
      </c>
      <c r="C25" s="151">
        <v>92.6</v>
      </c>
      <c r="D25" s="166">
        <v>100</v>
      </c>
      <c r="E25" s="151">
        <v>122.3</v>
      </c>
      <c r="F25" s="166">
        <v>100</v>
      </c>
    </row>
    <row r="26" spans="1:6" ht="13.5" customHeight="1">
      <c r="A26" s="131" t="s">
        <v>59</v>
      </c>
      <c r="B26" s="166">
        <v>100</v>
      </c>
      <c r="C26" s="166">
        <v>100</v>
      </c>
      <c r="D26" s="166">
        <v>100</v>
      </c>
      <c r="E26" s="166">
        <v>100</v>
      </c>
      <c r="F26" s="167">
        <v>100.5</v>
      </c>
    </row>
    <row r="27" spans="1:6" ht="13.5" customHeight="1">
      <c r="A27" s="131" t="s">
        <v>60</v>
      </c>
      <c r="B27" s="166">
        <v>100</v>
      </c>
      <c r="C27" s="166">
        <v>100</v>
      </c>
      <c r="D27" s="151">
        <v>100.3</v>
      </c>
      <c r="E27" s="166">
        <v>100</v>
      </c>
      <c r="F27" s="167">
        <v>92.7</v>
      </c>
    </row>
    <row r="28" spans="1:6" ht="13.5" customHeight="1">
      <c r="A28" s="27" t="s">
        <v>138</v>
      </c>
      <c r="B28" s="166">
        <v>121.7</v>
      </c>
      <c r="C28" s="166">
        <v>92.6</v>
      </c>
      <c r="D28" s="166">
        <v>100.1</v>
      </c>
      <c r="E28" s="166">
        <v>122.3</v>
      </c>
      <c r="F28" s="167">
        <v>97.9</v>
      </c>
    </row>
    <row r="29" spans="1:6" ht="13.5" customHeight="1">
      <c r="A29" s="131" t="s">
        <v>62</v>
      </c>
      <c r="B29" s="151">
        <v>88.1</v>
      </c>
      <c r="C29" s="166">
        <v>100</v>
      </c>
      <c r="D29" s="166">
        <v>100</v>
      </c>
      <c r="E29" s="151">
        <v>87.8</v>
      </c>
      <c r="F29" s="167">
        <v>103.8</v>
      </c>
    </row>
    <row r="30" spans="1:6" ht="13.5" customHeight="1">
      <c r="A30" s="131" t="s">
        <v>38</v>
      </c>
      <c r="B30" s="166">
        <v>100</v>
      </c>
      <c r="C30" s="166">
        <v>100</v>
      </c>
      <c r="D30" s="151">
        <v>101.4</v>
      </c>
      <c r="E30" s="166">
        <v>100</v>
      </c>
      <c r="F30" s="166">
        <v>100</v>
      </c>
    </row>
    <row r="31" spans="1:6" ht="13.5" customHeight="1">
      <c r="A31" s="131" t="s">
        <v>63</v>
      </c>
      <c r="B31" s="151">
        <v>100.2</v>
      </c>
      <c r="C31" s="166">
        <v>100</v>
      </c>
      <c r="D31" s="151">
        <v>110.9</v>
      </c>
      <c r="E31" s="166">
        <v>100</v>
      </c>
      <c r="F31" s="166">
        <v>100</v>
      </c>
    </row>
    <row r="32" spans="1:6" ht="13.5" customHeight="1">
      <c r="A32" s="27" t="s">
        <v>139</v>
      </c>
      <c r="B32" s="166">
        <v>88.1</v>
      </c>
      <c r="C32" s="166">
        <v>100</v>
      </c>
      <c r="D32" s="166">
        <v>104.8</v>
      </c>
      <c r="E32" s="166">
        <v>87.8</v>
      </c>
      <c r="F32" s="167">
        <v>98.86</v>
      </c>
    </row>
    <row r="33" spans="1:6" ht="13.5" customHeight="1">
      <c r="A33" s="131" t="s">
        <v>65</v>
      </c>
      <c r="B33" s="151">
        <v>103.6</v>
      </c>
      <c r="C33" s="151">
        <v>103.4</v>
      </c>
      <c r="D33" s="166">
        <v>100</v>
      </c>
      <c r="E33" s="151">
        <v>103.7</v>
      </c>
      <c r="F33" s="166">
        <v>100</v>
      </c>
    </row>
    <row r="34" spans="1:6" ht="13.5" customHeight="1">
      <c r="A34" s="131" t="s">
        <v>66</v>
      </c>
      <c r="B34" s="166">
        <v>100</v>
      </c>
      <c r="C34" s="166">
        <v>100</v>
      </c>
      <c r="D34" s="166">
        <v>100</v>
      </c>
      <c r="E34" s="166">
        <v>100</v>
      </c>
      <c r="F34" s="166">
        <v>100</v>
      </c>
    </row>
    <row r="35" spans="1:6" ht="13.5" customHeight="1">
      <c r="A35" s="131" t="s">
        <v>67</v>
      </c>
      <c r="B35" s="151">
        <v>100</v>
      </c>
      <c r="C35" s="151">
        <v>106.6</v>
      </c>
      <c r="D35" s="166">
        <v>100</v>
      </c>
      <c r="E35" s="166">
        <v>100</v>
      </c>
      <c r="F35" s="167">
        <v>100</v>
      </c>
    </row>
    <row r="36" spans="1:6" ht="13.5" customHeight="1">
      <c r="A36" s="132" t="s">
        <v>140</v>
      </c>
      <c r="B36" s="193">
        <v>103.8</v>
      </c>
      <c r="C36" s="193">
        <v>105.7</v>
      </c>
      <c r="D36" s="193">
        <v>107.5</v>
      </c>
      <c r="E36" s="193">
        <v>103.7</v>
      </c>
      <c r="F36" s="168">
        <v>100</v>
      </c>
    </row>
    <row r="37" spans="1:6">
      <c r="A37" s="361"/>
      <c r="B37" s="361"/>
      <c r="C37" s="361"/>
      <c r="D37" s="361"/>
      <c r="E37" s="361"/>
      <c r="F37" s="361"/>
    </row>
    <row r="64" spans="2:2">
      <c r="B64" s="265"/>
    </row>
  </sheetData>
  <mergeCells count="3">
    <mergeCell ref="C4:F4"/>
    <mergeCell ref="A1:F1"/>
    <mergeCell ref="A3:F3"/>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sqref="A1:E1"/>
    </sheetView>
  </sheetViews>
  <sheetFormatPr defaultRowHeight="12.75"/>
  <cols>
    <col min="1" max="1" width="37.5703125" customWidth="1"/>
    <col min="2" max="5" width="12.85546875" customWidth="1"/>
  </cols>
  <sheetData>
    <row r="1" spans="1:6" ht="15">
      <c r="A1" s="605" t="s">
        <v>471</v>
      </c>
      <c r="B1" s="605"/>
      <c r="C1" s="605"/>
      <c r="D1" s="605"/>
      <c r="E1" s="605"/>
    </row>
    <row r="3" spans="1:6" ht="15">
      <c r="A3" s="605" t="s">
        <v>239</v>
      </c>
      <c r="B3" s="605"/>
      <c r="C3" s="605"/>
      <c r="D3" s="605"/>
      <c r="E3" s="605"/>
      <c r="F3" s="97"/>
    </row>
    <row r="5" spans="1:6" ht="47.25" customHeight="1">
      <c r="A5" s="607" t="s">
        <v>651</v>
      </c>
      <c r="B5" s="607"/>
      <c r="C5" s="607"/>
      <c r="D5" s="607"/>
      <c r="E5" s="607"/>
    </row>
    <row r="6" spans="1:6">
      <c r="A6" s="70"/>
      <c r="B6" s="23"/>
      <c r="C6" s="23"/>
      <c r="D6" s="23"/>
      <c r="E6" s="23"/>
    </row>
    <row r="7" spans="1:6">
      <c r="A7" s="640" t="s">
        <v>240</v>
      </c>
      <c r="B7" s="640"/>
      <c r="C7" s="640"/>
      <c r="D7" s="640"/>
      <c r="E7" s="640"/>
    </row>
    <row r="8" spans="1:6" ht="12.75" customHeight="1">
      <c r="A8" s="601"/>
      <c r="B8" s="596" t="s">
        <v>460</v>
      </c>
      <c r="C8" s="618" t="s">
        <v>241</v>
      </c>
      <c r="D8" s="634"/>
      <c r="E8" s="619"/>
    </row>
    <row r="9" spans="1:6" ht="63.75">
      <c r="A9" s="602"/>
      <c r="B9" s="597"/>
      <c r="C9" s="481" t="s">
        <v>242</v>
      </c>
      <c r="D9" s="480" t="s">
        <v>243</v>
      </c>
      <c r="E9" s="19" t="s">
        <v>254</v>
      </c>
    </row>
    <row r="10" spans="1:6">
      <c r="A10" s="28" t="s">
        <v>147</v>
      </c>
      <c r="B10" s="426">
        <v>19234.8</v>
      </c>
      <c r="C10" s="486">
        <v>12600</v>
      </c>
      <c r="D10" s="487">
        <v>3438.7</v>
      </c>
      <c r="E10" s="487">
        <v>937.5</v>
      </c>
    </row>
    <row r="11" spans="1:6" ht="25.5">
      <c r="A11" s="58" t="s">
        <v>244</v>
      </c>
      <c r="B11" s="426"/>
      <c r="C11" s="486"/>
      <c r="D11" s="487"/>
      <c r="E11" s="487"/>
    </row>
    <row r="12" spans="1:6" ht="25.5">
      <c r="A12" s="33" t="s">
        <v>245</v>
      </c>
      <c r="B12" s="426">
        <v>12</v>
      </c>
      <c r="C12" s="486">
        <v>12</v>
      </c>
      <c r="D12" s="488" t="s">
        <v>523</v>
      </c>
      <c r="E12" s="488" t="s">
        <v>523</v>
      </c>
    </row>
    <row r="13" spans="1:6">
      <c r="A13" s="33" t="s">
        <v>223</v>
      </c>
      <c r="B13" s="426">
        <v>9291</v>
      </c>
      <c r="C13" s="486">
        <v>6032.2</v>
      </c>
      <c r="D13" s="487">
        <v>2303.3000000000002</v>
      </c>
      <c r="E13" s="487">
        <v>25.8</v>
      </c>
    </row>
    <row r="14" spans="1:6">
      <c r="A14" s="33" t="s">
        <v>224</v>
      </c>
      <c r="B14" s="426">
        <v>348.2</v>
      </c>
      <c r="C14" s="486">
        <v>177</v>
      </c>
      <c r="D14" s="488">
        <v>22.6</v>
      </c>
      <c r="E14" s="488">
        <v>20.7</v>
      </c>
    </row>
    <row r="15" spans="1:6" ht="38.25">
      <c r="A15" s="33" t="s">
        <v>225</v>
      </c>
      <c r="B15" s="426">
        <v>2051.6</v>
      </c>
      <c r="C15" s="486">
        <v>1379</v>
      </c>
      <c r="D15" s="487">
        <v>260.8</v>
      </c>
      <c r="E15" s="487">
        <v>178.2</v>
      </c>
    </row>
    <row r="16" spans="1:6" ht="52.9" customHeight="1">
      <c r="A16" s="33" t="s">
        <v>226</v>
      </c>
      <c r="B16" s="426">
        <v>1410.2</v>
      </c>
      <c r="C16" s="486">
        <v>539.6</v>
      </c>
      <c r="D16" s="487">
        <v>289.39999999999998</v>
      </c>
      <c r="E16" s="487">
        <v>148.5</v>
      </c>
    </row>
    <row r="17" spans="1:5">
      <c r="A17" s="33" t="s">
        <v>246</v>
      </c>
      <c r="B17" s="426">
        <v>2149.1</v>
      </c>
      <c r="C17" s="486">
        <v>1118.9000000000001</v>
      </c>
      <c r="D17" s="487">
        <v>336.1</v>
      </c>
      <c r="E17" s="487">
        <v>439.9</v>
      </c>
    </row>
    <row r="18" spans="1:5" ht="27.75" customHeight="1">
      <c r="A18" s="136" t="s">
        <v>247</v>
      </c>
      <c r="B18" s="426">
        <v>760.8</v>
      </c>
      <c r="C18" s="486">
        <v>643.29999999999995</v>
      </c>
      <c r="D18" s="487">
        <v>12.9</v>
      </c>
      <c r="E18" s="488" t="s">
        <v>523</v>
      </c>
    </row>
    <row r="19" spans="1:5">
      <c r="A19" s="33" t="s">
        <v>248</v>
      </c>
      <c r="B19" s="426">
        <v>1707.6</v>
      </c>
      <c r="C19" s="486">
        <v>1622.4</v>
      </c>
      <c r="D19" s="487">
        <v>48.1</v>
      </c>
      <c r="E19" s="487">
        <v>0.2</v>
      </c>
    </row>
    <row r="20" spans="1:5" ht="25.5">
      <c r="A20" s="33" t="s">
        <v>249</v>
      </c>
      <c r="B20" s="426">
        <v>25.8</v>
      </c>
      <c r="C20" s="486">
        <v>25.8</v>
      </c>
      <c r="D20" s="488" t="s">
        <v>523</v>
      </c>
      <c r="E20" s="488" t="s">
        <v>523</v>
      </c>
    </row>
    <row r="21" spans="1:5" ht="25.5" customHeight="1">
      <c r="A21" s="33" t="s">
        <v>251</v>
      </c>
      <c r="B21" s="426">
        <v>1432.6</v>
      </c>
      <c r="C21" s="486">
        <v>1014.9</v>
      </c>
      <c r="D21" s="487">
        <v>154.69999999999999</v>
      </c>
      <c r="E21" s="487">
        <v>124.1</v>
      </c>
    </row>
    <row r="22" spans="1:5" ht="25.5" customHeight="1">
      <c r="A22" s="331" t="s">
        <v>257</v>
      </c>
      <c r="B22" s="489">
        <v>45.8</v>
      </c>
      <c r="C22" s="490">
        <v>35</v>
      </c>
      <c r="D22" s="491">
        <v>10.8</v>
      </c>
      <c r="E22" s="491" t="s">
        <v>523</v>
      </c>
    </row>
    <row r="48" spans="2:2">
      <c r="B48" s="265"/>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sqref="A1:C1"/>
    </sheetView>
  </sheetViews>
  <sheetFormatPr defaultRowHeight="12.75"/>
  <cols>
    <col min="1" max="1" width="33.85546875" customWidth="1"/>
    <col min="2" max="2" width="25.42578125" customWidth="1"/>
    <col min="3" max="3" width="25.85546875" customWidth="1"/>
  </cols>
  <sheetData>
    <row r="1" spans="1:3" ht="15">
      <c r="A1" s="605" t="s">
        <v>537</v>
      </c>
      <c r="B1" s="605"/>
      <c r="C1" s="605"/>
    </row>
    <row r="3" spans="1:3" ht="15">
      <c r="A3" s="605" t="s">
        <v>655</v>
      </c>
      <c r="B3" s="605"/>
      <c r="C3" s="605"/>
    </row>
    <row r="4" spans="1:3" ht="15">
      <c r="A4" s="429"/>
      <c r="B4" s="429"/>
      <c r="C4" s="429"/>
    </row>
    <row r="5" spans="1:3" ht="17.25">
      <c r="A5" s="608" t="s">
        <v>735</v>
      </c>
      <c r="B5" s="608"/>
      <c r="C5" s="608"/>
    </row>
    <row r="7" spans="1:3" ht="51">
      <c r="A7" s="459"/>
      <c r="B7" s="21" t="s">
        <v>657</v>
      </c>
      <c r="C7" s="21" t="s">
        <v>658</v>
      </c>
    </row>
    <row r="8" spans="1:3" ht="13.5" customHeight="1">
      <c r="A8" s="460" t="s">
        <v>528</v>
      </c>
      <c r="B8" s="432"/>
      <c r="C8" s="432"/>
    </row>
    <row r="9" spans="1:3" ht="13.5" customHeight="1">
      <c r="A9" s="289" t="s">
        <v>137</v>
      </c>
      <c r="B9" s="461">
        <v>55548.805299683554</v>
      </c>
      <c r="C9" s="462">
        <v>103.3</v>
      </c>
    </row>
    <row r="10" spans="1:3" ht="13.5" customHeight="1">
      <c r="A10" s="289" t="s">
        <v>138</v>
      </c>
      <c r="B10" s="461">
        <v>64841</v>
      </c>
      <c r="C10" s="462">
        <v>99.1</v>
      </c>
    </row>
    <row r="11" spans="1:3" ht="13.5" customHeight="1">
      <c r="A11" s="289" t="s">
        <v>61</v>
      </c>
      <c r="B11" s="461">
        <v>60195</v>
      </c>
      <c r="C11" s="462">
        <v>101.1</v>
      </c>
    </row>
    <row r="12" spans="1:3" ht="13.5" customHeight="1">
      <c r="A12" s="289" t="s">
        <v>139</v>
      </c>
      <c r="B12" s="461">
        <v>65258.93688568136</v>
      </c>
      <c r="C12" s="462">
        <v>106.9</v>
      </c>
    </row>
    <row r="13" spans="1:3" ht="13.5" customHeight="1">
      <c r="A13" s="289" t="s">
        <v>64</v>
      </c>
      <c r="B13" s="461">
        <v>61882.803484630538</v>
      </c>
      <c r="C13" s="462">
        <v>103.1</v>
      </c>
    </row>
    <row r="14" spans="1:3" ht="13.5" customHeight="1">
      <c r="A14" s="463" t="s">
        <v>39</v>
      </c>
      <c r="B14" s="59"/>
      <c r="C14" s="464"/>
    </row>
    <row r="15" spans="1:3" ht="13.5" customHeight="1">
      <c r="A15" s="289" t="s">
        <v>137</v>
      </c>
      <c r="B15" s="461">
        <v>50601.354898575177</v>
      </c>
      <c r="C15" s="462">
        <v>95.39813877467202</v>
      </c>
    </row>
    <row r="16" spans="1:3" ht="13.5" customHeight="1">
      <c r="A16" s="289" t="s">
        <v>138</v>
      </c>
      <c r="B16" s="461">
        <v>59452.416194314712</v>
      </c>
      <c r="C16" s="462">
        <v>102.24477997308512</v>
      </c>
    </row>
    <row r="17" spans="1:3" ht="13.5" customHeight="1">
      <c r="A17" s="289" t="s">
        <v>61</v>
      </c>
      <c r="B17" s="461">
        <v>55026.885546444944</v>
      </c>
      <c r="C17" s="462">
        <v>99.006388939720949</v>
      </c>
    </row>
    <row r="18" spans="1:3" ht="13.5" customHeight="1">
      <c r="A18" s="289" t="s">
        <v>139</v>
      </c>
      <c r="B18" s="461">
        <v>56569.439786433322</v>
      </c>
      <c r="C18" s="462">
        <v>101.90271330147156</v>
      </c>
    </row>
    <row r="19" spans="1:3" ht="13.5" customHeight="1">
      <c r="A19" s="289" t="s">
        <v>64</v>
      </c>
      <c r="B19" s="461">
        <v>55541.070293107739</v>
      </c>
      <c r="C19" s="462">
        <v>99.977459587790378</v>
      </c>
    </row>
    <row r="20" spans="1:3" ht="13.5" customHeight="1">
      <c r="A20" s="289" t="s">
        <v>140</v>
      </c>
      <c r="B20" s="461">
        <v>62365.974714994874</v>
      </c>
      <c r="C20" s="462">
        <v>102.3638997099569</v>
      </c>
    </row>
    <row r="21" spans="1:3" ht="13.5" customHeight="1">
      <c r="A21" s="465" t="s">
        <v>68</v>
      </c>
      <c r="B21" s="466">
        <v>57000.973337955889</v>
      </c>
      <c r="C21" s="467">
        <v>100.62701021546178</v>
      </c>
    </row>
    <row r="22" spans="1:3">
      <c r="A22" s="468"/>
      <c r="B22" s="17"/>
      <c r="C22" s="469"/>
    </row>
    <row r="23" spans="1:3" ht="13.5">
      <c r="A23" s="626" t="s">
        <v>659</v>
      </c>
      <c r="B23" s="626"/>
      <c r="C23" s="626"/>
    </row>
  </sheetData>
  <mergeCells count="4">
    <mergeCell ref="A1:C1"/>
    <mergeCell ref="A3:C3"/>
    <mergeCell ref="A5:C5"/>
    <mergeCell ref="A23:C23"/>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workbookViewId="0">
      <selection sqref="A1:F1"/>
    </sheetView>
  </sheetViews>
  <sheetFormatPr defaultRowHeight="12.75"/>
  <cols>
    <col min="1" max="1" width="19" customWidth="1"/>
    <col min="2" max="2" width="15.85546875" customWidth="1"/>
    <col min="3" max="3" width="14.42578125" customWidth="1"/>
    <col min="4" max="4" width="13.140625" customWidth="1"/>
    <col min="5" max="5" width="13.42578125" customWidth="1"/>
    <col min="6" max="6" width="13.140625" customWidth="1"/>
  </cols>
  <sheetData>
    <row r="1" spans="1:6" ht="15">
      <c r="A1" s="605" t="s">
        <v>537</v>
      </c>
      <c r="B1" s="605"/>
      <c r="C1" s="605"/>
      <c r="D1" s="605"/>
      <c r="E1" s="605"/>
      <c r="F1" s="605"/>
    </row>
    <row r="3" spans="1:6" ht="15">
      <c r="A3" s="605" t="s">
        <v>37</v>
      </c>
      <c r="B3" s="605"/>
      <c r="C3" s="605"/>
      <c r="D3" s="605"/>
      <c r="E3" s="605"/>
      <c r="F3" s="605"/>
    </row>
    <row r="5" spans="1:6" ht="30" customHeight="1">
      <c r="A5" s="607" t="s">
        <v>582</v>
      </c>
      <c r="B5" s="607"/>
      <c r="C5" s="607"/>
      <c r="D5" s="607"/>
      <c r="E5" s="607"/>
      <c r="F5" s="607"/>
    </row>
    <row r="6" spans="1:6">
      <c r="A6" s="74"/>
      <c r="B6" s="23"/>
      <c r="C6" s="23"/>
      <c r="D6" s="23"/>
      <c r="E6" s="23"/>
      <c r="F6" s="23"/>
    </row>
    <row r="7" spans="1:6" ht="24.75" customHeight="1">
      <c r="A7" s="601"/>
      <c r="B7" s="603" t="s">
        <v>611</v>
      </c>
      <c r="C7" s="609" t="s">
        <v>51</v>
      </c>
      <c r="D7" s="610"/>
      <c r="E7" s="609" t="s">
        <v>255</v>
      </c>
      <c r="F7" s="610"/>
    </row>
    <row r="8" spans="1:6" ht="70.5" customHeight="1">
      <c r="A8" s="602"/>
      <c r="B8" s="620"/>
      <c r="C8" s="51" t="s">
        <v>52</v>
      </c>
      <c r="D8" s="41" t="s">
        <v>256</v>
      </c>
      <c r="E8" s="41" t="s">
        <v>52</v>
      </c>
      <c r="F8" s="19" t="s">
        <v>256</v>
      </c>
    </row>
    <row r="9" spans="1:6" ht="13.5" customHeight="1">
      <c r="A9" s="266" t="s">
        <v>528</v>
      </c>
      <c r="B9" s="192"/>
      <c r="C9" s="252"/>
      <c r="D9" s="192"/>
      <c r="E9" s="192"/>
      <c r="F9" s="90"/>
    </row>
    <row r="10" spans="1:6" ht="13.5" customHeight="1">
      <c r="A10" s="233" t="s">
        <v>54</v>
      </c>
      <c r="B10" s="261">
        <v>80837</v>
      </c>
      <c r="C10" s="155">
        <v>66.7</v>
      </c>
      <c r="D10" s="261">
        <v>110.1</v>
      </c>
      <c r="E10" s="261">
        <v>66.599999999999994</v>
      </c>
      <c r="F10" s="262">
        <v>104.8</v>
      </c>
    </row>
    <row r="11" spans="1:6" ht="13.5" customHeight="1">
      <c r="A11" s="289" t="s">
        <v>55</v>
      </c>
      <c r="B11" s="261">
        <v>84064</v>
      </c>
      <c r="C11" s="152">
        <v>103</v>
      </c>
      <c r="D11" s="287">
        <v>108.5</v>
      </c>
      <c r="E11" s="287">
        <v>102.5</v>
      </c>
      <c r="F11" s="288">
        <v>103.5</v>
      </c>
    </row>
    <row r="12" spans="1:6" ht="13.5" customHeight="1">
      <c r="A12" s="289" t="s">
        <v>56</v>
      </c>
      <c r="B12" s="155">
        <v>94813</v>
      </c>
      <c r="C12" s="152">
        <v>112.7</v>
      </c>
      <c r="D12" s="151">
        <v>112.5</v>
      </c>
      <c r="E12" s="151">
        <v>105.4</v>
      </c>
      <c r="F12" s="151">
        <v>100.8</v>
      </c>
    </row>
    <row r="13" spans="1:6" ht="13.5" customHeight="1">
      <c r="A13" s="266" t="s">
        <v>137</v>
      </c>
      <c r="B13" s="307">
        <v>86859</v>
      </c>
      <c r="C13" s="302">
        <v>95.1</v>
      </c>
      <c r="D13" s="166">
        <v>110.8</v>
      </c>
      <c r="E13" s="261">
        <v>91.7</v>
      </c>
      <c r="F13" s="262">
        <v>103.4</v>
      </c>
    </row>
    <row r="14" spans="1:6" ht="13.5" customHeight="1">
      <c r="A14" s="233" t="s">
        <v>58</v>
      </c>
      <c r="B14" s="155">
        <v>91521</v>
      </c>
      <c r="C14" s="151">
        <v>96.4</v>
      </c>
      <c r="D14" s="151">
        <v>112.3</v>
      </c>
      <c r="E14" s="151">
        <v>96.1</v>
      </c>
      <c r="F14" s="151">
        <v>100.7</v>
      </c>
    </row>
    <row r="15" spans="1:6" ht="13.5" customHeight="1">
      <c r="A15" s="233" t="s">
        <v>59</v>
      </c>
      <c r="B15" s="155">
        <v>98215</v>
      </c>
      <c r="C15" s="151">
        <v>107.3</v>
      </c>
      <c r="D15" s="151">
        <v>108.9</v>
      </c>
      <c r="E15" s="151">
        <v>107</v>
      </c>
      <c r="F15" s="151">
        <v>98.2</v>
      </c>
    </row>
    <row r="16" spans="1:6" ht="13.5" customHeight="1">
      <c r="A16" s="130" t="s">
        <v>60</v>
      </c>
      <c r="B16" s="155">
        <v>107332</v>
      </c>
      <c r="C16" s="151">
        <v>109.3</v>
      </c>
      <c r="D16" s="151">
        <v>104.1</v>
      </c>
      <c r="E16" s="151">
        <v>109.8</v>
      </c>
      <c r="F16" s="152">
        <v>94.2</v>
      </c>
    </row>
    <row r="17" spans="1:6" ht="13.5" customHeight="1">
      <c r="A17" s="27" t="s">
        <v>138</v>
      </c>
      <c r="B17" s="155">
        <v>99019</v>
      </c>
      <c r="C17" s="151">
        <v>114</v>
      </c>
      <c r="D17" s="151">
        <v>108.1</v>
      </c>
      <c r="E17" s="151">
        <v>108.5</v>
      </c>
      <c r="F17" s="152">
        <v>97.4</v>
      </c>
    </row>
    <row r="18" spans="1:6" ht="13.5" customHeight="1">
      <c r="A18" s="27" t="s">
        <v>61</v>
      </c>
      <c r="B18" s="328">
        <v>92942</v>
      </c>
      <c r="C18" s="260"/>
      <c r="D18" s="260">
        <v>109.4</v>
      </c>
      <c r="E18" s="250"/>
      <c r="F18" s="329">
        <v>100.3</v>
      </c>
    </row>
    <row r="19" spans="1:6" ht="13.5" customHeight="1">
      <c r="A19" s="131" t="s">
        <v>62</v>
      </c>
      <c r="B19" s="328">
        <v>104484</v>
      </c>
      <c r="C19" s="357">
        <v>97.1</v>
      </c>
      <c r="D19" s="260">
        <v>126.5</v>
      </c>
      <c r="E19" s="250">
        <v>97.9</v>
      </c>
      <c r="F19" s="329">
        <v>115.8</v>
      </c>
    </row>
    <row r="20" spans="1:6" ht="13.5" customHeight="1">
      <c r="A20" s="131" t="s">
        <v>38</v>
      </c>
      <c r="B20" s="402">
        <v>88220</v>
      </c>
      <c r="C20" s="66">
        <v>84.4</v>
      </c>
      <c r="D20" s="66">
        <v>116.4</v>
      </c>
      <c r="E20" s="66">
        <v>85.2</v>
      </c>
      <c r="F20" s="66">
        <v>106.8</v>
      </c>
    </row>
    <row r="21" spans="1:6" ht="13.5" customHeight="1">
      <c r="A21" s="130" t="s">
        <v>63</v>
      </c>
      <c r="B21" s="402">
        <v>104047</v>
      </c>
      <c r="C21" s="66">
        <v>117.9</v>
      </c>
      <c r="D21" s="66">
        <v>120.6</v>
      </c>
      <c r="E21" s="66">
        <v>118.1</v>
      </c>
      <c r="F21" s="66">
        <v>111.2</v>
      </c>
    </row>
    <row r="22" spans="1:6" ht="13.5" customHeight="1">
      <c r="A22" s="27" t="s">
        <v>139</v>
      </c>
      <c r="B22" s="402">
        <v>98927</v>
      </c>
      <c r="C22" s="66">
        <v>99.8</v>
      </c>
      <c r="D22" s="66">
        <v>121.3</v>
      </c>
      <c r="E22" s="66">
        <v>101.5</v>
      </c>
      <c r="F22" s="66">
        <v>111.4</v>
      </c>
    </row>
    <row r="23" spans="1:6" ht="13.5" customHeight="1">
      <c r="A23" s="27" t="s">
        <v>64</v>
      </c>
      <c r="B23" s="328">
        <v>94972</v>
      </c>
      <c r="C23" s="260"/>
      <c r="D23" s="260">
        <v>113.3</v>
      </c>
      <c r="E23" s="250"/>
      <c r="F23" s="250">
        <v>103.9</v>
      </c>
    </row>
    <row r="24" spans="1:6" ht="13.5" customHeight="1">
      <c r="A24" s="220" t="s">
        <v>39</v>
      </c>
      <c r="B24" s="271"/>
      <c r="C24" s="303"/>
      <c r="D24" s="304"/>
      <c r="E24" s="304"/>
      <c r="F24" s="304"/>
    </row>
    <row r="25" spans="1:6" ht="13.5" customHeight="1">
      <c r="A25" s="130" t="s">
        <v>54</v>
      </c>
      <c r="B25" s="155">
        <v>72687</v>
      </c>
      <c r="C25" s="152">
        <v>65.099999999999994</v>
      </c>
      <c r="D25" s="151">
        <v>102</v>
      </c>
      <c r="E25" s="151">
        <v>64.8</v>
      </c>
      <c r="F25" s="151">
        <v>97.9</v>
      </c>
    </row>
    <row r="26" spans="1:6" ht="13.5" customHeight="1">
      <c r="A26" s="130" t="s">
        <v>55</v>
      </c>
      <c r="B26" s="155">
        <v>76346</v>
      </c>
      <c r="C26" s="151">
        <v>104.1</v>
      </c>
      <c r="D26" s="151">
        <v>103.6</v>
      </c>
      <c r="E26" s="151">
        <v>103.3</v>
      </c>
      <c r="F26" s="151">
        <v>99.3</v>
      </c>
    </row>
    <row r="27" spans="1:6" ht="13.5" customHeight="1">
      <c r="A27" s="130" t="s">
        <v>56</v>
      </c>
      <c r="B27" s="155">
        <v>83301</v>
      </c>
      <c r="C27" s="151">
        <v>109.3</v>
      </c>
      <c r="D27" s="151">
        <v>104.8</v>
      </c>
      <c r="E27" s="151">
        <v>108.8</v>
      </c>
      <c r="F27" s="151">
        <v>100.4</v>
      </c>
    </row>
    <row r="28" spans="1:6" ht="13.5" customHeight="1">
      <c r="A28" s="27" t="s">
        <v>137</v>
      </c>
      <c r="B28" s="155">
        <v>77639</v>
      </c>
      <c r="C28" s="151">
        <v>91.8</v>
      </c>
      <c r="D28" s="151">
        <v>103.8</v>
      </c>
      <c r="E28" s="151">
        <v>90</v>
      </c>
      <c r="F28" s="151">
        <v>99.5</v>
      </c>
    </row>
    <row r="29" spans="1:6" ht="13.5" customHeight="1">
      <c r="A29" s="130" t="s">
        <v>58</v>
      </c>
      <c r="B29" s="155">
        <v>80614</v>
      </c>
      <c r="C29" s="151">
        <v>96.7</v>
      </c>
      <c r="D29" s="151">
        <v>107.5</v>
      </c>
      <c r="E29" s="151">
        <v>96.4</v>
      </c>
      <c r="F29" s="151">
        <v>103.2</v>
      </c>
    </row>
    <row r="30" spans="1:6" ht="13.5" customHeight="1">
      <c r="A30" s="130" t="s">
        <v>59</v>
      </c>
      <c r="B30" s="155">
        <v>89757</v>
      </c>
      <c r="C30" s="151">
        <v>110.4</v>
      </c>
      <c r="D30" s="151">
        <v>96.8</v>
      </c>
      <c r="E30" s="151">
        <v>109.5</v>
      </c>
      <c r="F30" s="151">
        <v>92.5</v>
      </c>
    </row>
    <row r="31" spans="1:6" ht="13.5" customHeight="1">
      <c r="A31" s="130" t="s">
        <v>60</v>
      </c>
      <c r="B31" s="155">
        <v>102945</v>
      </c>
      <c r="C31" s="151">
        <v>114.8</v>
      </c>
      <c r="D31" s="151">
        <v>120.2</v>
      </c>
      <c r="E31" s="151">
        <v>114.8</v>
      </c>
      <c r="F31" s="151">
        <v>115.1</v>
      </c>
    </row>
    <row r="32" spans="1:6" ht="13.5" customHeight="1">
      <c r="A32" s="27" t="s">
        <v>138</v>
      </c>
      <c r="B32" s="155">
        <v>91295</v>
      </c>
      <c r="C32" s="151">
        <v>117.5</v>
      </c>
      <c r="D32" s="151">
        <v>108.1</v>
      </c>
      <c r="E32" s="151">
        <v>115.8</v>
      </c>
      <c r="F32" s="151">
        <v>103.5</v>
      </c>
    </row>
    <row r="33" spans="1:6" ht="13.5" customHeight="1">
      <c r="A33" s="27" t="s">
        <v>61</v>
      </c>
      <c r="B33" s="155">
        <v>84482</v>
      </c>
      <c r="C33" s="151"/>
      <c r="D33" s="151">
        <v>106.1</v>
      </c>
      <c r="E33" s="151"/>
      <c r="F33" s="151">
        <v>101.6</v>
      </c>
    </row>
    <row r="34" spans="1:6" ht="13.5" customHeight="1">
      <c r="A34" s="130" t="s">
        <v>62</v>
      </c>
      <c r="B34" s="155">
        <v>82181</v>
      </c>
      <c r="C34" s="151">
        <v>79.8</v>
      </c>
      <c r="D34" s="151">
        <v>105.9</v>
      </c>
      <c r="E34" s="151">
        <v>79.5</v>
      </c>
      <c r="F34" s="151">
        <v>101.3</v>
      </c>
    </row>
    <row r="35" spans="1:6" ht="13.5" customHeight="1">
      <c r="A35" s="130" t="s">
        <v>38</v>
      </c>
      <c r="B35" s="155">
        <v>75737</v>
      </c>
      <c r="C35" s="151">
        <v>91.4</v>
      </c>
      <c r="D35" s="151">
        <v>102.1</v>
      </c>
      <c r="E35" s="151">
        <v>92.1</v>
      </c>
      <c r="F35" s="151">
        <v>98.3</v>
      </c>
    </row>
    <row r="36" spans="1:6" ht="13.5" customHeight="1">
      <c r="A36" s="130" t="s">
        <v>63</v>
      </c>
      <c r="B36" s="155">
        <v>86099</v>
      </c>
      <c r="C36" s="151">
        <v>113.7</v>
      </c>
      <c r="D36" s="151">
        <v>105</v>
      </c>
      <c r="E36" s="151">
        <v>113.3</v>
      </c>
      <c r="F36" s="151">
        <v>100.4</v>
      </c>
    </row>
    <row r="37" spans="1:6" ht="13.5" customHeight="1">
      <c r="A37" s="27" t="s">
        <v>139</v>
      </c>
      <c r="B37" s="155">
        <v>81581</v>
      </c>
      <c r="C37" s="151">
        <v>89.4</v>
      </c>
      <c r="D37" s="151">
        <v>104.7</v>
      </c>
      <c r="E37" s="151">
        <v>89.2</v>
      </c>
      <c r="F37" s="151">
        <v>100.3</v>
      </c>
    </row>
    <row r="38" spans="1:6" ht="13.5" customHeight="1">
      <c r="A38" s="27" t="s">
        <v>64</v>
      </c>
      <c r="B38" s="155">
        <v>83520</v>
      </c>
      <c r="C38" s="151"/>
      <c r="D38" s="151">
        <v>105.6</v>
      </c>
      <c r="E38" s="151"/>
      <c r="F38" s="151">
        <v>101.2</v>
      </c>
    </row>
    <row r="39" spans="1:6" ht="13.5" customHeight="1">
      <c r="A39" s="130" t="s">
        <v>65</v>
      </c>
      <c r="B39" s="155">
        <v>76840</v>
      </c>
      <c r="C39" s="151">
        <v>89.2</v>
      </c>
      <c r="D39" s="151">
        <v>106.6</v>
      </c>
      <c r="E39" s="151">
        <v>88.5</v>
      </c>
      <c r="F39" s="151">
        <v>101.2</v>
      </c>
    </row>
    <row r="40" spans="1:6" ht="13.5" customHeight="1">
      <c r="A40" s="130" t="s">
        <v>66</v>
      </c>
      <c r="B40" s="155">
        <v>75845</v>
      </c>
      <c r="C40" s="151">
        <v>98.7</v>
      </c>
      <c r="D40" s="151">
        <v>109</v>
      </c>
      <c r="E40" s="151">
        <v>98</v>
      </c>
      <c r="F40" s="151">
        <v>103.4</v>
      </c>
    </row>
    <row r="41" spans="1:6" ht="13.5" customHeight="1">
      <c r="A41" s="130" t="s">
        <v>67</v>
      </c>
      <c r="B41" s="155">
        <v>120180</v>
      </c>
      <c r="C41" s="151">
        <v>158.5</v>
      </c>
      <c r="D41" s="151">
        <v>107.6</v>
      </c>
      <c r="E41" s="151">
        <v>156.9</v>
      </c>
      <c r="F41" s="151">
        <v>102</v>
      </c>
    </row>
    <row r="42" spans="1:6" ht="13.5" customHeight="1">
      <c r="A42" s="27" t="s">
        <v>140</v>
      </c>
      <c r="B42" s="155">
        <v>90954</v>
      </c>
      <c r="C42" s="151">
        <v>111.5</v>
      </c>
      <c r="D42" s="151">
        <v>107.7</v>
      </c>
      <c r="E42" s="151">
        <v>109.7</v>
      </c>
      <c r="F42" s="151">
        <v>102.2</v>
      </c>
    </row>
    <row r="43" spans="1:6" ht="13.5" customHeight="1">
      <c r="A43" s="132" t="s">
        <v>68</v>
      </c>
      <c r="B43" s="330">
        <v>85372</v>
      </c>
      <c r="C43" s="153"/>
      <c r="D43" s="153">
        <v>106.2</v>
      </c>
      <c r="E43" s="153"/>
      <c r="F43" s="153">
        <v>101.5</v>
      </c>
    </row>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7" spans="2:2">
      <c r="B67" s="265"/>
    </row>
  </sheetData>
  <mergeCells count="7">
    <mergeCell ref="A3:F3"/>
    <mergeCell ref="C7:D7"/>
    <mergeCell ref="E7:F7"/>
    <mergeCell ref="A5:F5"/>
    <mergeCell ref="A1:F1"/>
    <mergeCell ref="A7:A8"/>
    <mergeCell ref="B7:B8"/>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sqref="A1:G1"/>
    </sheetView>
  </sheetViews>
  <sheetFormatPr defaultRowHeight="12.75"/>
  <cols>
    <col min="1" max="1" width="35.28515625" customWidth="1"/>
    <col min="2" max="7" width="12.7109375" customWidth="1"/>
  </cols>
  <sheetData>
    <row r="1" spans="1:8" ht="36" customHeight="1">
      <c r="A1" s="607" t="s">
        <v>598</v>
      </c>
      <c r="B1" s="607"/>
      <c r="C1" s="607"/>
      <c r="D1" s="607"/>
      <c r="E1" s="607"/>
      <c r="F1" s="607"/>
      <c r="G1" s="607"/>
    </row>
    <row r="2" spans="1:8" ht="15">
      <c r="A2" s="76"/>
      <c r="B2" s="23"/>
      <c r="C2" s="23"/>
      <c r="D2" s="23"/>
      <c r="E2" s="23"/>
      <c r="F2" s="23"/>
      <c r="G2" s="23"/>
    </row>
    <row r="3" spans="1:8" ht="12.75" customHeight="1">
      <c r="A3" s="484"/>
      <c r="B3" s="625" t="s">
        <v>620</v>
      </c>
      <c r="C3" s="634"/>
      <c r="D3" s="619"/>
      <c r="E3" s="654" t="s">
        <v>621</v>
      </c>
      <c r="F3" s="634"/>
      <c r="G3" s="619"/>
    </row>
    <row r="4" spans="1:8">
      <c r="A4" s="20"/>
      <c r="B4" s="483" t="s">
        <v>259</v>
      </c>
      <c r="C4" s="618" t="s">
        <v>260</v>
      </c>
      <c r="D4" s="619"/>
      <c r="E4" s="483" t="s">
        <v>259</v>
      </c>
      <c r="F4" s="634" t="s">
        <v>155</v>
      </c>
      <c r="G4" s="619"/>
    </row>
    <row r="5" spans="1:8" ht="80.25" customHeight="1">
      <c r="A5" s="485"/>
      <c r="B5" s="481"/>
      <c r="C5" s="482" t="s">
        <v>183</v>
      </c>
      <c r="D5" s="267" t="s">
        <v>561</v>
      </c>
      <c r="E5" s="481"/>
      <c r="F5" s="19" t="s">
        <v>579</v>
      </c>
      <c r="G5" s="19" t="s">
        <v>580</v>
      </c>
    </row>
    <row r="6" spans="1:8">
      <c r="A6" s="28" t="s">
        <v>147</v>
      </c>
      <c r="B6" s="390">
        <v>104047</v>
      </c>
      <c r="C6" s="73">
        <v>117.9</v>
      </c>
      <c r="D6" s="71">
        <v>120.6</v>
      </c>
      <c r="E6" s="391">
        <v>94972</v>
      </c>
      <c r="F6" s="148">
        <v>113.3</v>
      </c>
      <c r="G6" s="263">
        <v>100</v>
      </c>
    </row>
    <row r="7" spans="1:8" ht="25.5">
      <c r="A7" s="58" t="s">
        <v>244</v>
      </c>
      <c r="B7" s="390"/>
      <c r="C7" s="73"/>
      <c r="D7" s="71"/>
      <c r="E7" s="392"/>
      <c r="F7" s="148"/>
      <c r="G7" s="263"/>
    </row>
    <row r="8" spans="1:8" ht="25.5">
      <c r="A8" s="33" t="s">
        <v>245</v>
      </c>
      <c r="B8" s="390">
        <v>64288</v>
      </c>
      <c r="C8" s="73">
        <v>103.4</v>
      </c>
      <c r="D8" s="71">
        <v>113.6</v>
      </c>
      <c r="E8" s="392">
        <v>64886</v>
      </c>
      <c r="F8" s="148">
        <v>113.2</v>
      </c>
      <c r="G8" s="263">
        <v>68.3</v>
      </c>
    </row>
    <row r="9" spans="1:8" ht="54" customHeight="1">
      <c r="A9" s="58" t="s">
        <v>261</v>
      </c>
      <c r="B9" s="390">
        <v>37204</v>
      </c>
      <c r="C9" s="73">
        <v>101.8</v>
      </c>
      <c r="D9" s="71">
        <v>112.5</v>
      </c>
      <c r="E9" s="392">
        <v>38986</v>
      </c>
      <c r="F9" s="148">
        <v>101</v>
      </c>
      <c r="G9" s="263">
        <v>41</v>
      </c>
      <c r="H9" s="403"/>
    </row>
    <row r="10" spans="1:8">
      <c r="A10" s="58" t="s">
        <v>262</v>
      </c>
      <c r="B10" s="390">
        <v>72893</v>
      </c>
      <c r="C10" s="73">
        <v>104.4</v>
      </c>
      <c r="D10" s="71">
        <v>113.2</v>
      </c>
      <c r="E10" s="392">
        <v>73138</v>
      </c>
      <c r="F10" s="148">
        <v>114.1</v>
      </c>
      <c r="G10" s="263">
        <v>77</v>
      </c>
      <c r="H10" s="403"/>
    </row>
    <row r="11" spans="1:8">
      <c r="A11" s="58" t="s">
        <v>263</v>
      </c>
      <c r="B11" s="390">
        <v>41812</v>
      </c>
      <c r="C11" s="181">
        <v>96.4</v>
      </c>
      <c r="D11" s="71">
        <v>80.7</v>
      </c>
      <c r="E11" s="392">
        <v>46172</v>
      </c>
      <c r="F11" s="148">
        <v>90.8</v>
      </c>
      <c r="G11" s="263">
        <v>48.6</v>
      </c>
      <c r="H11" s="403"/>
    </row>
    <row r="12" spans="1:8">
      <c r="A12" s="33" t="s">
        <v>223</v>
      </c>
      <c r="B12" s="390">
        <v>155869</v>
      </c>
      <c r="C12" s="73">
        <v>132.1</v>
      </c>
      <c r="D12" s="71">
        <v>123.5</v>
      </c>
      <c r="E12" s="392">
        <v>123936</v>
      </c>
      <c r="F12" s="148">
        <v>113.4</v>
      </c>
      <c r="G12" s="263">
        <v>130.5</v>
      </c>
      <c r="H12" s="403"/>
    </row>
    <row r="13" spans="1:8">
      <c r="A13" s="174" t="s">
        <v>576</v>
      </c>
      <c r="B13" s="390">
        <v>158857</v>
      </c>
      <c r="C13" s="73">
        <v>132.5</v>
      </c>
      <c r="D13" s="71">
        <v>132.19999999999999</v>
      </c>
      <c r="E13" s="392">
        <v>130327</v>
      </c>
      <c r="F13" s="148">
        <v>111.2</v>
      </c>
      <c r="G13" s="263">
        <v>137.19999999999999</v>
      </c>
      <c r="H13" s="403"/>
    </row>
    <row r="14" spans="1:8" ht="25.5">
      <c r="A14" s="58" t="s">
        <v>72</v>
      </c>
      <c r="B14" s="390">
        <v>154686</v>
      </c>
      <c r="C14" s="73">
        <v>132.1</v>
      </c>
      <c r="D14" s="71">
        <v>120</v>
      </c>
      <c r="E14" s="392">
        <v>121297</v>
      </c>
      <c r="F14" s="148">
        <v>114.6</v>
      </c>
      <c r="G14" s="263">
        <v>127.7</v>
      </c>
      <c r="H14" s="403"/>
    </row>
    <row r="15" spans="1:8">
      <c r="A15" s="33" t="s">
        <v>224</v>
      </c>
      <c r="B15" s="390">
        <v>97897</v>
      </c>
      <c r="C15" s="73">
        <v>100.6</v>
      </c>
      <c r="D15" s="71">
        <v>121.5</v>
      </c>
      <c r="E15" s="392">
        <v>95071</v>
      </c>
      <c r="F15" s="148">
        <v>115.8</v>
      </c>
      <c r="G15" s="263">
        <v>100.1</v>
      </c>
      <c r="H15" s="403"/>
    </row>
    <row r="16" spans="1:8">
      <c r="A16" s="58" t="s">
        <v>74</v>
      </c>
      <c r="B16" s="390">
        <v>46834</v>
      </c>
      <c r="C16" s="73">
        <v>95.3</v>
      </c>
      <c r="D16" s="71">
        <v>85.8</v>
      </c>
      <c r="E16" s="392">
        <v>45409</v>
      </c>
      <c r="F16" s="148">
        <v>89.7</v>
      </c>
      <c r="G16" s="263">
        <v>47.8</v>
      </c>
      <c r="H16" s="403"/>
    </row>
    <row r="17" spans="1:8">
      <c r="A17" s="58" t="s">
        <v>75</v>
      </c>
      <c r="B17" s="390">
        <v>67717</v>
      </c>
      <c r="C17" s="73">
        <v>116.5</v>
      </c>
      <c r="D17" s="71">
        <v>134.69999999999999</v>
      </c>
      <c r="E17" s="392">
        <v>61978</v>
      </c>
      <c r="F17" s="148">
        <v>115.9</v>
      </c>
      <c r="G17" s="263">
        <v>65.3</v>
      </c>
      <c r="H17" s="403"/>
    </row>
    <row r="18" spans="1:8" s="290" customFormat="1" ht="38.25">
      <c r="A18" s="584" t="s">
        <v>78</v>
      </c>
      <c r="B18" s="585">
        <v>90030</v>
      </c>
      <c r="C18" s="181">
        <v>146.4</v>
      </c>
      <c r="D18" s="586">
        <v>136.4</v>
      </c>
      <c r="E18" s="587">
        <v>68805</v>
      </c>
      <c r="F18" s="298">
        <v>126.3</v>
      </c>
      <c r="G18" s="523">
        <v>72.400000000000006</v>
      </c>
      <c r="H18" s="588"/>
    </row>
    <row r="19" spans="1:8" ht="27" customHeight="1">
      <c r="A19" s="58" t="s">
        <v>79</v>
      </c>
      <c r="B19" s="390">
        <v>154603</v>
      </c>
      <c r="C19" s="73">
        <v>102.8</v>
      </c>
      <c r="D19" s="71">
        <v>127.4</v>
      </c>
      <c r="E19" s="392">
        <v>144721</v>
      </c>
      <c r="F19" s="148">
        <v>117.2</v>
      </c>
      <c r="G19" s="263">
        <v>152.4</v>
      </c>
      <c r="H19" s="403"/>
    </row>
    <row r="20" spans="1:8" ht="25.5">
      <c r="A20" s="58" t="s">
        <v>80</v>
      </c>
      <c r="B20" s="390">
        <v>72209</v>
      </c>
      <c r="C20" s="73">
        <v>108.6</v>
      </c>
      <c r="D20" s="71">
        <v>147.6</v>
      </c>
      <c r="E20" s="392">
        <v>67751</v>
      </c>
      <c r="F20" s="148">
        <v>118.4</v>
      </c>
      <c r="G20" s="263">
        <v>71.3</v>
      </c>
      <c r="H20" s="403"/>
    </row>
    <row r="21" spans="1:8" ht="25.5">
      <c r="A21" s="58" t="s">
        <v>81</v>
      </c>
      <c r="B21" s="390">
        <v>45906</v>
      </c>
      <c r="C21" s="73">
        <v>100.4</v>
      </c>
      <c r="D21" s="71">
        <v>173.7</v>
      </c>
      <c r="E21" s="392">
        <v>48739</v>
      </c>
      <c r="F21" s="148">
        <v>116.1</v>
      </c>
      <c r="G21" s="263">
        <v>51.3</v>
      </c>
      <c r="H21" s="403"/>
    </row>
    <row r="22" spans="1:8" ht="38.25">
      <c r="A22" s="58" t="s">
        <v>82</v>
      </c>
      <c r="B22" s="390">
        <v>67905</v>
      </c>
      <c r="C22" s="73">
        <v>101.6</v>
      </c>
      <c r="D22" s="71">
        <v>128.1</v>
      </c>
      <c r="E22" s="392">
        <v>62724</v>
      </c>
      <c r="F22" s="148">
        <v>119.6</v>
      </c>
      <c r="G22" s="263">
        <v>66</v>
      </c>
      <c r="H22" s="403"/>
    </row>
    <row r="23" spans="1:8">
      <c r="A23" s="58" t="s">
        <v>93</v>
      </c>
      <c r="B23" s="390">
        <v>68640</v>
      </c>
      <c r="C23" s="73">
        <v>103.4</v>
      </c>
      <c r="D23" s="71">
        <v>126.7</v>
      </c>
      <c r="E23" s="392">
        <v>64499</v>
      </c>
      <c r="F23" s="148">
        <v>98.9</v>
      </c>
      <c r="G23" s="263">
        <v>67.900000000000006</v>
      </c>
      <c r="H23" s="403"/>
    </row>
    <row r="24" spans="1:8" ht="38.25">
      <c r="A24" s="58" t="s">
        <v>83</v>
      </c>
      <c r="B24" s="390">
        <v>74337</v>
      </c>
      <c r="C24" s="73">
        <v>101.9</v>
      </c>
      <c r="D24" s="71">
        <v>121.3</v>
      </c>
      <c r="E24" s="392">
        <v>77297</v>
      </c>
      <c r="F24" s="148">
        <v>119.5</v>
      </c>
      <c r="G24" s="263">
        <v>81.400000000000006</v>
      </c>
      <c r="H24" s="403"/>
    </row>
    <row r="25" spans="1:8" ht="25.5">
      <c r="A25" s="58" t="s">
        <v>84</v>
      </c>
      <c r="B25" s="390">
        <v>136266</v>
      </c>
      <c r="C25" s="73">
        <v>87.4</v>
      </c>
      <c r="D25" s="71">
        <v>97.6</v>
      </c>
      <c r="E25" s="392">
        <v>145343</v>
      </c>
      <c r="F25" s="148">
        <v>98.1</v>
      </c>
      <c r="G25" s="263">
        <v>153</v>
      </c>
      <c r="H25" s="403"/>
    </row>
    <row r="26" spans="1:8" s="290" customFormat="1" ht="25.5">
      <c r="A26" s="584" t="s">
        <v>94</v>
      </c>
      <c r="B26" s="585">
        <v>58420</v>
      </c>
      <c r="C26" s="181">
        <v>71.099999999999994</v>
      </c>
      <c r="D26" s="586">
        <v>93.8</v>
      </c>
      <c r="E26" s="587">
        <v>72267</v>
      </c>
      <c r="F26" s="298">
        <v>109.4</v>
      </c>
      <c r="G26" s="523">
        <v>76.099999999999994</v>
      </c>
      <c r="H26" s="588"/>
    </row>
    <row r="27" spans="1:8" ht="37.9" customHeight="1">
      <c r="A27" s="58" t="s">
        <v>85</v>
      </c>
      <c r="B27" s="390">
        <v>78654</v>
      </c>
      <c r="C27" s="73">
        <v>89.9</v>
      </c>
      <c r="D27" s="71">
        <v>122.9</v>
      </c>
      <c r="E27" s="392">
        <v>87452</v>
      </c>
      <c r="F27" s="148">
        <v>126.2</v>
      </c>
      <c r="G27" s="263">
        <v>92.1</v>
      </c>
      <c r="H27" s="403"/>
    </row>
    <row r="28" spans="1:8" ht="25.5">
      <c r="A28" s="58" t="s">
        <v>95</v>
      </c>
      <c r="B28" s="390">
        <v>60421</v>
      </c>
      <c r="C28" s="73">
        <v>100.1</v>
      </c>
      <c r="D28" s="71">
        <v>133.69999999999999</v>
      </c>
      <c r="E28" s="392">
        <v>58617</v>
      </c>
      <c r="F28" s="148">
        <v>105.4</v>
      </c>
      <c r="G28" s="263">
        <v>61.7</v>
      </c>
      <c r="H28" s="403"/>
    </row>
    <row r="29" spans="1:8" ht="25.5">
      <c r="A29" s="58" t="s">
        <v>87</v>
      </c>
      <c r="B29" s="390">
        <v>85648</v>
      </c>
      <c r="C29" s="73">
        <v>96.5</v>
      </c>
      <c r="D29" s="71">
        <v>116.9</v>
      </c>
      <c r="E29" s="392">
        <v>87572</v>
      </c>
      <c r="F29" s="148">
        <v>113.4</v>
      </c>
      <c r="G29" s="263">
        <v>92.2</v>
      </c>
      <c r="H29" s="403"/>
    </row>
    <row r="30" spans="1:8" ht="38.25">
      <c r="A30" s="33" t="s">
        <v>225</v>
      </c>
      <c r="B30" s="390">
        <v>100661</v>
      </c>
      <c r="C30" s="73">
        <v>104.7</v>
      </c>
      <c r="D30" s="71">
        <v>99.6</v>
      </c>
      <c r="E30" s="392">
        <v>100393</v>
      </c>
      <c r="F30" s="148">
        <v>109.8</v>
      </c>
      <c r="G30" s="263">
        <v>105.7</v>
      </c>
      <c r="H30" s="403"/>
    </row>
    <row r="31" spans="1:8" ht="51">
      <c r="A31" s="33" t="s">
        <v>226</v>
      </c>
      <c r="B31" s="390">
        <v>62048</v>
      </c>
      <c r="C31" s="73">
        <v>96.7</v>
      </c>
      <c r="D31" s="71">
        <v>104.8</v>
      </c>
      <c r="E31" s="392">
        <v>62713</v>
      </c>
      <c r="F31" s="148">
        <v>108.9</v>
      </c>
      <c r="G31" s="263">
        <v>66</v>
      </c>
      <c r="H31" s="403"/>
    </row>
    <row r="32" spans="1:8" s="290" customFormat="1">
      <c r="A32" s="274" t="s">
        <v>246</v>
      </c>
      <c r="B32" s="585">
        <v>107854</v>
      </c>
      <c r="C32" s="181">
        <v>142.6</v>
      </c>
      <c r="D32" s="586">
        <v>148</v>
      </c>
      <c r="E32" s="587">
        <v>81475</v>
      </c>
      <c r="F32" s="298">
        <v>121</v>
      </c>
      <c r="G32" s="523">
        <v>85.8</v>
      </c>
      <c r="H32" s="588"/>
    </row>
    <row r="33" spans="1:8" ht="38.25">
      <c r="A33" s="33" t="s">
        <v>247</v>
      </c>
      <c r="B33" s="390">
        <v>52380</v>
      </c>
      <c r="C33" s="73">
        <v>99.4</v>
      </c>
      <c r="D33" s="71">
        <v>109.5</v>
      </c>
      <c r="E33" s="392">
        <v>52676</v>
      </c>
      <c r="F33" s="148">
        <v>109.9</v>
      </c>
      <c r="G33" s="263">
        <v>55.5</v>
      </c>
      <c r="H33" s="403"/>
    </row>
    <row r="34" spans="1:8" ht="38.25">
      <c r="A34" s="58" t="s">
        <v>264</v>
      </c>
      <c r="B34" s="390">
        <v>54508</v>
      </c>
      <c r="C34" s="73">
        <v>98.7</v>
      </c>
      <c r="D34" s="71">
        <v>114.2</v>
      </c>
      <c r="E34" s="392">
        <v>55191</v>
      </c>
      <c r="F34" s="148">
        <v>112.9</v>
      </c>
      <c r="G34" s="263">
        <v>58.1</v>
      </c>
      <c r="H34" s="403"/>
    </row>
    <row r="35" spans="1:8" ht="38.25">
      <c r="A35" s="58" t="s">
        <v>265</v>
      </c>
      <c r="B35" s="390">
        <v>50607</v>
      </c>
      <c r="C35" s="73">
        <v>98.1</v>
      </c>
      <c r="D35" s="71">
        <v>109.7</v>
      </c>
      <c r="E35" s="392">
        <v>51252</v>
      </c>
      <c r="F35" s="148">
        <v>112.1</v>
      </c>
      <c r="G35" s="263">
        <v>54</v>
      </c>
      <c r="H35" s="403"/>
    </row>
    <row r="36" spans="1:8">
      <c r="A36" s="33" t="s">
        <v>248</v>
      </c>
      <c r="B36" s="390">
        <v>96177</v>
      </c>
      <c r="C36" s="73">
        <v>89.3</v>
      </c>
      <c r="D36" s="71">
        <v>121.3</v>
      </c>
      <c r="E36" s="392">
        <v>102739</v>
      </c>
      <c r="F36" s="148">
        <v>116.7</v>
      </c>
      <c r="G36" s="263">
        <v>108.2</v>
      </c>
      <c r="H36" s="403"/>
    </row>
    <row r="37" spans="1:8" ht="25.5">
      <c r="A37" s="58" t="s">
        <v>266</v>
      </c>
      <c r="B37" s="390">
        <v>100467</v>
      </c>
      <c r="C37" s="73">
        <v>86.5</v>
      </c>
      <c r="D37" s="71">
        <v>122.2</v>
      </c>
      <c r="E37" s="392">
        <v>110374</v>
      </c>
      <c r="F37" s="148">
        <v>118</v>
      </c>
      <c r="G37" s="263">
        <v>116.2</v>
      </c>
      <c r="H37" s="403"/>
    </row>
    <row r="38" spans="1:8">
      <c r="A38" s="58" t="s">
        <v>267</v>
      </c>
      <c r="B38" s="390">
        <v>86113</v>
      </c>
      <c r="C38" s="73">
        <v>97.3</v>
      </c>
      <c r="D38" s="71">
        <v>128.4</v>
      </c>
      <c r="E38" s="392">
        <v>77080</v>
      </c>
      <c r="F38" s="148">
        <v>120.9</v>
      </c>
      <c r="G38" s="263">
        <v>81.2</v>
      </c>
      <c r="H38" s="403"/>
    </row>
    <row r="39" spans="1:8" ht="25.5">
      <c r="A39" s="58" t="s">
        <v>268</v>
      </c>
      <c r="B39" s="390">
        <v>134444</v>
      </c>
      <c r="C39" s="181">
        <v>95.7</v>
      </c>
      <c r="D39" s="71">
        <v>102.4</v>
      </c>
      <c r="E39" s="392">
        <v>128443</v>
      </c>
      <c r="F39" s="148">
        <v>109.7</v>
      </c>
      <c r="G39" s="263">
        <v>135.19999999999999</v>
      </c>
      <c r="H39" s="403"/>
    </row>
    <row r="40" spans="1:8" ht="38.25">
      <c r="A40" s="58" t="s">
        <v>269</v>
      </c>
      <c r="B40" s="390">
        <v>82280</v>
      </c>
      <c r="C40" s="73">
        <v>100.4</v>
      </c>
      <c r="D40" s="71">
        <v>121.1</v>
      </c>
      <c r="E40" s="392">
        <v>80876</v>
      </c>
      <c r="F40" s="148">
        <v>107.6</v>
      </c>
      <c r="G40" s="263">
        <v>85.2</v>
      </c>
      <c r="H40" s="403"/>
    </row>
    <row r="41" spans="1:8" ht="25.5">
      <c r="A41" s="58" t="s">
        <v>270</v>
      </c>
      <c r="B41" s="390">
        <v>40449</v>
      </c>
      <c r="C41" s="73">
        <v>98.6</v>
      </c>
      <c r="D41" s="71">
        <v>107.7</v>
      </c>
      <c r="E41" s="392">
        <v>44080</v>
      </c>
      <c r="F41" s="148">
        <v>115.3</v>
      </c>
      <c r="G41" s="263">
        <v>46.4</v>
      </c>
      <c r="H41" s="403"/>
    </row>
    <row r="42" spans="1:8" ht="25.5">
      <c r="A42" s="33" t="s">
        <v>249</v>
      </c>
      <c r="B42" s="390">
        <v>63283</v>
      </c>
      <c r="C42" s="73">
        <v>138</v>
      </c>
      <c r="D42" s="71">
        <v>131.5</v>
      </c>
      <c r="E42" s="392">
        <v>51170</v>
      </c>
      <c r="F42" s="148">
        <v>119</v>
      </c>
      <c r="G42" s="263">
        <v>53.9</v>
      </c>
      <c r="H42" s="403"/>
    </row>
    <row r="43" spans="1:8" ht="25.5">
      <c r="A43" s="33" t="s">
        <v>250</v>
      </c>
      <c r="B43" s="390">
        <v>112415</v>
      </c>
      <c r="C43" s="73">
        <v>110.5</v>
      </c>
      <c r="D43" s="71">
        <v>137.69999999999999</v>
      </c>
      <c r="E43" s="392">
        <v>103939</v>
      </c>
      <c r="F43" s="148">
        <v>122</v>
      </c>
      <c r="G43" s="263">
        <v>109.4</v>
      </c>
      <c r="H43" s="403"/>
    </row>
    <row r="44" spans="1:8" ht="25.5">
      <c r="A44" s="33" t="s">
        <v>271</v>
      </c>
      <c r="B44" s="390">
        <v>98578</v>
      </c>
      <c r="C44" s="73">
        <v>92.2</v>
      </c>
      <c r="D44" s="71">
        <v>113.1</v>
      </c>
      <c r="E44" s="392">
        <v>103568</v>
      </c>
      <c r="F44" s="148">
        <v>107.9</v>
      </c>
      <c r="G44" s="263">
        <v>109.1</v>
      </c>
      <c r="H44" s="403"/>
    </row>
    <row r="45" spans="1:8" ht="25.5">
      <c r="A45" s="33" t="s">
        <v>251</v>
      </c>
      <c r="B45" s="390">
        <v>68781</v>
      </c>
      <c r="C45" s="73">
        <v>115.7</v>
      </c>
      <c r="D45" s="71">
        <v>126.7</v>
      </c>
      <c r="E45" s="392">
        <v>61436</v>
      </c>
      <c r="F45" s="148">
        <v>115.5</v>
      </c>
      <c r="G45" s="263">
        <v>64.7</v>
      </c>
      <c r="H45" s="403"/>
    </row>
    <row r="46" spans="1:8" ht="25.5">
      <c r="A46" s="33" t="s">
        <v>252</v>
      </c>
      <c r="B46" s="390">
        <v>106660</v>
      </c>
      <c r="C46" s="73">
        <v>108.6</v>
      </c>
      <c r="D46" s="71">
        <v>131.80000000000001</v>
      </c>
      <c r="E46" s="392">
        <v>99931</v>
      </c>
      <c r="F46" s="148">
        <v>115.3</v>
      </c>
      <c r="G46" s="263">
        <v>105.2</v>
      </c>
      <c r="H46" s="403"/>
    </row>
    <row r="47" spans="1:8" ht="25.5">
      <c r="A47" s="358" t="s">
        <v>272</v>
      </c>
      <c r="B47" s="390">
        <v>113940</v>
      </c>
      <c r="C47" s="73">
        <v>103.5</v>
      </c>
      <c r="D47" s="71">
        <v>126.7</v>
      </c>
      <c r="E47" s="392">
        <v>115600</v>
      </c>
      <c r="F47" s="148">
        <v>115.2</v>
      </c>
      <c r="G47" s="263">
        <v>121.7</v>
      </c>
      <c r="H47" s="403"/>
    </row>
    <row r="48" spans="1:8" ht="38.25">
      <c r="A48" s="33" t="s">
        <v>257</v>
      </c>
      <c r="B48" s="390">
        <v>58624</v>
      </c>
      <c r="C48" s="73">
        <v>90</v>
      </c>
      <c r="D48" s="71">
        <v>103.1</v>
      </c>
      <c r="E48" s="392">
        <v>62461</v>
      </c>
      <c r="F48" s="148">
        <v>111.2</v>
      </c>
      <c r="G48" s="263">
        <v>65.8</v>
      </c>
      <c r="H48" s="403"/>
    </row>
    <row r="49" spans="1:8" ht="38.25">
      <c r="A49" s="33" t="s">
        <v>273</v>
      </c>
      <c r="B49" s="390">
        <v>75022</v>
      </c>
      <c r="C49" s="73">
        <v>97.1</v>
      </c>
      <c r="D49" s="71">
        <v>98.1</v>
      </c>
      <c r="E49" s="392">
        <v>89050</v>
      </c>
      <c r="F49" s="148">
        <v>104.4</v>
      </c>
      <c r="G49" s="263">
        <v>93.8</v>
      </c>
      <c r="H49" s="403"/>
    </row>
    <row r="50" spans="1:8">
      <c r="A50" s="33" t="s">
        <v>258</v>
      </c>
      <c r="B50" s="390">
        <v>64119</v>
      </c>
      <c r="C50" s="73">
        <v>171.9</v>
      </c>
      <c r="D50" s="71">
        <v>111.1</v>
      </c>
      <c r="E50" s="392">
        <v>69278</v>
      </c>
      <c r="F50" s="148">
        <v>109.3</v>
      </c>
      <c r="G50" s="263">
        <v>72.900000000000006</v>
      </c>
      <c r="H50" s="403"/>
    </row>
    <row r="51" spans="1:8" ht="27" customHeight="1">
      <c r="A51" s="136" t="s">
        <v>253</v>
      </c>
      <c r="B51" s="390">
        <v>71104</v>
      </c>
      <c r="C51" s="73">
        <v>93.8</v>
      </c>
      <c r="D51" s="71">
        <v>110.8</v>
      </c>
      <c r="E51" s="392">
        <v>83167</v>
      </c>
      <c r="F51" s="148">
        <v>108.4</v>
      </c>
      <c r="G51" s="263">
        <v>87.6</v>
      </c>
      <c r="H51" s="403"/>
    </row>
    <row r="52" spans="1:8" ht="38.25">
      <c r="A52" s="39" t="s">
        <v>274</v>
      </c>
      <c r="B52" s="393">
        <v>67003</v>
      </c>
      <c r="C52" s="149">
        <v>111.7</v>
      </c>
      <c r="D52" s="147">
        <v>113.7</v>
      </c>
      <c r="E52" s="394">
        <v>75810</v>
      </c>
      <c r="F52" s="150">
        <v>110</v>
      </c>
      <c r="G52" s="268">
        <v>79.8</v>
      </c>
      <c r="H52" s="403"/>
    </row>
    <row r="53" spans="1:8" ht="15">
      <c r="A53" s="77"/>
      <c r="B53" s="23"/>
      <c r="C53" s="23"/>
      <c r="D53" s="23"/>
      <c r="H53" s="403"/>
    </row>
    <row r="54" spans="1:8">
      <c r="H54" s="403"/>
    </row>
    <row r="57" spans="1:8">
      <c r="B57" s="265"/>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election sqref="A1:H1"/>
    </sheetView>
  </sheetViews>
  <sheetFormatPr defaultRowHeight="12.75"/>
  <cols>
    <col min="1" max="1" width="17.5703125" customWidth="1"/>
    <col min="2" max="8" width="16.5703125" customWidth="1"/>
  </cols>
  <sheetData>
    <row r="1" spans="1:9" ht="15">
      <c r="A1" s="608" t="s">
        <v>275</v>
      </c>
      <c r="B1" s="608"/>
      <c r="C1" s="608"/>
      <c r="D1" s="608"/>
      <c r="E1" s="608"/>
      <c r="F1" s="608"/>
      <c r="G1" s="608"/>
      <c r="H1" s="608"/>
      <c r="I1" s="23"/>
    </row>
    <row r="2" spans="1:9">
      <c r="A2" s="87"/>
      <c r="B2" s="23"/>
      <c r="C2" s="23"/>
      <c r="D2" s="23"/>
      <c r="E2" s="23"/>
      <c r="F2" s="23"/>
      <c r="G2" s="23"/>
      <c r="H2" s="23"/>
      <c r="I2" s="23"/>
    </row>
    <row r="3" spans="1:9">
      <c r="A3" s="640" t="s">
        <v>276</v>
      </c>
      <c r="B3" s="640"/>
      <c r="C3" s="640"/>
      <c r="D3" s="640"/>
      <c r="E3" s="640"/>
      <c r="F3" s="640"/>
      <c r="G3" s="640"/>
      <c r="H3" s="640"/>
      <c r="I3" s="23"/>
    </row>
    <row r="4" spans="1:9" ht="15" customHeight="1">
      <c r="A4" s="601"/>
      <c r="B4" s="656" t="s">
        <v>279</v>
      </c>
      <c r="C4" s="657"/>
      <c r="D4" s="618" t="s">
        <v>277</v>
      </c>
      <c r="E4" s="634"/>
      <c r="F4" s="634"/>
      <c r="G4" s="619"/>
      <c r="H4" s="81" t="s">
        <v>281</v>
      </c>
      <c r="I4" s="60"/>
    </row>
    <row r="5" spans="1:9" ht="13.9" customHeight="1">
      <c r="A5" s="633"/>
      <c r="B5" s="658" t="s">
        <v>280</v>
      </c>
      <c r="C5" s="597"/>
      <c r="D5" s="660" t="s">
        <v>287</v>
      </c>
      <c r="E5" s="636"/>
      <c r="F5" s="659" t="s">
        <v>292</v>
      </c>
      <c r="G5" s="636"/>
      <c r="H5" s="90" t="s">
        <v>282</v>
      </c>
      <c r="I5" s="60"/>
    </row>
    <row r="6" spans="1:9" ht="15">
      <c r="A6" s="633"/>
      <c r="B6" s="83" t="s">
        <v>43</v>
      </c>
      <c r="C6" s="84" t="s">
        <v>155</v>
      </c>
      <c r="D6" s="660" t="s">
        <v>288</v>
      </c>
      <c r="E6" s="636"/>
      <c r="F6" s="659" t="s">
        <v>293</v>
      </c>
      <c r="G6" s="636"/>
      <c r="H6" s="90" t="s">
        <v>283</v>
      </c>
      <c r="I6" s="60"/>
    </row>
    <row r="7" spans="1:9" ht="14.45" customHeight="1">
      <c r="A7" s="633"/>
      <c r="B7" s="635"/>
      <c r="C7" s="90" t="s">
        <v>290</v>
      </c>
      <c r="D7" s="658" t="s">
        <v>289</v>
      </c>
      <c r="E7" s="597"/>
      <c r="F7" s="661" t="s">
        <v>286</v>
      </c>
      <c r="G7" s="662"/>
      <c r="H7" s="90" t="s">
        <v>284</v>
      </c>
      <c r="I7" s="60"/>
    </row>
    <row r="8" spans="1:9" ht="63.75">
      <c r="A8" s="602"/>
      <c r="B8" s="604"/>
      <c r="C8" s="80" t="s">
        <v>291</v>
      </c>
      <c r="D8" s="79" t="s">
        <v>43</v>
      </c>
      <c r="E8" s="80" t="s">
        <v>278</v>
      </c>
      <c r="F8" s="79" t="s">
        <v>43</v>
      </c>
      <c r="G8" s="80" t="s">
        <v>278</v>
      </c>
      <c r="H8" s="80" t="s">
        <v>285</v>
      </c>
      <c r="I8" s="60"/>
    </row>
    <row r="9" spans="1:9" ht="13.5" customHeight="1">
      <c r="A9" s="219" t="s">
        <v>528</v>
      </c>
      <c r="B9" s="178"/>
      <c r="C9" s="221"/>
      <c r="D9" s="221"/>
      <c r="E9" s="221"/>
      <c r="F9" s="221"/>
      <c r="G9" s="221"/>
      <c r="H9" s="221"/>
      <c r="I9" s="60"/>
    </row>
    <row r="10" spans="1:9" ht="13.5" customHeight="1">
      <c r="A10" s="130" t="s">
        <v>54</v>
      </c>
      <c r="B10" s="120" t="s">
        <v>523</v>
      </c>
      <c r="C10" s="120" t="s">
        <v>523</v>
      </c>
      <c r="D10" s="120" t="s">
        <v>523</v>
      </c>
      <c r="E10" s="120" t="s">
        <v>523</v>
      </c>
      <c r="F10" s="120" t="s">
        <v>523</v>
      </c>
      <c r="G10" s="120" t="s">
        <v>523</v>
      </c>
      <c r="H10" s="120" t="s">
        <v>523</v>
      </c>
      <c r="I10" s="60"/>
    </row>
    <row r="11" spans="1:9" ht="13.5" customHeight="1">
      <c r="A11" s="131" t="s">
        <v>55</v>
      </c>
      <c r="B11" s="120" t="s">
        <v>523</v>
      </c>
      <c r="C11" s="120" t="s">
        <v>523</v>
      </c>
      <c r="D11" s="120" t="s">
        <v>523</v>
      </c>
      <c r="E11" s="120" t="s">
        <v>523</v>
      </c>
      <c r="F11" s="120" t="s">
        <v>523</v>
      </c>
      <c r="G11" s="120" t="s">
        <v>523</v>
      </c>
      <c r="H11" s="120" t="s">
        <v>523</v>
      </c>
      <c r="I11" s="60"/>
    </row>
    <row r="12" spans="1:9" ht="13.5" customHeight="1">
      <c r="A12" s="131" t="s">
        <v>56</v>
      </c>
      <c r="B12" s="120" t="s">
        <v>523</v>
      </c>
      <c r="C12" s="120" t="s">
        <v>523</v>
      </c>
      <c r="D12" s="120" t="s">
        <v>523</v>
      </c>
      <c r="E12" s="120" t="s">
        <v>523</v>
      </c>
      <c r="F12" s="120" t="s">
        <v>523</v>
      </c>
      <c r="G12" s="120" t="s">
        <v>523</v>
      </c>
      <c r="H12" s="120" t="s">
        <v>523</v>
      </c>
      <c r="I12" s="60"/>
    </row>
    <row r="13" spans="1:9" ht="13.5" customHeight="1">
      <c r="A13" s="131" t="s">
        <v>58</v>
      </c>
      <c r="B13" s="120" t="s">
        <v>523</v>
      </c>
      <c r="C13" s="120" t="s">
        <v>523</v>
      </c>
      <c r="D13" s="120" t="s">
        <v>523</v>
      </c>
      <c r="E13" s="120" t="s">
        <v>523</v>
      </c>
      <c r="F13" s="120" t="s">
        <v>523</v>
      </c>
      <c r="G13" s="120" t="s">
        <v>523</v>
      </c>
      <c r="H13" s="120" t="s">
        <v>523</v>
      </c>
      <c r="I13" s="60"/>
    </row>
    <row r="14" spans="1:9" ht="13.5" customHeight="1">
      <c r="A14" s="130" t="s">
        <v>59</v>
      </c>
      <c r="B14" s="120" t="s">
        <v>523</v>
      </c>
      <c r="C14" s="120" t="s">
        <v>523</v>
      </c>
      <c r="D14" s="120" t="s">
        <v>523</v>
      </c>
      <c r="E14" s="120" t="s">
        <v>523</v>
      </c>
      <c r="F14" s="120" t="s">
        <v>523</v>
      </c>
      <c r="G14" s="120" t="s">
        <v>523</v>
      </c>
      <c r="H14" s="120" t="s">
        <v>523</v>
      </c>
      <c r="I14" s="60"/>
    </row>
    <row r="15" spans="1:9" ht="13.5" customHeight="1">
      <c r="A15" s="131" t="s">
        <v>60</v>
      </c>
      <c r="B15" s="120" t="s">
        <v>523</v>
      </c>
      <c r="C15" s="120" t="s">
        <v>523</v>
      </c>
      <c r="D15" s="120" t="s">
        <v>523</v>
      </c>
      <c r="E15" s="120" t="s">
        <v>523</v>
      </c>
      <c r="F15" s="120" t="s">
        <v>523</v>
      </c>
      <c r="G15" s="120" t="s">
        <v>523</v>
      </c>
      <c r="H15" s="120" t="s">
        <v>523</v>
      </c>
      <c r="I15" s="60"/>
    </row>
    <row r="16" spans="1:9" ht="13.5" customHeight="1">
      <c r="A16" s="130" t="s">
        <v>62</v>
      </c>
      <c r="B16" s="120" t="s">
        <v>523</v>
      </c>
      <c r="C16" s="120" t="s">
        <v>523</v>
      </c>
      <c r="D16" s="120" t="s">
        <v>523</v>
      </c>
      <c r="E16" s="120" t="s">
        <v>523</v>
      </c>
      <c r="F16" s="120" t="s">
        <v>523</v>
      </c>
      <c r="G16" s="120" t="s">
        <v>523</v>
      </c>
      <c r="H16" s="120" t="s">
        <v>523</v>
      </c>
      <c r="I16" s="60"/>
    </row>
    <row r="17" spans="1:9" ht="13.5" customHeight="1">
      <c r="A17" s="130" t="s">
        <v>38</v>
      </c>
      <c r="B17" s="120" t="s">
        <v>523</v>
      </c>
      <c r="C17" s="120" t="s">
        <v>523</v>
      </c>
      <c r="D17" s="120" t="s">
        <v>523</v>
      </c>
      <c r="E17" s="120" t="s">
        <v>523</v>
      </c>
      <c r="F17" s="120" t="s">
        <v>523</v>
      </c>
      <c r="G17" s="120" t="s">
        <v>523</v>
      </c>
      <c r="H17" s="120" t="s">
        <v>523</v>
      </c>
      <c r="I17" s="60"/>
    </row>
    <row r="18" spans="1:9" ht="13.5" customHeight="1">
      <c r="A18" s="131" t="s">
        <v>63</v>
      </c>
      <c r="B18" s="120" t="s">
        <v>523</v>
      </c>
      <c r="C18" s="120" t="s">
        <v>523</v>
      </c>
      <c r="D18" s="120" t="s">
        <v>523</v>
      </c>
      <c r="E18" s="120" t="s">
        <v>523</v>
      </c>
      <c r="F18" s="120" t="s">
        <v>523</v>
      </c>
      <c r="G18" s="120" t="s">
        <v>523</v>
      </c>
      <c r="H18" s="120" t="s">
        <v>523</v>
      </c>
      <c r="I18" s="60"/>
    </row>
    <row r="19" spans="1:9" ht="13.5" customHeight="1">
      <c r="A19" s="131" t="s">
        <v>65</v>
      </c>
      <c r="B19" s="120" t="s">
        <v>523</v>
      </c>
      <c r="C19" s="120" t="s">
        <v>523</v>
      </c>
      <c r="D19" s="120" t="s">
        <v>523</v>
      </c>
      <c r="E19" s="120" t="s">
        <v>523</v>
      </c>
      <c r="F19" s="120" t="s">
        <v>523</v>
      </c>
      <c r="G19" s="120" t="s">
        <v>523</v>
      </c>
      <c r="H19" s="120" t="s">
        <v>523</v>
      </c>
      <c r="I19" s="60"/>
    </row>
    <row r="20" spans="1:9" ht="13.5" customHeight="1">
      <c r="A20" s="131" t="s">
        <v>66</v>
      </c>
      <c r="B20" s="120" t="s">
        <v>523</v>
      </c>
      <c r="C20" s="120" t="s">
        <v>523</v>
      </c>
      <c r="D20" s="120" t="s">
        <v>523</v>
      </c>
      <c r="E20" s="120" t="s">
        <v>523</v>
      </c>
      <c r="F20" s="120" t="s">
        <v>523</v>
      </c>
      <c r="G20" s="120" t="s">
        <v>523</v>
      </c>
      <c r="H20" s="120" t="s">
        <v>523</v>
      </c>
      <c r="I20" s="60"/>
    </row>
    <row r="21" spans="1:9" ht="13.5" customHeight="1">
      <c r="A21" s="220" t="s">
        <v>39</v>
      </c>
      <c r="B21" s="59"/>
      <c r="C21" s="223"/>
      <c r="D21" s="223"/>
      <c r="E21" s="223"/>
      <c r="F21" s="223"/>
      <c r="G21" s="223"/>
      <c r="H21" s="223"/>
      <c r="I21" s="60"/>
    </row>
    <row r="22" spans="1:9" ht="13.5" customHeight="1">
      <c r="A22" s="130" t="s">
        <v>54</v>
      </c>
      <c r="B22" s="137" t="s">
        <v>523</v>
      </c>
      <c r="C22" s="137" t="s">
        <v>523</v>
      </c>
      <c r="D22" s="137" t="s">
        <v>523</v>
      </c>
      <c r="E22" s="137" t="s">
        <v>523</v>
      </c>
      <c r="F22" s="137" t="s">
        <v>523</v>
      </c>
      <c r="G22" s="137" t="s">
        <v>523</v>
      </c>
      <c r="H22" s="137" t="s">
        <v>523</v>
      </c>
      <c r="I22" s="60"/>
    </row>
    <row r="23" spans="1:9" ht="13.5" customHeight="1">
      <c r="A23" s="130" t="s">
        <v>55</v>
      </c>
      <c r="B23" s="137" t="s">
        <v>523</v>
      </c>
      <c r="C23" s="137" t="s">
        <v>523</v>
      </c>
      <c r="D23" s="137" t="s">
        <v>523</v>
      </c>
      <c r="E23" s="137" t="s">
        <v>523</v>
      </c>
      <c r="F23" s="137" t="s">
        <v>523</v>
      </c>
      <c r="G23" s="137" t="s">
        <v>523</v>
      </c>
      <c r="H23" s="137" t="s">
        <v>523</v>
      </c>
      <c r="I23" s="60"/>
    </row>
    <row r="24" spans="1:9" ht="13.5" customHeight="1">
      <c r="A24" s="130" t="s">
        <v>56</v>
      </c>
      <c r="B24" s="120" t="s">
        <v>523</v>
      </c>
      <c r="C24" s="120" t="s">
        <v>523</v>
      </c>
      <c r="D24" s="120" t="s">
        <v>523</v>
      </c>
      <c r="E24" s="120" t="s">
        <v>523</v>
      </c>
      <c r="F24" s="120" t="s">
        <v>523</v>
      </c>
      <c r="G24" s="120" t="s">
        <v>523</v>
      </c>
      <c r="H24" s="120" t="s">
        <v>523</v>
      </c>
      <c r="I24" s="60"/>
    </row>
    <row r="25" spans="1:9" ht="13.5" customHeight="1">
      <c r="A25" s="130" t="s">
        <v>58</v>
      </c>
      <c r="B25" s="137" t="s">
        <v>523</v>
      </c>
      <c r="C25" s="137" t="s">
        <v>523</v>
      </c>
      <c r="D25" s="137" t="s">
        <v>523</v>
      </c>
      <c r="E25" s="137" t="s">
        <v>523</v>
      </c>
      <c r="F25" s="137" t="s">
        <v>523</v>
      </c>
      <c r="G25" s="137" t="s">
        <v>523</v>
      </c>
      <c r="H25" s="137" t="s">
        <v>523</v>
      </c>
      <c r="I25" s="60"/>
    </row>
    <row r="26" spans="1:9" ht="13.5" customHeight="1">
      <c r="A26" s="130" t="s">
        <v>59</v>
      </c>
      <c r="B26" s="137" t="s">
        <v>523</v>
      </c>
      <c r="C26" s="137" t="s">
        <v>523</v>
      </c>
      <c r="D26" s="137" t="s">
        <v>523</v>
      </c>
      <c r="E26" s="137" t="s">
        <v>523</v>
      </c>
      <c r="F26" s="137" t="s">
        <v>523</v>
      </c>
      <c r="G26" s="137" t="s">
        <v>523</v>
      </c>
      <c r="H26" s="137" t="s">
        <v>523</v>
      </c>
      <c r="I26" s="60"/>
    </row>
    <row r="27" spans="1:9" ht="13.5" customHeight="1">
      <c r="A27" s="130" t="s">
        <v>60</v>
      </c>
      <c r="B27" s="120" t="s">
        <v>523</v>
      </c>
      <c r="C27" s="120" t="s">
        <v>523</v>
      </c>
      <c r="D27" s="120" t="s">
        <v>523</v>
      </c>
      <c r="E27" s="120" t="s">
        <v>523</v>
      </c>
      <c r="F27" s="120" t="s">
        <v>523</v>
      </c>
      <c r="G27" s="120" t="s">
        <v>523</v>
      </c>
      <c r="H27" s="120" t="s">
        <v>523</v>
      </c>
      <c r="I27" s="60"/>
    </row>
    <row r="28" spans="1:9" ht="13.5" customHeight="1">
      <c r="A28" s="130" t="s">
        <v>62</v>
      </c>
      <c r="B28" s="137" t="s">
        <v>523</v>
      </c>
      <c r="C28" s="137" t="s">
        <v>523</v>
      </c>
      <c r="D28" s="137" t="s">
        <v>523</v>
      </c>
      <c r="E28" s="137" t="s">
        <v>523</v>
      </c>
      <c r="F28" s="137" t="s">
        <v>523</v>
      </c>
      <c r="G28" s="137" t="s">
        <v>523</v>
      </c>
      <c r="H28" s="137" t="s">
        <v>523</v>
      </c>
      <c r="I28" s="60"/>
    </row>
    <row r="29" spans="1:9" ht="13.5" customHeight="1">
      <c r="A29" s="130" t="s">
        <v>38</v>
      </c>
      <c r="B29" s="137" t="s">
        <v>523</v>
      </c>
      <c r="C29" s="137" t="s">
        <v>523</v>
      </c>
      <c r="D29" s="137" t="s">
        <v>523</v>
      </c>
      <c r="E29" s="137" t="s">
        <v>523</v>
      </c>
      <c r="F29" s="137" t="s">
        <v>523</v>
      </c>
      <c r="G29" s="137" t="s">
        <v>523</v>
      </c>
      <c r="H29" s="137" t="s">
        <v>523</v>
      </c>
      <c r="I29" s="60"/>
    </row>
    <row r="30" spans="1:9" ht="13.5" customHeight="1">
      <c r="A30" s="130" t="s">
        <v>63</v>
      </c>
      <c r="B30" s="120" t="s">
        <v>523</v>
      </c>
      <c r="C30" s="120" t="s">
        <v>523</v>
      </c>
      <c r="D30" s="120" t="s">
        <v>523</v>
      </c>
      <c r="E30" s="120" t="s">
        <v>523</v>
      </c>
      <c r="F30" s="120" t="s">
        <v>523</v>
      </c>
      <c r="G30" s="120" t="s">
        <v>523</v>
      </c>
      <c r="H30" s="120" t="s">
        <v>523</v>
      </c>
      <c r="I30" s="60"/>
    </row>
    <row r="31" spans="1:9" ht="13.5" customHeight="1">
      <c r="A31" s="130" t="s">
        <v>65</v>
      </c>
      <c r="B31" s="137" t="s">
        <v>523</v>
      </c>
      <c r="C31" s="137" t="s">
        <v>523</v>
      </c>
      <c r="D31" s="137" t="s">
        <v>523</v>
      </c>
      <c r="E31" s="137" t="s">
        <v>523</v>
      </c>
      <c r="F31" s="137" t="s">
        <v>523</v>
      </c>
      <c r="G31" s="137" t="s">
        <v>523</v>
      </c>
      <c r="H31" s="137" t="s">
        <v>523</v>
      </c>
      <c r="I31" s="60"/>
    </row>
    <row r="32" spans="1:9" ht="13.5" customHeight="1">
      <c r="A32" s="130" t="s">
        <v>66</v>
      </c>
      <c r="B32" s="137" t="s">
        <v>523</v>
      </c>
      <c r="C32" s="137" t="s">
        <v>523</v>
      </c>
      <c r="D32" s="137" t="s">
        <v>523</v>
      </c>
      <c r="E32" s="137" t="s">
        <v>523</v>
      </c>
      <c r="F32" s="137" t="s">
        <v>523</v>
      </c>
      <c r="G32" s="137" t="s">
        <v>523</v>
      </c>
      <c r="H32" s="137" t="s">
        <v>523</v>
      </c>
    </row>
    <row r="33" spans="1:8" ht="13.5" customHeight="1">
      <c r="A33" s="134" t="s">
        <v>67</v>
      </c>
      <c r="B33" s="138" t="s">
        <v>523</v>
      </c>
      <c r="C33" s="138" t="s">
        <v>523</v>
      </c>
      <c r="D33" s="138" t="s">
        <v>523</v>
      </c>
      <c r="E33" s="138" t="s">
        <v>523</v>
      </c>
      <c r="F33" s="138" t="s">
        <v>523</v>
      </c>
      <c r="G33" s="138" t="s">
        <v>523</v>
      </c>
      <c r="H33" s="138" t="s">
        <v>523</v>
      </c>
    </row>
    <row r="63" spans="2:2">
      <c r="B63" s="265"/>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sqref="A1:F1"/>
    </sheetView>
  </sheetViews>
  <sheetFormatPr defaultRowHeight="12.75"/>
  <cols>
    <col min="1" max="1" width="17.7109375" customWidth="1"/>
    <col min="2" max="6" width="13.28515625" customWidth="1"/>
  </cols>
  <sheetData>
    <row r="1" spans="1:6" ht="15">
      <c r="A1" s="605" t="s">
        <v>536</v>
      </c>
      <c r="B1" s="605"/>
      <c r="C1" s="605"/>
      <c r="D1" s="605"/>
      <c r="E1" s="605"/>
      <c r="F1" s="605"/>
    </row>
    <row r="3" spans="1:6" ht="17.25">
      <c r="A3" s="595" t="s">
        <v>660</v>
      </c>
      <c r="B3" s="595"/>
      <c r="C3" s="595"/>
      <c r="D3" s="595"/>
      <c r="E3" s="595"/>
      <c r="F3" s="595"/>
    </row>
    <row r="4" spans="1:6">
      <c r="A4" s="470"/>
    </row>
    <row r="5" spans="1:6">
      <c r="A5" s="664"/>
      <c r="B5" s="632" t="s">
        <v>661</v>
      </c>
      <c r="C5" s="666" t="s">
        <v>662</v>
      </c>
      <c r="D5" s="666"/>
      <c r="E5" s="666"/>
      <c r="F5" s="645"/>
    </row>
    <row r="6" spans="1:6">
      <c r="A6" s="665"/>
      <c r="B6" s="635"/>
      <c r="C6" s="618" t="s">
        <v>663</v>
      </c>
      <c r="D6" s="619"/>
      <c r="E6" s="639" t="s">
        <v>664</v>
      </c>
      <c r="F6" s="610"/>
    </row>
    <row r="7" spans="1:6" ht="38.25">
      <c r="A7" s="665"/>
      <c r="B7" s="635"/>
      <c r="C7" s="471" t="s">
        <v>665</v>
      </c>
      <c r="D7" s="432" t="s">
        <v>666</v>
      </c>
      <c r="E7" s="435" t="s">
        <v>665</v>
      </c>
      <c r="F7" s="433" t="s">
        <v>666</v>
      </c>
    </row>
    <row r="8" spans="1:6" ht="13.5" customHeight="1">
      <c r="A8" s="430" t="s">
        <v>528</v>
      </c>
      <c r="B8" s="493"/>
      <c r="C8" s="493"/>
      <c r="D8" s="493"/>
      <c r="E8" s="493"/>
      <c r="F8" s="493"/>
    </row>
    <row r="9" spans="1:6" ht="13.5" customHeight="1">
      <c r="A9" s="20" t="s">
        <v>56</v>
      </c>
      <c r="B9" s="423">
        <v>911.5</v>
      </c>
      <c r="C9" s="311">
        <v>892.2</v>
      </c>
      <c r="D9" s="311">
        <v>97.9</v>
      </c>
      <c r="E9" s="311">
        <v>19.3</v>
      </c>
      <c r="F9" s="311">
        <v>2.1</v>
      </c>
    </row>
    <row r="10" spans="1:6" ht="13.5" customHeight="1">
      <c r="A10" s="20" t="s">
        <v>60</v>
      </c>
      <c r="B10" s="472">
        <v>888.8</v>
      </c>
      <c r="C10" s="355">
        <v>872.1</v>
      </c>
      <c r="D10" s="355">
        <v>98.1</v>
      </c>
      <c r="E10" s="355">
        <v>16.7</v>
      </c>
      <c r="F10" s="355">
        <v>1.9</v>
      </c>
    </row>
    <row r="11" spans="1:6" ht="13.5" customHeight="1">
      <c r="A11" s="22" t="s">
        <v>63</v>
      </c>
      <c r="B11" s="472">
        <v>934.6</v>
      </c>
      <c r="C11" s="355">
        <v>914.7</v>
      </c>
      <c r="D11" s="355">
        <v>97.9</v>
      </c>
      <c r="E11" s="355">
        <v>19.899999999999999</v>
      </c>
      <c r="F11" s="355">
        <v>2.1</v>
      </c>
    </row>
    <row r="12" spans="1:6" ht="13.5" customHeight="1">
      <c r="A12" s="28" t="s">
        <v>39</v>
      </c>
      <c r="B12" s="242"/>
      <c r="C12" s="242"/>
      <c r="D12" s="242"/>
      <c r="E12" s="242"/>
      <c r="F12" s="242"/>
    </row>
    <row r="13" spans="1:6" ht="13.5" customHeight="1">
      <c r="A13" s="20" t="s">
        <v>56</v>
      </c>
      <c r="B13" s="494">
        <v>914</v>
      </c>
      <c r="C13" s="494">
        <v>885.8</v>
      </c>
      <c r="D13" s="494">
        <v>96.9</v>
      </c>
      <c r="E13" s="494">
        <v>28.2</v>
      </c>
      <c r="F13" s="494">
        <v>3.1</v>
      </c>
    </row>
    <row r="14" spans="1:6" ht="13.5" customHeight="1">
      <c r="A14" s="20" t="s">
        <v>60</v>
      </c>
      <c r="B14" s="494">
        <v>922.4</v>
      </c>
      <c r="C14" s="494">
        <v>896.8</v>
      </c>
      <c r="D14" s="494">
        <v>97.2</v>
      </c>
      <c r="E14" s="494">
        <v>25.6</v>
      </c>
      <c r="F14" s="494">
        <v>2.8</v>
      </c>
    </row>
    <row r="15" spans="1:6" ht="13.5" customHeight="1">
      <c r="A15" s="20" t="s">
        <v>63</v>
      </c>
      <c r="B15" s="494">
        <v>920.3</v>
      </c>
      <c r="C15" s="494">
        <v>898</v>
      </c>
      <c r="D15" s="494">
        <v>97.6</v>
      </c>
      <c r="E15" s="494">
        <v>22.3</v>
      </c>
      <c r="F15" s="494">
        <v>2.4</v>
      </c>
    </row>
    <row r="16" spans="1:6" ht="13.5" customHeight="1">
      <c r="A16" s="20" t="s">
        <v>67</v>
      </c>
      <c r="B16" s="494">
        <v>911</v>
      </c>
      <c r="C16" s="494">
        <v>891.6</v>
      </c>
      <c r="D16" s="494">
        <v>97.9</v>
      </c>
      <c r="E16" s="494">
        <v>19.399999999999999</v>
      </c>
      <c r="F16" s="494">
        <v>2.1</v>
      </c>
    </row>
    <row r="17" spans="1:6" ht="38.25" customHeight="1">
      <c r="A17" s="663" t="s">
        <v>667</v>
      </c>
      <c r="B17" s="663"/>
      <c r="C17" s="663"/>
      <c r="D17" s="663"/>
      <c r="E17" s="663"/>
      <c r="F17" s="663"/>
    </row>
  </sheetData>
  <mergeCells count="8">
    <mergeCell ref="A17:F17"/>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sqref="A1:D1"/>
    </sheetView>
  </sheetViews>
  <sheetFormatPr defaultRowHeight="12.75"/>
  <cols>
    <col min="1" max="1" width="34.5703125" customWidth="1"/>
    <col min="2" max="2" width="20.5703125" customWidth="1"/>
    <col min="3" max="3" width="12.7109375" customWidth="1"/>
    <col min="4" max="4" width="20.28515625" customWidth="1"/>
  </cols>
  <sheetData>
    <row r="1" spans="1:4" ht="15">
      <c r="A1" s="595" t="s">
        <v>18</v>
      </c>
      <c r="B1" s="595"/>
      <c r="C1" s="595"/>
      <c r="D1" s="595"/>
    </row>
    <row r="2" spans="1:4">
      <c r="A2" s="528"/>
    </row>
    <row r="3" spans="1:4">
      <c r="A3" s="591" t="s">
        <v>19</v>
      </c>
      <c r="B3" s="591" t="s">
        <v>20</v>
      </c>
      <c r="C3" s="592" t="s">
        <v>21</v>
      </c>
      <c r="D3" s="16" t="s">
        <v>477</v>
      </c>
    </row>
    <row r="4" spans="1:4">
      <c r="A4" s="591"/>
      <c r="B4" s="591"/>
      <c r="C4" s="592"/>
      <c r="D4" s="126" t="s">
        <v>478</v>
      </c>
    </row>
    <row r="5" spans="1:4">
      <c r="A5" s="591" t="s">
        <v>22</v>
      </c>
      <c r="B5" s="526" t="s">
        <v>23</v>
      </c>
      <c r="C5" s="527" t="s">
        <v>21</v>
      </c>
      <c r="D5" s="16" t="s">
        <v>479</v>
      </c>
    </row>
    <row r="6" spans="1:4">
      <c r="A6" s="591"/>
      <c r="B6" s="530"/>
      <c r="C6" s="125"/>
      <c r="D6" s="126" t="s">
        <v>480</v>
      </c>
    </row>
    <row r="7" spans="1:4">
      <c r="A7" s="591"/>
      <c r="B7" s="526" t="s">
        <v>474</v>
      </c>
      <c r="C7" s="527" t="s">
        <v>21</v>
      </c>
      <c r="D7" s="16" t="s">
        <v>481</v>
      </c>
    </row>
    <row r="8" spans="1:4">
      <c r="A8" s="591"/>
      <c r="B8" s="530"/>
      <c r="C8" s="125"/>
      <c r="D8" s="126" t="s">
        <v>482</v>
      </c>
    </row>
    <row r="9" spans="1:4">
      <c r="A9" s="591"/>
      <c r="B9" s="526" t="s">
        <v>24</v>
      </c>
      <c r="C9" s="527" t="s">
        <v>21</v>
      </c>
      <c r="D9" s="16" t="s">
        <v>483</v>
      </c>
    </row>
    <row r="10" spans="1:4">
      <c r="A10" s="591"/>
      <c r="B10" s="530"/>
      <c r="C10" s="125"/>
      <c r="D10" s="126" t="s">
        <v>484</v>
      </c>
    </row>
    <row r="11" spans="1:4">
      <c r="A11" s="591"/>
      <c r="B11" s="526" t="s">
        <v>25</v>
      </c>
      <c r="C11" s="527" t="s">
        <v>21</v>
      </c>
      <c r="D11" s="16" t="s">
        <v>485</v>
      </c>
    </row>
    <row r="12" spans="1:4">
      <c r="A12" s="591"/>
      <c r="B12" s="127"/>
      <c r="C12" s="127"/>
      <c r="D12" s="126" t="s">
        <v>486</v>
      </c>
    </row>
    <row r="13" spans="1:4">
      <c r="A13" s="591" t="s">
        <v>26</v>
      </c>
      <c r="B13" s="591" t="s">
        <v>25</v>
      </c>
      <c r="C13" s="592" t="s">
        <v>21</v>
      </c>
      <c r="D13" s="16" t="s">
        <v>485</v>
      </c>
    </row>
    <row r="14" spans="1:4">
      <c r="A14" s="591"/>
      <c r="B14" s="591"/>
      <c r="C14" s="592"/>
      <c r="D14" s="126" t="s">
        <v>486</v>
      </c>
    </row>
    <row r="15" spans="1:4">
      <c r="A15" s="591" t="s">
        <v>27</v>
      </c>
      <c r="B15" s="591" t="s">
        <v>28</v>
      </c>
      <c r="C15" s="592" t="s">
        <v>21</v>
      </c>
      <c r="D15" s="16" t="s">
        <v>487</v>
      </c>
    </row>
    <row r="16" spans="1:4">
      <c r="A16" s="591"/>
      <c r="B16" s="591"/>
      <c r="C16" s="592"/>
      <c r="D16" s="126" t="s">
        <v>488</v>
      </c>
    </row>
    <row r="17" spans="1:4">
      <c r="A17" s="591" t="s">
        <v>489</v>
      </c>
      <c r="B17" s="591" t="s">
        <v>28</v>
      </c>
      <c r="C17" s="592" t="s">
        <v>21</v>
      </c>
      <c r="D17" s="16" t="s">
        <v>487</v>
      </c>
    </row>
    <row r="18" spans="1:4">
      <c r="A18" s="591"/>
      <c r="B18" s="591"/>
      <c r="C18" s="592"/>
      <c r="D18" s="126" t="s">
        <v>488</v>
      </c>
    </row>
    <row r="19" spans="1:4">
      <c r="A19" s="590" t="s">
        <v>476</v>
      </c>
      <c r="B19" s="594" t="s">
        <v>733</v>
      </c>
      <c r="C19" s="592" t="s">
        <v>21</v>
      </c>
      <c r="D19" s="529" t="s">
        <v>490</v>
      </c>
    </row>
    <row r="20" spans="1:4">
      <c r="A20" s="590"/>
      <c r="B20" s="594"/>
      <c r="C20" s="592"/>
      <c r="D20" s="531" t="s">
        <v>734</v>
      </c>
    </row>
    <row r="21" spans="1:4">
      <c r="A21" s="590"/>
      <c r="B21" s="590" t="s">
        <v>29</v>
      </c>
      <c r="C21" s="592" t="s">
        <v>21</v>
      </c>
      <c r="D21" s="16" t="s">
        <v>491</v>
      </c>
    </row>
    <row r="22" spans="1:4">
      <c r="A22" s="590"/>
      <c r="B22" s="590"/>
      <c r="C22" s="592"/>
      <c r="D22" s="126" t="s">
        <v>492</v>
      </c>
    </row>
    <row r="23" spans="1:4">
      <c r="A23" s="591" t="s">
        <v>30</v>
      </c>
      <c r="B23" s="591" t="s">
        <v>29</v>
      </c>
      <c r="C23" s="592" t="s">
        <v>21</v>
      </c>
      <c r="D23" s="16" t="s">
        <v>491</v>
      </c>
    </row>
    <row r="24" spans="1:4">
      <c r="A24" s="591"/>
      <c r="B24" s="591"/>
      <c r="C24" s="592"/>
      <c r="D24" s="126" t="s">
        <v>492</v>
      </c>
    </row>
    <row r="25" spans="1:4">
      <c r="A25" s="591" t="s">
        <v>31</v>
      </c>
      <c r="B25" s="591" t="s">
        <v>32</v>
      </c>
      <c r="C25" s="592" t="s">
        <v>21</v>
      </c>
      <c r="D25" s="16" t="s">
        <v>490</v>
      </c>
    </row>
    <row r="26" spans="1:4">
      <c r="A26" s="591"/>
      <c r="B26" s="591"/>
      <c r="C26" s="592"/>
      <c r="D26" s="126" t="s">
        <v>493</v>
      </c>
    </row>
    <row r="27" spans="1:4">
      <c r="A27" s="591" t="s">
        <v>33</v>
      </c>
      <c r="B27" s="591" t="s">
        <v>20</v>
      </c>
      <c r="C27" s="592" t="s">
        <v>21</v>
      </c>
      <c r="D27" s="16" t="s">
        <v>477</v>
      </c>
    </row>
    <row r="28" spans="1:4">
      <c r="A28" s="591"/>
      <c r="B28" s="591"/>
      <c r="C28" s="592"/>
      <c r="D28" s="126" t="s">
        <v>478</v>
      </c>
    </row>
    <row r="32" spans="1:4">
      <c r="A32" s="593" t="s">
        <v>494</v>
      </c>
      <c r="B32" s="593"/>
      <c r="C32" s="593"/>
      <c r="D32" s="593"/>
    </row>
    <row r="33" spans="1:4">
      <c r="A33" s="5"/>
    </row>
    <row r="34" spans="1:4" ht="14.25">
      <c r="A34" s="248" t="s">
        <v>495</v>
      </c>
      <c r="B34" s="526" t="s">
        <v>496</v>
      </c>
      <c r="C34" s="249" t="s">
        <v>497</v>
      </c>
      <c r="D34" s="526" t="s">
        <v>498</v>
      </c>
    </row>
    <row r="35" spans="1:4">
      <c r="A35" s="248" t="s">
        <v>499</v>
      </c>
      <c r="B35" s="526" t="s">
        <v>500</v>
      </c>
      <c r="C35" s="249" t="s">
        <v>501</v>
      </c>
      <c r="D35" s="526" t="s">
        <v>502</v>
      </c>
    </row>
    <row r="36" spans="1:4" ht="17.45" customHeight="1">
      <c r="A36" s="248" t="s">
        <v>503</v>
      </c>
      <c r="B36" s="526" t="s">
        <v>504</v>
      </c>
      <c r="C36" s="249" t="s">
        <v>505</v>
      </c>
      <c r="D36" s="526" t="s">
        <v>506</v>
      </c>
    </row>
    <row r="37" spans="1:4">
      <c r="A37" s="248" t="s">
        <v>507</v>
      </c>
      <c r="B37" s="526" t="s">
        <v>508</v>
      </c>
      <c r="C37" s="249" t="s">
        <v>509</v>
      </c>
      <c r="D37" s="526" t="s">
        <v>510</v>
      </c>
    </row>
    <row r="38" spans="1:4">
      <c r="A38" s="248" t="s">
        <v>511</v>
      </c>
      <c r="B38" s="526" t="s">
        <v>512</v>
      </c>
      <c r="C38" s="249" t="s">
        <v>513</v>
      </c>
      <c r="D38" s="526" t="s">
        <v>514</v>
      </c>
    </row>
    <row r="39" spans="1:4">
      <c r="A39" s="248" t="s">
        <v>515</v>
      </c>
      <c r="B39" s="526" t="s">
        <v>516</v>
      </c>
      <c r="C39" s="249" t="s">
        <v>303</v>
      </c>
      <c r="D39" s="526" t="s">
        <v>517</v>
      </c>
    </row>
    <row r="40" spans="1:4" ht="14.25">
      <c r="A40" s="248" t="s">
        <v>518</v>
      </c>
      <c r="B40" s="526" t="s">
        <v>519</v>
      </c>
      <c r="C40" s="249"/>
      <c r="D40" s="526"/>
    </row>
    <row r="41" spans="1:4">
      <c r="A41" s="526"/>
      <c r="B41" s="526"/>
      <c r="C41" s="526"/>
      <c r="D41" s="526"/>
    </row>
    <row r="42" spans="1:4">
      <c r="A42" s="128"/>
    </row>
    <row r="43" spans="1:4">
      <c r="A43" s="128"/>
    </row>
    <row r="44" spans="1:4">
      <c r="A44" s="593" t="s">
        <v>520</v>
      </c>
      <c r="B44" s="593"/>
      <c r="C44" s="593"/>
      <c r="D44" s="593"/>
    </row>
    <row r="45" spans="1:4">
      <c r="A45" s="128"/>
    </row>
    <row r="46" spans="1:4" ht="30" customHeight="1">
      <c r="A46" s="248" t="s">
        <v>521</v>
      </c>
      <c r="B46" s="590" t="s">
        <v>522</v>
      </c>
      <c r="C46" s="590"/>
      <c r="D46" s="590"/>
    </row>
    <row r="47" spans="1:4">
      <c r="A47" s="248" t="s">
        <v>523</v>
      </c>
      <c r="B47" s="526" t="s">
        <v>524</v>
      </c>
    </row>
    <row r="48" spans="1:4" ht="15.75" customHeight="1">
      <c r="A48" s="300">
        <v>0</v>
      </c>
      <c r="B48" s="589" t="s">
        <v>525</v>
      </c>
      <c r="C48" s="589"/>
      <c r="D48" s="589"/>
    </row>
    <row r="49" spans="1:1">
      <c r="A49" s="528"/>
    </row>
    <row r="50" spans="1:1" ht="22.15" customHeight="1"/>
  </sheetData>
  <mergeCells count="3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 ref="A13:A14"/>
    <mergeCell ref="B13:B14"/>
    <mergeCell ref="C13:C14"/>
    <mergeCell ref="C19:C20"/>
    <mergeCell ref="B19:B20"/>
    <mergeCell ref="A19:A22"/>
    <mergeCell ref="B48:D48"/>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zoomScaleNormal="100" workbookViewId="0">
      <selection sqref="A1:D1"/>
    </sheetView>
  </sheetViews>
  <sheetFormatPr defaultRowHeight="12.75"/>
  <cols>
    <col min="1" max="1" width="41.42578125" customWidth="1"/>
    <col min="2" max="4" width="16.7109375" customWidth="1"/>
  </cols>
  <sheetData>
    <row r="1" spans="1:4" ht="30.75" customHeight="1">
      <c r="A1" s="623" t="s">
        <v>462</v>
      </c>
      <c r="B1" s="623"/>
      <c r="C1" s="623"/>
      <c r="D1" s="623"/>
    </row>
    <row r="2" spans="1:4">
      <c r="A2" s="92"/>
      <c r="B2" s="23"/>
      <c r="C2" s="23"/>
    </row>
    <row r="3" spans="1:4" ht="38.25">
      <c r="A3" s="53"/>
      <c r="B3" s="45" t="s">
        <v>620</v>
      </c>
      <c r="C3" s="21" t="s">
        <v>294</v>
      </c>
      <c r="D3" s="306" t="s">
        <v>621</v>
      </c>
    </row>
    <row r="4" spans="1:4">
      <c r="A4" s="27" t="s">
        <v>295</v>
      </c>
      <c r="B4" s="64">
        <v>654</v>
      </c>
      <c r="C4" s="64">
        <v>100.1</v>
      </c>
      <c r="D4" s="492">
        <v>655</v>
      </c>
    </row>
    <row r="5" spans="1:4">
      <c r="A5" s="162" t="s">
        <v>148</v>
      </c>
      <c r="B5" s="64"/>
      <c r="C5" s="64"/>
      <c r="D5" s="317"/>
    </row>
    <row r="6" spans="1:4" ht="25.5">
      <c r="A6" s="130" t="s">
        <v>296</v>
      </c>
      <c r="B6" s="64">
        <v>640.9</v>
      </c>
      <c r="C6" s="64">
        <v>100.1</v>
      </c>
      <c r="D6" s="317">
        <v>642</v>
      </c>
    </row>
    <row r="7" spans="1:4">
      <c r="A7" s="130" t="s">
        <v>297</v>
      </c>
      <c r="B7" s="64">
        <v>5.5</v>
      </c>
      <c r="C7" s="64">
        <v>111.7</v>
      </c>
      <c r="D7" s="317">
        <v>5.4</v>
      </c>
    </row>
    <row r="8" spans="1:4" ht="25.5">
      <c r="A8" s="134" t="s">
        <v>298</v>
      </c>
      <c r="B8" s="63">
        <v>7.5</v>
      </c>
      <c r="C8" s="63">
        <v>99</v>
      </c>
      <c r="D8" s="416">
        <v>7.5</v>
      </c>
    </row>
    <row r="55" spans="2:2">
      <c r="B55" s="265"/>
    </row>
  </sheetData>
  <mergeCells count="1">
    <mergeCell ref="A1:D1"/>
  </mergeCells>
  <pageMargins left="0.7" right="0.7" top="0.75" bottom="0.75" header="0.3" footer="0.3"/>
  <pageSetup paperSize="9" scale="96"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zoomScaleNormal="100" workbookViewId="0">
      <selection sqref="A1:E1"/>
    </sheetView>
  </sheetViews>
  <sheetFormatPr defaultRowHeight="12.75"/>
  <cols>
    <col min="1" max="1" width="19.7109375" customWidth="1"/>
    <col min="2" max="5" width="17" customWidth="1"/>
  </cols>
  <sheetData>
    <row r="1" spans="1:5" ht="32.25" customHeight="1">
      <c r="A1" s="667" t="s">
        <v>538</v>
      </c>
      <c r="B1" s="667"/>
      <c r="C1" s="667"/>
      <c r="D1" s="667"/>
      <c r="E1" s="667"/>
    </row>
    <row r="2" spans="1:5" ht="24" customHeight="1">
      <c r="A2" s="668" t="s">
        <v>539</v>
      </c>
      <c r="B2" s="668"/>
      <c r="C2" s="668"/>
      <c r="D2" s="668"/>
      <c r="E2" s="668"/>
    </row>
    <row r="3" spans="1:5">
      <c r="A3" s="57"/>
      <c r="B3" s="23"/>
      <c r="C3" s="23"/>
      <c r="D3" s="23"/>
      <c r="E3" s="23"/>
    </row>
    <row r="4" spans="1:5">
      <c r="A4" s="640" t="s">
        <v>299</v>
      </c>
      <c r="B4" s="640"/>
      <c r="C4" s="640"/>
      <c r="D4" s="640"/>
      <c r="E4" s="640"/>
    </row>
    <row r="5" spans="1:5">
      <c r="A5" s="85"/>
      <c r="B5" s="78" t="s">
        <v>300</v>
      </c>
      <c r="C5" s="609" t="s">
        <v>301</v>
      </c>
      <c r="D5" s="639"/>
      <c r="E5" s="610"/>
    </row>
    <row r="6" spans="1:5" ht="11.45" customHeight="1">
      <c r="A6" s="20"/>
      <c r="B6" s="82" t="s">
        <v>302</v>
      </c>
      <c r="C6" s="82" t="s">
        <v>303</v>
      </c>
      <c r="D6" s="609" t="s">
        <v>155</v>
      </c>
      <c r="E6" s="610"/>
    </row>
    <row r="7" spans="1:5" ht="54" customHeight="1">
      <c r="A7" s="86"/>
      <c r="B7" s="79" t="s">
        <v>304</v>
      </c>
      <c r="C7" s="79" t="s">
        <v>305</v>
      </c>
      <c r="D7" s="79" t="s">
        <v>52</v>
      </c>
      <c r="E7" s="80" t="s">
        <v>306</v>
      </c>
    </row>
    <row r="8" spans="1:5" ht="13.5" customHeight="1">
      <c r="A8" s="214" t="s">
        <v>528</v>
      </c>
      <c r="B8" s="178"/>
      <c r="C8" s="215"/>
      <c r="D8" s="215"/>
      <c r="E8" s="215"/>
    </row>
    <row r="9" spans="1:5" ht="13.5" customHeight="1">
      <c r="A9" s="233" t="s">
        <v>54</v>
      </c>
      <c r="B9" s="64">
        <v>6.1</v>
      </c>
      <c r="C9" s="64">
        <v>4</v>
      </c>
      <c r="D9" s="64">
        <v>90.3</v>
      </c>
      <c r="E9" s="64">
        <v>15.7</v>
      </c>
    </row>
    <row r="10" spans="1:5" ht="13.5" customHeight="1">
      <c r="A10" s="233" t="s">
        <v>55</v>
      </c>
      <c r="B10" s="64">
        <v>6.1</v>
      </c>
      <c r="C10" s="64">
        <v>4.2</v>
      </c>
      <c r="D10" s="64">
        <v>103.3</v>
      </c>
      <c r="E10" s="64">
        <v>18.5</v>
      </c>
    </row>
    <row r="11" spans="1:5" ht="13.5" customHeight="1">
      <c r="A11" s="289" t="s">
        <v>56</v>
      </c>
      <c r="B11" s="64">
        <v>6.5</v>
      </c>
      <c r="C11" s="64">
        <v>4.0999999999999996</v>
      </c>
      <c r="D11" s="64">
        <v>99.1</v>
      </c>
      <c r="E11" s="64">
        <v>23.8</v>
      </c>
    </row>
    <row r="12" spans="1:5" ht="13.5" customHeight="1">
      <c r="A12" s="130" t="s">
        <v>58</v>
      </c>
      <c r="B12" s="64">
        <v>6.8</v>
      </c>
      <c r="C12" s="64">
        <v>4.4000000000000004</v>
      </c>
      <c r="D12" s="64">
        <v>107.2</v>
      </c>
      <c r="E12" s="64">
        <v>31.3</v>
      </c>
    </row>
    <row r="13" spans="1:5" ht="13.5" customHeight="1">
      <c r="A13" s="131" t="s">
        <v>59</v>
      </c>
      <c r="B13" s="64">
        <v>6.3</v>
      </c>
      <c r="C13" s="64">
        <v>4.0999999999999996</v>
      </c>
      <c r="D13" s="64">
        <v>93.2</v>
      </c>
      <c r="E13" s="64">
        <v>34.200000000000003</v>
      </c>
    </row>
    <row r="14" spans="1:5" ht="13.5" customHeight="1">
      <c r="A14" s="130" t="s">
        <v>60</v>
      </c>
      <c r="B14" s="64">
        <v>6</v>
      </c>
      <c r="C14" s="64">
        <v>3.9</v>
      </c>
      <c r="D14" s="64">
        <v>95.2</v>
      </c>
      <c r="E14" s="64">
        <v>40.200000000000003</v>
      </c>
    </row>
    <row r="15" spans="1:5" ht="13.5" customHeight="1">
      <c r="A15" s="130" t="s">
        <v>62</v>
      </c>
      <c r="B15" s="64">
        <v>5.5</v>
      </c>
      <c r="C15" s="64">
        <v>3.7</v>
      </c>
      <c r="D15" s="64">
        <v>94.8</v>
      </c>
      <c r="E15" s="64">
        <v>45</v>
      </c>
    </row>
    <row r="16" spans="1:5" ht="13.5" customHeight="1">
      <c r="A16" s="130" t="s">
        <v>38</v>
      </c>
      <c r="B16" s="64">
        <v>5.5</v>
      </c>
      <c r="C16" s="64">
        <v>3.5</v>
      </c>
      <c r="D16" s="64">
        <v>94.6</v>
      </c>
      <c r="E16" s="64">
        <v>52.3</v>
      </c>
    </row>
    <row r="17" spans="1:5" ht="13.5" customHeight="1">
      <c r="A17" s="131" t="s">
        <v>63</v>
      </c>
      <c r="B17" s="64">
        <v>5.3</v>
      </c>
      <c r="C17" s="64">
        <v>3.5</v>
      </c>
      <c r="D17" s="64">
        <v>98.7</v>
      </c>
      <c r="E17" s="64">
        <v>74.3</v>
      </c>
    </row>
    <row r="18" spans="1:5" ht="13.5" customHeight="1">
      <c r="A18" s="131" t="s">
        <v>65</v>
      </c>
      <c r="B18" s="64">
        <v>5.2</v>
      </c>
      <c r="C18" s="64">
        <v>3.5</v>
      </c>
      <c r="D18" s="64">
        <v>99.5</v>
      </c>
      <c r="E18" s="64">
        <v>76</v>
      </c>
    </row>
    <row r="19" spans="1:5" ht="13.5" customHeight="1">
      <c r="A19" s="227" t="s">
        <v>39</v>
      </c>
      <c r="B19" s="59"/>
      <c r="C19" s="228"/>
      <c r="D19" s="228"/>
      <c r="E19" s="228"/>
    </row>
    <row r="20" spans="1:5" ht="13.5" customHeight="1">
      <c r="A20" s="130" t="s">
        <v>54</v>
      </c>
      <c r="B20" s="64">
        <v>30</v>
      </c>
      <c r="C20" s="64">
        <v>25.6</v>
      </c>
      <c r="D20" s="64">
        <v>93.2</v>
      </c>
      <c r="E20" s="64" t="s">
        <v>529</v>
      </c>
    </row>
    <row r="21" spans="1:5" ht="13.5" customHeight="1">
      <c r="A21" s="130" t="s">
        <v>55</v>
      </c>
      <c r="B21" s="64">
        <v>27.2</v>
      </c>
      <c r="C21" s="64">
        <v>22.5</v>
      </c>
      <c r="D21" s="64">
        <v>87.7</v>
      </c>
      <c r="E21" s="64" t="s">
        <v>530</v>
      </c>
    </row>
    <row r="22" spans="1:5" ht="13.5" customHeight="1">
      <c r="A22" s="130" t="s">
        <v>56</v>
      </c>
      <c r="B22" s="64">
        <v>22.4</v>
      </c>
      <c r="C22" s="64">
        <v>17.3</v>
      </c>
      <c r="D22" s="64">
        <v>77.099999999999994</v>
      </c>
      <c r="E22" s="64" t="s">
        <v>531</v>
      </c>
    </row>
    <row r="23" spans="1:5" ht="13.5" customHeight="1">
      <c r="A23" s="130" t="s">
        <v>58</v>
      </c>
      <c r="B23" s="64">
        <v>18.899999999999999</v>
      </c>
      <c r="C23" s="64">
        <v>14.1</v>
      </c>
      <c r="D23" s="64">
        <v>81.400000000000006</v>
      </c>
      <c r="E23" s="64">
        <v>152</v>
      </c>
    </row>
    <row r="24" spans="1:5" ht="13.5" customHeight="1">
      <c r="A24" s="130" t="s">
        <v>59</v>
      </c>
      <c r="B24" s="64">
        <v>16.399999999999999</v>
      </c>
      <c r="C24" s="64">
        <v>12</v>
      </c>
      <c r="D24" s="64">
        <v>85.4</v>
      </c>
      <c r="E24" s="64">
        <v>73.2</v>
      </c>
    </row>
    <row r="25" spans="1:5" ht="13.5" customHeight="1">
      <c r="A25" s="130" t="s">
        <v>60</v>
      </c>
      <c r="B25" s="64">
        <v>14.3</v>
      </c>
      <c r="C25" s="64">
        <v>9.8000000000000007</v>
      </c>
      <c r="D25" s="64">
        <v>81</v>
      </c>
      <c r="E25" s="64">
        <v>42.7</v>
      </c>
    </row>
    <row r="26" spans="1:5" ht="13.5" customHeight="1">
      <c r="A26" s="130" t="s">
        <v>62</v>
      </c>
      <c r="B26" s="64">
        <v>13.1</v>
      </c>
      <c r="C26" s="64">
        <v>8.3000000000000007</v>
      </c>
      <c r="D26" s="64">
        <v>84.7</v>
      </c>
      <c r="E26" s="64">
        <v>29.1</v>
      </c>
    </row>
    <row r="27" spans="1:5" ht="13.5" customHeight="1">
      <c r="A27" s="130" t="s">
        <v>38</v>
      </c>
      <c r="B27" s="64">
        <v>10.9</v>
      </c>
      <c r="C27" s="64">
        <v>6.7</v>
      </c>
      <c r="D27" s="64">
        <v>81.3</v>
      </c>
      <c r="E27" s="64">
        <v>22.7</v>
      </c>
    </row>
    <row r="28" spans="1:5" ht="13.5" customHeight="1">
      <c r="A28" s="130" t="s">
        <v>63</v>
      </c>
      <c r="B28" s="64">
        <v>8.1</v>
      </c>
      <c r="C28" s="64">
        <v>4.7</v>
      </c>
      <c r="D28" s="64">
        <v>69.5</v>
      </c>
      <c r="E28" s="64">
        <v>15.8</v>
      </c>
    </row>
    <row r="29" spans="1:5" ht="13.5" customHeight="1">
      <c r="A29" s="130" t="s">
        <v>65</v>
      </c>
      <c r="B29" s="64">
        <v>6.7</v>
      </c>
      <c r="C29" s="64">
        <v>4.5</v>
      </c>
      <c r="D29" s="64">
        <v>97.2</v>
      </c>
      <c r="E29" s="64">
        <v>15.6</v>
      </c>
    </row>
    <row r="30" spans="1:5" ht="13.5" customHeight="1">
      <c r="A30" s="130" t="s">
        <v>66</v>
      </c>
      <c r="B30" s="64">
        <v>6.4</v>
      </c>
      <c r="C30" s="64">
        <v>4.3</v>
      </c>
      <c r="D30" s="64">
        <v>93.9</v>
      </c>
      <c r="E30" s="64">
        <v>15.2</v>
      </c>
    </row>
    <row r="31" spans="1:5" ht="13.5" customHeight="1">
      <c r="A31" s="134" t="s">
        <v>67</v>
      </c>
      <c r="B31" s="63">
        <v>6.1</v>
      </c>
      <c r="C31" s="63">
        <v>4.5</v>
      </c>
      <c r="D31" s="63">
        <v>104.6</v>
      </c>
      <c r="E31" s="63">
        <v>16.2</v>
      </c>
    </row>
    <row r="32" spans="1:5"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63" spans="2:2">
      <c r="B63" s="265"/>
    </row>
  </sheetData>
  <mergeCells count="5">
    <mergeCell ref="C5:E5"/>
    <mergeCell ref="D6:E6"/>
    <mergeCell ref="A1:E1"/>
    <mergeCell ref="A4:E4"/>
    <mergeCell ref="A2:E2"/>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selection sqref="A1:G1"/>
    </sheetView>
  </sheetViews>
  <sheetFormatPr defaultRowHeight="12.75"/>
  <cols>
    <col min="1" max="1" width="32" customWidth="1"/>
    <col min="2" max="2" width="10.28515625" customWidth="1"/>
    <col min="3" max="3" width="10" customWidth="1"/>
    <col min="4" max="4" width="9.5703125" customWidth="1"/>
    <col min="5" max="5" width="9.140625" customWidth="1"/>
    <col min="6" max="6" width="10.28515625" customWidth="1"/>
    <col min="7" max="7" width="9.7109375" customWidth="1"/>
    <col min="9" max="9" width="10.5703125" bestFit="1" customWidth="1"/>
  </cols>
  <sheetData>
    <row r="1" spans="1:9" ht="15">
      <c r="A1" s="605" t="s">
        <v>472</v>
      </c>
      <c r="B1" s="605"/>
      <c r="C1" s="605"/>
      <c r="D1" s="605"/>
      <c r="E1" s="605"/>
      <c r="F1" s="605"/>
      <c r="G1" s="605"/>
    </row>
    <row r="2" spans="1:9" ht="15">
      <c r="A2" s="503"/>
      <c r="B2" s="503"/>
      <c r="C2" s="503"/>
      <c r="D2" s="503"/>
      <c r="E2" s="503"/>
      <c r="F2" s="503"/>
      <c r="G2" s="503"/>
    </row>
    <row r="3" spans="1:9" ht="27.75" customHeight="1">
      <c r="A3" s="670" t="s">
        <v>725</v>
      </c>
      <c r="B3" s="670"/>
      <c r="C3" s="670"/>
      <c r="D3" s="670"/>
      <c r="E3" s="670"/>
      <c r="F3" s="670"/>
      <c r="G3" s="670"/>
    </row>
    <row r="5" spans="1:9" ht="14.45" customHeight="1">
      <c r="A5" s="608" t="s">
        <v>308</v>
      </c>
      <c r="B5" s="608"/>
      <c r="C5" s="608"/>
      <c r="D5" s="608"/>
      <c r="E5" s="608"/>
      <c r="F5" s="608"/>
      <c r="G5" s="608"/>
    </row>
    <row r="6" spans="1:9" ht="14.45" customHeight="1">
      <c r="A6" s="506"/>
      <c r="B6" s="23"/>
      <c r="C6" s="23"/>
      <c r="D6" s="23"/>
      <c r="E6" s="23"/>
      <c r="F6" s="23"/>
      <c r="G6" s="23"/>
    </row>
    <row r="7" spans="1:9" ht="14.45" customHeight="1">
      <c r="A7" s="500"/>
      <c r="B7" s="625" t="s">
        <v>621</v>
      </c>
      <c r="C7" s="654"/>
      <c r="D7" s="655"/>
      <c r="E7" s="625" t="s">
        <v>652</v>
      </c>
      <c r="F7" s="654"/>
      <c r="G7" s="655"/>
    </row>
    <row r="8" spans="1:9" ht="103.5" customHeight="1">
      <c r="A8" s="501"/>
      <c r="B8" s="502" t="s">
        <v>309</v>
      </c>
      <c r="C8" s="499" t="s">
        <v>310</v>
      </c>
      <c r="D8" s="19" t="s">
        <v>573</v>
      </c>
      <c r="E8" s="499" t="s">
        <v>309</v>
      </c>
      <c r="F8" s="499" t="s">
        <v>310</v>
      </c>
      <c r="G8" s="19" t="s">
        <v>573</v>
      </c>
    </row>
    <row r="9" spans="1:9" ht="14.45" customHeight="1">
      <c r="A9" s="20" t="s">
        <v>311</v>
      </c>
      <c r="B9" s="311">
        <v>14291</v>
      </c>
      <c r="C9" s="72">
        <v>11.2</v>
      </c>
      <c r="D9" s="72">
        <v>97</v>
      </c>
      <c r="E9" s="313">
        <v>14726</v>
      </c>
      <c r="F9" s="313">
        <v>11.6</v>
      </c>
      <c r="G9" s="263">
        <v>96.3</v>
      </c>
      <c r="I9" s="292"/>
    </row>
    <row r="10" spans="1:9" ht="14.45" customHeight="1">
      <c r="A10" s="20" t="s">
        <v>312</v>
      </c>
      <c r="B10" s="311">
        <v>8347</v>
      </c>
      <c r="C10" s="72">
        <v>6.5</v>
      </c>
      <c r="D10" s="72">
        <v>83.4</v>
      </c>
      <c r="E10" s="313">
        <v>10010</v>
      </c>
      <c r="F10" s="313">
        <v>7.9</v>
      </c>
      <c r="G10" s="313">
        <v>115.4</v>
      </c>
      <c r="I10" s="292"/>
    </row>
    <row r="11" spans="1:9" ht="14.45" customHeight="1">
      <c r="A11" s="34" t="s">
        <v>317</v>
      </c>
      <c r="B11" s="311">
        <v>44</v>
      </c>
      <c r="C11" s="395" t="s">
        <v>736</v>
      </c>
      <c r="D11" s="72">
        <v>84.6</v>
      </c>
      <c r="E11" s="313">
        <v>52</v>
      </c>
      <c r="F11" s="395" t="s">
        <v>737</v>
      </c>
      <c r="G11" s="72">
        <v>98.1</v>
      </c>
      <c r="I11" s="292"/>
    </row>
    <row r="12" spans="1:9" ht="28.5" customHeight="1">
      <c r="A12" s="20" t="s">
        <v>313</v>
      </c>
      <c r="B12" s="311">
        <v>5944</v>
      </c>
      <c r="C12" s="313">
        <v>4.7</v>
      </c>
      <c r="D12" s="72">
        <v>126</v>
      </c>
      <c r="E12" s="313">
        <v>4716</v>
      </c>
      <c r="F12" s="72">
        <v>3.7</v>
      </c>
      <c r="G12" s="313">
        <v>71.3</v>
      </c>
      <c r="I12" s="292"/>
    </row>
    <row r="13" spans="1:9" ht="14.45" customHeight="1">
      <c r="A13" s="20" t="s">
        <v>314</v>
      </c>
      <c r="B13" s="311">
        <v>8978</v>
      </c>
      <c r="C13" s="72">
        <v>7</v>
      </c>
      <c r="D13" s="313">
        <v>94.1</v>
      </c>
      <c r="E13" s="313">
        <v>9537</v>
      </c>
      <c r="F13" s="72">
        <v>7.5</v>
      </c>
      <c r="G13" s="313">
        <v>130.9</v>
      </c>
      <c r="I13" s="292"/>
    </row>
    <row r="14" spans="1:9" ht="14.45" customHeight="1">
      <c r="A14" s="507" t="s">
        <v>315</v>
      </c>
      <c r="B14" s="312">
        <v>6879</v>
      </c>
      <c r="C14" s="154">
        <v>5.4</v>
      </c>
      <c r="D14" s="154">
        <v>105.1</v>
      </c>
      <c r="E14" s="396">
        <v>6548</v>
      </c>
      <c r="F14" s="396">
        <v>5.2</v>
      </c>
      <c r="G14" s="154">
        <v>129</v>
      </c>
      <c r="I14" s="292"/>
    </row>
    <row r="15" spans="1:9" s="504" customFormat="1" ht="27" customHeight="1">
      <c r="A15" s="669" t="s">
        <v>316</v>
      </c>
      <c r="B15" s="669"/>
      <c r="C15" s="669"/>
      <c r="D15" s="669"/>
      <c r="E15" s="669"/>
      <c r="F15" s="669"/>
      <c r="G15" s="669"/>
    </row>
    <row r="57" spans="2:2">
      <c r="B57" s="265"/>
    </row>
  </sheetData>
  <mergeCells count="6">
    <mergeCell ref="B7:D7"/>
    <mergeCell ref="E7:G7"/>
    <mergeCell ref="A15:G15"/>
    <mergeCell ref="A1:G1"/>
    <mergeCell ref="A5:G5"/>
    <mergeCell ref="A3:G3"/>
  </mergeCells>
  <pageMargins left="0.7" right="0.7" top="0.75" bottom="0.75" header="0.3" footer="0.3"/>
  <pageSetup paperSize="9" scale="96"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sqref="A1:E1"/>
    </sheetView>
  </sheetViews>
  <sheetFormatPr defaultRowHeight="12.75"/>
  <cols>
    <col min="1" max="1" width="35" customWidth="1"/>
    <col min="2" max="5" width="15.7109375" customWidth="1"/>
  </cols>
  <sheetData>
    <row r="1" spans="1:5" ht="15">
      <c r="A1" s="608" t="s">
        <v>318</v>
      </c>
      <c r="B1" s="608"/>
      <c r="C1" s="608"/>
      <c r="D1" s="608"/>
      <c r="E1" s="608"/>
    </row>
    <row r="2" spans="1:5">
      <c r="A2" s="46"/>
      <c r="B2" s="23"/>
      <c r="C2" s="23"/>
      <c r="D2" s="23"/>
      <c r="E2" s="23"/>
    </row>
    <row r="3" spans="1:5">
      <c r="A3" s="95"/>
      <c r="B3" s="671" t="s">
        <v>621</v>
      </c>
      <c r="C3" s="672"/>
      <c r="D3" s="673" t="s">
        <v>652</v>
      </c>
      <c r="E3" s="672"/>
    </row>
    <row r="4" spans="1:5" ht="29.45" customHeight="1">
      <c r="A4" s="96"/>
      <c r="B4" s="505" t="s">
        <v>305</v>
      </c>
      <c r="C4" s="505" t="s">
        <v>319</v>
      </c>
      <c r="D4" s="505" t="s">
        <v>305</v>
      </c>
      <c r="E4" s="90" t="s">
        <v>541</v>
      </c>
    </row>
    <row r="5" spans="1:5" ht="14.45" customHeight="1">
      <c r="A5" s="27" t="s">
        <v>320</v>
      </c>
      <c r="B5" s="200"/>
      <c r="C5" s="321"/>
      <c r="D5" s="338"/>
      <c r="E5" s="321"/>
    </row>
    <row r="6" spans="1:5" ht="14.45" customHeight="1">
      <c r="A6" s="162" t="s">
        <v>321</v>
      </c>
      <c r="B6" s="155">
        <v>57164</v>
      </c>
      <c r="C6" s="135">
        <v>447.3432749376276</v>
      </c>
      <c r="D6" s="402">
        <v>56422</v>
      </c>
      <c r="E6" s="135">
        <v>445.37392712990419</v>
      </c>
    </row>
    <row r="7" spans="1:5" ht="14.45" customHeight="1">
      <c r="A7" s="162" t="s">
        <v>322</v>
      </c>
      <c r="B7" s="155">
        <v>50613</v>
      </c>
      <c r="C7" s="135">
        <v>396.07769180634926</v>
      </c>
      <c r="D7" s="402">
        <v>48911</v>
      </c>
      <c r="E7" s="135">
        <v>386.08493406562587</v>
      </c>
    </row>
    <row r="8" spans="1:5" ht="14.45" customHeight="1">
      <c r="A8" s="162" t="s">
        <v>323</v>
      </c>
      <c r="B8" s="155">
        <v>6551</v>
      </c>
      <c r="C8" s="135">
        <v>51.265583131278404</v>
      </c>
      <c r="D8" s="402">
        <v>7511</v>
      </c>
      <c r="E8" s="135">
        <v>59.288993064278309</v>
      </c>
    </row>
    <row r="9" spans="1:5" ht="14.45" customHeight="1">
      <c r="A9" s="201" t="s">
        <v>148</v>
      </c>
      <c r="B9" s="155"/>
      <c r="C9" s="135"/>
      <c r="D9" s="402"/>
      <c r="E9" s="135"/>
    </row>
    <row r="10" spans="1:5" ht="14.45" customHeight="1">
      <c r="A10" s="202" t="s">
        <v>324</v>
      </c>
      <c r="B10" s="155"/>
      <c r="C10" s="135"/>
      <c r="D10" s="402"/>
      <c r="E10" s="135"/>
    </row>
    <row r="11" spans="1:5" ht="14.45" customHeight="1">
      <c r="A11" s="203" t="s">
        <v>321</v>
      </c>
      <c r="B11" s="155">
        <v>39875</v>
      </c>
      <c r="C11" s="135">
        <v>312.0462719218022</v>
      </c>
      <c r="D11" s="402">
        <v>42749</v>
      </c>
      <c r="E11" s="135">
        <v>337.44443676006301</v>
      </c>
    </row>
    <row r="12" spans="1:5" ht="14.45" customHeight="1">
      <c r="A12" s="204" t="s">
        <v>322</v>
      </c>
      <c r="B12" s="155">
        <v>41107</v>
      </c>
      <c r="C12" s="135">
        <v>321.68742570255858</v>
      </c>
      <c r="D12" s="402">
        <v>45126</v>
      </c>
      <c r="E12" s="135">
        <v>356.20757569146895</v>
      </c>
    </row>
    <row r="13" spans="1:5" ht="14.45" customHeight="1">
      <c r="A13" s="204" t="s">
        <v>323</v>
      </c>
      <c r="B13" s="155">
        <v>-1232</v>
      </c>
      <c r="C13" s="135">
        <v>-9.6411537807563725</v>
      </c>
      <c r="D13" s="402">
        <v>-2377</v>
      </c>
      <c r="E13" s="135">
        <v>-18.763138931405877</v>
      </c>
    </row>
    <row r="14" spans="1:5" ht="14.45" customHeight="1">
      <c r="A14" s="202" t="s">
        <v>325</v>
      </c>
      <c r="B14" s="155"/>
      <c r="C14" s="135"/>
      <c r="D14" s="402"/>
      <c r="E14" s="135"/>
    </row>
    <row r="15" spans="1:5" ht="14.45" customHeight="1">
      <c r="A15" s="204" t="s">
        <v>321</v>
      </c>
      <c r="B15" s="155">
        <v>17289</v>
      </c>
      <c r="C15" s="135">
        <v>135.2970030158254</v>
      </c>
      <c r="D15" s="402">
        <v>13673</v>
      </c>
      <c r="E15" s="135">
        <v>107.92949036984122</v>
      </c>
    </row>
    <row r="16" spans="1:5" ht="14.45" customHeight="1">
      <c r="A16" s="204" t="s">
        <v>322</v>
      </c>
      <c r="B16" s="155">
        <v>9506</v>
      </c>
      <c r="C16" s="135">
        <v>74.390266103790637</v>
      </c>
      <c r="D16" s="402">
        <v>3785</v>
      </c>
      <c r="E16" s="135">
        <v>29.877358374157023</v>
      </c>
    </row>
    <row r="17" spans="1:5" ht="14.45" customHeight="1">
      <c r="A17" s="204" t="s">
        <v>323</v>
      </c>
      <c r="B17" s="155">
        <v>7783</v>
      </c>
      <c r="C17" s="135">
        <v>60.906736912034781</v>
      </c>
      <c r="D17" s="402">
        <v>9888</v>
      </c>
      <c r="E17" s="135">
        <v>78.052131995684178</v>
      </c>
    </row>
    <row r="18" spans="1:5" ht="14.45" customHeight="1">
      <c r="A18" s="205" t="s">
        <v>148</v>
      </c>
      <c r="B18" s="155"/>
      <c r="C18" s="135"/>
      <c r="D18" s="402"/>
      <c r="E18" s="135"/>
    </row>
    <row r="19" spans="1:5" ht="14.45" customHeight="1">
      <c r="A19" s="206" t="s">
        <v>326</v>
      </c>
      <c r="B19" s="155"/>
      <c r="C19" s="135"/>
      <c r="D19" s="402"/>
      <c r="E19" s="135"/>
    </row>
    <row r="20" spans="1:5" ht="14.45" customHeight="1">
      <c r="A20" s="201" t="s">
        <v>321</v>
      </c>
      <c r="B20" s="155">
        <v>17186</v>
      </c>
      <c r="C20" s="135">
        <v>134.49096499681738</v>
      </c>
      <c r="D20" s="402">
        <v>13523</v>
      </c>
      <c r="E20" s="135">
        <v>106.74544710534359</v>
      </c>
    </row>
    <row r="21" spans="1:5" ht="14.45" customHeight="1">
      <c r="A21" s="201" t="s">
        <v>322</v>
      </c>
      <c r="B21" s="155">
        <v>9392</v>
      </c>
      <c r="C21" s="135">
        <v>73.498146354597282</v>
      </c>
      <c r="D21" s="402">
        <v>3736</v>
      </c>
      <c r="E21" s="135">
        <v>29.49057090775446</v>
      </c>
    </row>
    <row r="22" spans="1:5" ht="14.45" customHeight="1">
      <c r="A22" s="201" t="s">
        <v>323</v>
      </c>
      <c r="B22" s="155">
        <v>7794</v>
      </c>
      <c r="C22" s="135">
        <v>60.992818642220094</v>
      </c>
      <c r="D22" s="402">
        <v>9787</v>
      </c>
      <c r="E22" s="135">
        <v>77.254876197589098</v>
      </c>
    </row>
    <row r="23" spans="1:5" ht="24" customHeight="1">
      <c r="A23" s="206" t="s">
        <v>327</v>
      </c>
      <c r="B23" s="155"/>
      <c r="C23" s="135"/>
      <c r="D23" s="402"/>
      <c r="E23" s="135"/>
    </row>
    <row r="24" spans="1:5" ht="14.45" customHeight="1">
      <c r="A24" s="201" t="s">
        <v>321</v>
      </c>
      <c r="B24" s="155">
        <v>103</v>
      </c>
      <c r="C24" s="135">
        <v>0.80603801900804073</v>
      </c>
      <c r="D24" s="402">
        <v>150</v>
      </c>
      <c r="E24" s="135">
        <v>1.1840432644976362</v>
      </c>
    </row>
    <row r="25" spans="1:5" ht="14.45" customHeight="1">
      <c r="A25" s="201" t="s">
        <v>322</v>
      </c>
      <c r="B25" s="155">
        <v>114</v>
      </c>
      <c r="C25" s="135">
        <v>0.89211974919336545</v>
      </c>
      <c r="D25" s="402">
        <v>49</v>
      </c>
      <c r="E25" s="135">
        <v>0.38678746640256118</v>
      </c>
    </row>
    <row r="26" spans="1:5" ht="14.45" customHeight="1">
      <c r="A26" s="207" t="s">
        <v>323</v>
      </c>
      <c r="B26" s="330">
        <v>-11</v>
      </c>
      <c r="C26" s="418">
        <v>-8.6081730185324737E-2</v>
      </c>
      <c r="D26" s="417">
        <v>101</v>
      </c>
      <c r="E26" s="372">
        <v>0.79725579809507507</v>
      </c>
    </row>
    <row r="27" spans="1:5" ht="21" customHeight="1">
      <c r="A27" s="626"/>
      <c r="B27" s="626"/>
      <c r="C27" s="626"/>
      <c r="D27" s="626"/>
      <c r="E27" s="626"/>
    </row>
    <row r="28" spans="1:5" ht="14.25">
      <c r="A28" s="236"/>
    </row>
    <row r="57" spans="2:2">
      <c r="B57" s="265"/>
    </row>
  </sheetData>
  <mergeCells count="4">
    <mergeCell ref="B3:C3"/>
    <mergeCell ref="D3:E3"/>
    <mergeCell ref="A27:E27"/>
    <mergeCell ref="A1:E1"/>
  </mergeCells>
  <pageMargins left="0.7" right="0.7" top="0.75" bottom="0.75" header="0.3" footer="0.3"/>
  <pageSetup paperSize="9" scale="91"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zoomScaleNormal="100" workbookViewId="0"/>
  </sheetViews>
  <sheetFormatPr defaultRowHeight="12.75"/>
  <cols>
    <col min="1" max="1" width="89.28515625" customWidth="1"/>
  </cols>
  <sheetData>
    <row r="1" spans="1:1" ht="15">
      <c r="A1" s="89" t="s">
        <v>473</v>
      </c>
    </row>
    <row r="3" spans="1:1">
      <c r="A3" s="9" t="s">
        <v>338</v>
      </c>
    </row>
    <row r="4" spans="1:1" ht="138.6" customHeight="1">
      <c r="A4" s="105" t="s">
        <v>339</v>
      </c>
    </row>
    <row r="5" spans="1:1" ht="71.45" customHeight="1">
      <c r="A5" s="105" t="s">
        <v>340</v>
      </c>
    </row>
    <row r="6" spans="1:1" ht="28.9" customHeight="1">
      <c r="A6" s="9" t="s">
        <v>341</v>
      </c>
    </row>
    <row r="7" spans="1:1" ht="25.5">
      <c r="A7" s="9" t="s">
        <v>342</v>
      </c>
    </row>
    <row r="8" spans="1:1" ht="51">
      <c r="A8" s="105" t="s">
        <v>343</v>
      </c>
    </row>
    <row r="9" spans="1:1" ht="57.6" customHeight="1">
      <c r="A9" s="9" t="s">
        <v>344</v>
      </c>
    </row>
    <row r="10" spans="1:1" ht="30.6" customHeight="1">
      <c r="A10" s="9" t="s">
        <v>345</v>
      </c>
    </row>
    <row r="11" spans="1:1" ht="42" customHeight="1">
      <c r="A11" s="9" t="s">
        <v>346</v>
      </c>
    </row>
    <row r="12" spans="1:1" ht="57.6" customHeight="1">
      <c r="A12" s="9" t="s">
        <v>347</v>
      </c>
    </row>
    <row r="13" spans="1:1" ht="28.15" customHeight="1">
      <c r="A13" s="9" t="s">
        <v>348</v>
      </c>
    </row>
    <row r="14" spans="1:1" ht="70.150000000000006" customHeight="1">
      <c r="A14" s="105" t="s">
        <v>349</v>
      </c>
    </row>
    <row r="15" spans="1:1" ht="26.45" customHeight="1">
      <c r="A15" s="9" t="s">
        <v>350</v>
      </c>
    </row>
    <row r="16" spans="1:1">
      <c r="A16" s="9" t="s">
        <v>351</v>
      </c>
    </row>
    <row r="17" spans="1:1">
      <c r="A17" s="9"/>
    </row>
    <row r="18" spans="1:1">
      <c r="A18" s="9" t="s">
        <v>352</v>
      </c>
    </row>
    <row r="19" spans="1:1" ht="132.75">
      <c r="A19" s="105" t="s">
        <v>353</v>
      </c>
    </row>
    <row r="20" spans="1:1" ht="96" customHeight="1">
      <c r="A20" s="105" t="s">
        <v>354</v>
      </c>
    </row>
    <row r="21" spans="1:1" ht="51">
      <c r="A21" s="9" t="s">
        <v>355</v>
      </c>
    </row>
    <row r="22" spans="1:1" ht="76.5">
      <c r="A22" s="105" t="s">
        <v>356</v>
      </c>
    </row>
    <row r="23" spans="1:1" ht="38.25">
      <c r="A23" s="105" t="s">
        <v>357</v>
      </c>
    </row>
    <row r="24" spans="1:1" ht="25.5">
      <c r="A24" s="105" t="s">
        <v>358</v>
      </c>
    </row>
    <row r="25" spans="1:1" ht="51">
      <c r="A25" s="105" t="s">
        <v>359</v>
      </c>
    </row>
    <row r="26" spans="1:1" ht="38.25">
      <c r="A26" s="105" t="s">
        <v>360</v>
      </c>
    </row>
    <row r="27" spans="1:1" ht="63.75">
      <c r="A27" s="9" t="s">
        <v>361</v>
      </c>
    </row>
    <row r="28" spans="1:1" ht="51">
      <c r="A28" s="9" t="s">
        <v>362</v>
      </c>
    </row>
    <row r="29" spans="1:1" ht="89.25">
      <c r="A29" s="105" t="s">
        <v>363</v>
      </c>
    </row>
    <row r="30" spans="1:1" ht="78">
      <c r="A30" s="105" t="s">
        <v>596</v>
      </c>
    </row>
    <row r="31" spans="1:1" ht="25.5">
      <c r="A31" s="105" t="s">
        <v>364</v>
      </c>
    </row>
    <row r="32" spans="1:1" ht="51">
      <c r="A32" s="105" t="s">
        <v>365</v>
      </c>
    </row>
    <row r="33" spans="1:1" ht="51">
      <c r="A33" s="105" t="s">
        <v>366</v>
      </c>
    </row>
    <row r="34" spans="1:1" ht="25.5">
      <c r="A34" s="106" t="s">
        <v>367</v>
      </c>
    </row>
    <row r="35" spans="1:1" ht="25.5">
      <c r="A35" s="105" t="s">
        <v>368</v>
      </c>
    </row>
    <row r="36" spans="1:1" ht="76.5">
      <c r="A36" s="9" t="s">
        <v>369</v>
      </c>
    </row>
    <row r="37" spans="1:1">
      <c r="A37" s="9"/>
    </row>
    <row r="38" spans="1:1">
      <c r="A38" s="9" t="s">
        <v>136</v>
      </c>
    </row>
    <row r="39" spans="1:1" ht="76.5">
      <c r="A39" s="105" t="s">
        <v>370</v>
      </c>
    </row>
    <row r="40" spans="1:1" ht="38.25">
      <c r="A40" s="9" t="s">
        <v>371</v>
      </c>
    </row>
    <row r="41" spans="1:1" ht="51">
      <c r="A41" s="9" t="s">
        <v>372</v>
      </c>
    </row>
    <row r="42" spans="1:1" ht="153">
      <c r="A42" s="105" t="s">
        <v>373</v>
      </c>
    </row>
    <row r="43" spans="1:1" ht="38.25">
      <c r="A43" s="9" t="s">
        <v>374</v>
      </c>
    </row>
    <row r="44" spans="1:1" ht="25.5">
      <c r="A44" s="9" t="s">
        <v>375</v>
      </c>
    </row>
    <row r="45" spans="1:1">
      <c r="A45" s="9" t="s">
        <v>376</v>
      </c>
    </row>
    <row r="46" spans="1:1" ht="51">
      <c r="A46" s="9" t="s">
        <v>377</v>
      </c>
    </row>
    <row r="47" spans="1:1">
      <c r="A47" s="9"/>
    </row>
    <row r="48" spans="1:1">
      <c r="A48" s="9" t="s">
        <v>378</v>
      </c>
    </row>
    <row r="49" spans="1:2" ht="63.75">
      <c r="A49" s="105" t="s">
        <v>379</v>
      </c>
    </row>
    <row r="50" spans="1:2">
      <c r="A50" s="9"/>
    </row>
    <row r="51" spans="1:2">
      <c r="A51" s="9" t="s">
        <v>35</v>
      </c>
    </row>
    <row r="52" spans="1:2" ht="63.75">
      <c r="A52" s="105" t="s">
        <v>380</v>
      </c>
    </row>
    <row r="53" spans="1:2" ht="76.5">
      <c r="A53" s="9" t="s">
        <v>381</v>
      </c>
    </row>
    <row r="54" spans="1:2" ht="63.75">
      <c r="A54" s="9" t="s">
        <v>382</v>
      </c>
    </row>
    <row r="55" spans="1:2" ht="102">
      <c r="A55" s="9" t="s">
        <v>383</v>
      </c>
    </row>
    <row r="56" spans="1:2" ht="25.5">
      <c r="A56" s="9" t="s">
        <v>384</v>
      </c>
    </row>
    <row r="57" spans="1:2" ht="38.25">
      <c r="A57" s="105" t="s">
        <v>385</v>
      </c>
      <c r="B57" s="265"/>
    </row>
    <row r="58" spans="1:2" ht="102">
      <c r="A58" s="105" t="s">
        <v>578</v>
      </c>
    </row>
    <row r="59" spans="1:2" ht="51">
      <c r="A59" s="9" t="s">
        <v>386</v>
      </c>
    </row>
    <row r="60" spans="1:2">
      <c r="A60" s="9"/>
    </row>
    <row r="61" spans="1:2">
      <c r="A61" s="9" t="s">
        <v>36</v>
      </c>
    </row>
    <row r="62" spans="1:2" ht="63.75">
      <c r="A62" s="105" t="s">
        <v>387</v>
      </c>
    </row>
    <row r="63" spans="1:2" ht="25.5">
      <c r="A63" s="9" t="s">
        <v>388</v>
      </c>
    </row>
    <row r="64" spans="1:2" ht="51">
      <c r="A64" s="9" t="s">
        <v>389</v>
      </c>
    </row>
    <row r="65" spans="1:1" ht="51">
      <c r="A65" s="9" t="s">
        <v>390</v>
      </c>
    </row>
    <row r="66" spans="1:1" ht="63.75">
      <c r="A66" s="9" t="s">
        <v>391</v>
      </c>
    </row>
    <row r="67" spans="1:1" ht="51">
      <c r="A67" s="9" t="s">
        <v>392</v>
      </c>
    </row>
    <row r="68" spans="1:1" ht="63.75">
      <c r="A68" s="105" t="s">
        <v>393</v>
      </c>
    </row>
    <row r="69" spans="1:1" ht="63.75">
      <c r="A69" s="105" t="s">
        <v>394</v>
      </c>
    </row>
    <row r="70" spans="1:1" ht="76.5">
      <c r="A70" s="105" t="s">
        <v>395</v>
      </c>
    </row>
    <row r="71" spans="1:1" ht="51">
      <c r="A71" s="9" t="s">
        <v>396</v>
      </c>
    </row>
    <row r="72" spans="1:1" ht="63.75">
      <c r="A72" s="105" t="s">
        <v>397</v>
      </c>
    </row>
    <row r="73" spans="1:1">
      <c r="A73" s="9"/>
    </row>
    <row r="74" spans="1:1">
      <c r="A74" s="9" t="s">
        <v>398</v>
      </c>
    </row>
    <row r="75" spans="1:1" ht="90.75" customHeight="1">
      <c r="A75" s="325" t="s">
        <v>593</v>
      </c>
    </row>
    <row r="76" spans="1:1" ht="102.75" customHeight="1">
      <c r="A76" s="326" t="s">
        <v>594</v>
      </c>
    </row>
    <row r="77" spans="1:1" ht="27" customHeight="1">
      <c r="A77" s="327" t="s">
        <v>550</v>
      </c>
    </row>
    <row r="78" spans="1:1" ht="51">
      <c r="A78" s="105" t="s">
        <v>399</v>
      </c>
    </row>
    <row r="79" spans="1:1">
      <c r="A79" s="9"/>
    </row>
    <row r="80" spans="1:1">
      <c r="A80" s="9" t="s">
        <v>400</v>
      </c>
    </row>
    <row r="81" spans="1:1" ht="89.25">
      <c r="A81" s="105" t="s">
        <v>401</v>
      </c>
    </row>
    <row r="82" spans="1:1" ht="63.75">
      <c r="A82" s="9" t="s">
        <v>402</v>
      </c>
    </row>
    <row r="83" spans="1:1" ht="57">
      <c r="A83" s="9" t="s">
        <v>403</v>
      </c>
    </row>
    <row r="84" spans="1:1" ht="25.5">
      <c r="A84" s="105" t="s">
        <v>404</v>
      </c>
    </row>
    <row r="85" spans="1:1" ht="89.25">
      <c r="A85" s="105" t="s">
        <v>405</v>
      </c>
    </row>
    <row r="86" spans="1:1" ht="25.5">
      <c r="A86" s="107" t="s">
        <v>406</v>
      </c>
    </row>
    <row r="87" spans="1:1" ht="25.5">
      <c r="A87" s="9" t="s">
        <v>407</v>
      </c>
    </row>
    <row r="88" spans="1:1">
      <c r="A88" s="9" t="s">
        <v>408</v>
      </c>
    </row>
    <row r="89" spans="1:1" ht="51">
      <c r="A89" s="105" t="s">
        <v>409</v>
      </c>
    </row>
    <row r="90" spans="1:1" ht="51">
      <c r="A90" s="105" t="s">
        <v>410</v>
      </c>
    </row>
    <row r="91" spans="1:1" ht="97.5" customHeight="1">
      <c r="A91" s="11" t="s">
        <v>591</v>
      </c>
    </row>
    <row r="92" spans="1:1" ht="113.25" customHeight="1">
      <c r="A92" s="11" t="s">
        <v>592</v>
      </c>
    </row>
    <row r="93" spans="1:1">
      <c r="A93" s="9"/>
    </row>
    <row r="94" spans="1:1">
      <c r="A94" s="9" t="s">
        <v>411</v>
      </c>
    </row>
    <row r="95" spans="1:1" ht="38.25">
      <c r="A95" s="105" t="s">
        <v>412</v>
      </c>
    </row>
    <row r="96" spans="1:1" ht="63.75">
      <c r="A96" s="105" t="s">
        <v>413</v>
      </c>
    </row>
    <row r="97" spans="1:1" ht="38.25">
      <c r="A97" s="105" t="s">
        <v>414</v>
      </c>
    </row>
    <row r="98" spans="1:1">
      <c r="A98" s="108" t="s">
        <v>601</v>
      </c>
    </row>
    <row r="99" spans="1:1" ht="63.75">
      <c r="A99" s="108" t="s">
        <v>599</v>
      </c>
    </row>
    <row r="100" spans="1:1" ht="38.25">
      <c r="A100" s="11" t="s">
        <v>600</v>
      </c>
    </row>
    <row r="101" spans="1:1" ht="102">
      <c r="A101" s="9" t="s">
        <v>415</v>
      </c>
    </row>
    <row r="102" spans="1:1" ht="63.75">
      <c r="A102" s="105" t="s">
        <v>416</v>
      </c>
    </row>
    <row r="103" spans="1:1" ht="89.25">
      <c r="A103" s="105" t="s">
        <v>417</v>
      </c>
    </row>
    <row r="104" spans="1:1" ht="76.5">
      <c r="A104" s="105" t="s">
        <v>418</v>
      </c>
    </row>
    <row r="105" spans="1:1">
      <c r="A105" s="9"/>
    </row>
    <row r="106" spans="1:1">
      <c r="A106" s="9" t="s">
        <v>307</v>
      </c>
    </row>
    <row r="107" spans="1:1" ht="63.75">
      <c r="A107" s="105" t="s">
        <v>419</v>
      </c>
    </row>
    <row r="108" spans="1:1" ht="51">
      <c r="A108" s="108" t="s">
        <v>420</v>
      </c>
    </row>
    <row r="109" spans="1:1" ht="25.5">
      <c r="A109" s="105" t="s">
        <v>421</v>
      </c>
    </row>
    <row r="110" spans="1:1" ht="25.5">
      <c r="A110" s="105" t="s">
        <v>422</v>
      </c>
    </row>
    <row r="111" spans="1:1" ht="38.25">
      <c r="A111" s="106" t="s">
        <v>423</v>
      </c>
    </row>
    <row r="112" spans="1:1" ht="38.25">
      <c r="A112" s="105" t="s">
        <v>424</v>
      </c>
    </row>
    <row r="113" spans="1:1" ht="38.25">
      <c r="A113" s="105" t="s">
        <v>425</v>
      </c>
    </row>
    <row r="114" spans="1:1" ht="38.25">
      <c r="A114" s="105" t="s">
        <v>426</v>
      </c>
    </row>
    <row r="115" spans="1:1" ht="51">
      <c r="A115" s="108" t="s">
        <v>427</v>
      </c>
    </row>
    <row r="116" spans="1:1" ht="51">
      <c r="A116" s="9" t="s">
        <v>428</v>
      </c>
    </row>
    <row r="117" spans="1:1" ht="38.25">
      <c r="A117" s="108" t="s">
        <v>429</v>
      </c>
    </row>
    <row r="118" spans="1:1" ht="51">
      <c r="A118" s="9" t="s">
        <v>430</v>
      </c>
    </row>
    <row r="119" spans="1:1" ht="102">
      <c r="A119" s="9" t="s">
        <v>431</v>
      </c>
    </row>
    <row r="120" spans="1:1" ht="38.25">
      <c r="A120" s="105" t="s">
        <v>432</v>
      </c>
    </row>
    <row r="121" spans="1:1" ht="38.25">
      <c r="A121" s="105" t="s">
        <v>433</v>
      </c>
    </row>
  </sheetData>
  <pageMargins left="0.7" right="0.7" top="0.75" bottom="0.75" header="0.3" footer="0.3"/>
  <pageSetup paperSize="9" scale="74"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selection activeCell="B1" sqref="B1"/>
    </sheetView>
  </sheetViews>
  <sheetFormatPr defaultRowHeight="12.75"/>
  <cols>
    <col min="1" max="1" width="6" customWidth="1"/>
    <col min="2" max="2" width="91.85546875" customWidth="1"/>
  </cols>
  <sheetData>
    <row r="1" spans="1:7" ht="13.5" customHeight="1">
      <c r="B1" s="428" t="s">
        <v>34</v>
      </c>
    </row>
    <row r="2" spans="1:7" ht="13.5" customHeight="1">
      <c r="B2" s="177"/>
    </row>
    <row r="3" spans="1:7" ht="13.5" customHeight="1">
      <c r="B3" s="239" t="s">
        <v>17</v>
      </c>
      <c r="C3" s="17"/>
    </row>
    <row r="4" spans="1:7" ht="13.5" customHeight="1">
      <c r="A4" s="431">
        <v>1</v>
      </c>
      <c r="B4" s="239" t="s">
        <v>467</v>
      </c>
      <c r="C4" s="17"/>
    </row>
    <row r="5" spans="1:7" ht="13.5" customHeight="1">
      <c r="A5" s="431"/>
      <c r="B5" s="145" t="s">
        <v>468</v>
      </c>
      <c r="C5" s="17"/>
    </row>
    <row r="6" spans="1:7" ht="13.5" customHeight="1">
      <c r="A6" s="431"/>
      <c r="B6" s="146" t="s">
        <v>338</v>
      </c>
      <c r="C6" s="17"/>
    </row>
    <row r="7" spans="1:7" ht="13.5" customHeight="1">
      <c r="A7" s="431">
        <v>2</v>
      </c>
      <c r="B7" s="237" t="s">
        <v>533</v>
      </c>
      <c r="C7" s="17"/>
    </row>
    <row r="8" spans="1:7" ht="13.5" customHeight="1">
      <c r="A8" s="431">
        <v>3</v>
      </c>
      <c r="B8" s="238" t="s">
        <v>69</v>
      </c>
      <c r="C8" s="17"/>
    </row>
    <row r="9" spans="1:7" ht="27" customHeight="1">
      <c r="A9" s="431">
        <v>4</v>
      </c>
      <c r="B9" s="411" t="s">
        <v>96</v>
      </c>
      <c r="C9" s="240"/>
      <c r="D9" s="241"/>
    </row>
    <row r="10" spans="1:7" ht="13.5" customHeight="1">
      <c r="A10" s="431">
        <v>5</v>
      </c>
      <c r="B10" s="411" t="s">
        <v>98</v>
      </c>
      <c r="C10" s="240"/>
      <c r="D10" s="241"/>
    </row>
    <row r="11" spans="1:7" ht="13.5" customHeight="1">
      <c r="A11" s="431"/>
      <c r="B11" s="405" t="s">
        <v>535</v>
      </c>
      <c r="C11" s="296"/>
      <c r="D11" s="264"/>
      <c r="E11" s="264"/>
      <c r="F11" s="264"/>
    </row>
    <row r="12" spans="1:7" ht="13.5" customHeight="1">
      <c r="A12" s="431">
        <v>6</v>
      </c>
      <c r="B12" s="410" t="s">
        <v>677</v>
      </c>
      <c r="C12" s="296"/>
      <c r="D12" s="264"/>
      <c r="E12" s="264"/>
      <c r="F12" s="264"/>
    </row>
    <row r="13" spans="1:7" ht="13.5" customHeight="1">
      <c r="A13" s="431">
        <v>7</v>
      </c>
      <c r="B13" s="410" t="s">
        <v>676</v>
      </c>
      <c r="C13" s="296"/>
      <c r="D13" s="264"/>
      <c r="E13" s="264"/>
      <c r="F13" s="264"/>
    </row>
    <row r="14" spans="1:7" ht="15" customHeight="1">
      <c r="A14" s="431">
        <v>8</v>
      </c>
      <c r="B14" s="410" t="s">
        <v>534</v>
      </c>
      <c r="C14" s="296"/>
      <c r="D14" s="264"/>
      <c r="E14" s="264"/>
      <c r="F14" s="264"/>
    </row>
    <row r="15" spans="1:7" ht="13.5" customHeight="1">
      <c r="A15" s="431"/>
      <c r="B15" s="449" t="s">
        <v>136</v>
      </c>
      <c r="C15" s="296"/>
      <c r="D15" s="264"/>
      <c r="E15" s="264"/>
      <c r="F15" s="264"/>
    </row>
    <row r="16" spans="1:7" ht="13.5" customHeight="1">
      <c r="A16" s="431">
        <v>9</v>
      </c>
      <c r="B16" s="411" t="s">
        <v>135</v>
      </c>
      <c r="C16" s="296"/>
      <c r="D16" s="264"/>
      <c r="E16" s="264"/>
      <c r="F16" s="264"/>
      <c r="G16" s="265"/>
    </row>
    <row r="17" spans="1:7" ht="27" customHeight="1">
      <c r="A17" s="431">
        <v>10</v>
      </c>
      <c r="B17" s="410" t="s">
        <v>669</v>
      </c>
      <c r="C17" s="296"/>
      <c r="D17" s="264"/>
      <c r="E17" s="264"/>
      <c r="F17" s="264"/>
      <c r="G17" s="265"/>
    </row>
    <row r="18" spans="1:7" ht="13.5" customHeight="1">
      <c r="A18" s="431"/>
      <c r="B18" s="449" t="str">
        <f>'11'!A1</f>
        <v>АВТОМОБИЛЬНЫЙ ТРАНСПОРТ</v>
      </c>
      <c r="C18" s="296"/>
      <c r="D18" s="264"/>
      <c r="E18" s="264"/>
      <c r="F18" s="264"/>
      <c r="G18" s="265"/>
    </row>
    <row r="19" spans="1:7" ht="27" customHeight="1">
      <c r="A19" s="431">
        <v>11</v>
      </c>
      <c r="B19" s="410" t="s">
        <v>675</v>
      </c>
      <c r="C19" s="296"/>
      <c r="D19" s="264"/>
      <c r="E19" s="264"/>
      <c r="F19" s="264"/>
      <c r="G19" s="265"/>
    </row>
    <row r="20" spans="1:7" ht="13.5" customHeight="1">
      <c r="A20" s="431"/>
      <c r="B20" s="450" t="s">
        <v>469</v>
      </c>
      <c r="C20" s="296"/>
      <c r="D20" s="264"/>
      <c r="E20" s="264"/>
      <c r="F20" s="264"/>
      <c r="G20" s="265"/>
    </row>
    <row r="21" spans="1:7" ht="13.5" customHeight="1">
      <c r="A21" s="431"/>
      <c r="B21" s="419" t="s">
        <v>146</v>
      </c>
      <c r="C21" s="296"/>
      <c r="D21" s="264"/>
      <c r="E21" s="264"/>
      <c r="F21" s="264"/>
      <c r="G21" s="265"/>
    </row>
    <row r="22" spans="1:7" ht="13.5" customHeight="1">
      <c r="A22" s="431">
        <v>12</v>
      </c>
      <c r="B22" s="411" t="s">
        <v>144</v>
      </c>
      <c r="C22" s="296"/>
      <c r="D22" s="264"/>
      <c r="E22" s="264"/>
      <c r="F22" s="264"/>
      <c r="G22" s="265"/>
    </row>
    <row r="23" spans="1:7" ht="13.5" customHeight="1">
      <c r="A23" s="431">
        <v>13</v>
      </c>
      <c r="B23" s="451" t="s">
        <v>151</v>
      </c>
      <c r="C23" s="296"/>
      <c r="D23" s="264"/>
      <c r="E23" s="264"/>
      <c r="F23" s="264"/>
      <c r="G23" s="265"/>
    </row>
    <row r="24" spans="1:7" ht="27" customHeight="1">
      <c r="A24" s="431">
        <v>14</v>
      </c>
      <c r="B24" s="410" t="s">
        <v>152</v>
      </c>
      <c r="C24" s="296"/>
      <c r="D24" s="264"/>
      <c r="E24" s="264"/>
      <c r="F24" s="264"/>
      <c r="G24" s="265"/>
    </row>
    <row r="25" spans="1:7" ht="13.5" customHeight="1">
      <c r="A25" s="431"/>
      <c r="B25" s="449" t="s">
        <v>158</v>
      </c>
      <c r="C25" s="296"/>
      <c r="D25" s="264"/>
      <c r="E25" s="264"/>
      <c r="F25" s="264"/>
      <c r="G25" s="265"/>
    </row>
    <row r="26" spans="1:7" ht="13.5" customHeight="1">
      <c r="A26" s="431">
        <v>15</v>
      </c>
      <c r="B26" s="411" t="s">
        <v>159</v>
      </c>
      <c r="C26" s="296"/>
      <c r="D26" s="264"/>
      <c r="E26" s="264"/>
      <c r="F26" s="264"/>
      <c r="G26" s="265"/>
    </row>
    <row r="27" spans="1:7" ht="13.5" customHeight="1">
      <c r="A27" s="431"/>
      <c r="B27" s="452" t="s">
        <v>470</v>
      </c>
      <c r="C27" s="296"/>
      <c r="D27" s="264"/>
      <c r="E27" s="264"/>
      <c r="F27" s="264"/>
      <c r="G27" s="265"/>
    </row>
    <row r="28" spans="1:7" ht="13.5" customHeight="1">
      <c r="A28" s="431"/>
      <c r="B28" s="449" t="s">
        <v>160</v>
      </c>
      <c r="C28" s="296"/>
      <c r="D28" s="264"/>
      <c r="E28" s="264"/>
      <c r="F28" s="264"/>
      <c r="G28" s="265"/>
    </row>
    <row r="29" spans="1:7" ht="27" customHeight="1">
      <c r="A29" s="431">
        <v>16</v>
      </c>
      <c r="B29" s="411" t="s">
        <v>585</v>
      </c>
      <c r="C29" s="296"/>
      <c r="D29" s="264"/>
      <c r="E29" s="264"/>
      <c r="F29" s="264"/>
      <c r="G29" s="265"/>
    </row>
    <row r="30" spans="1:7" ht="13.5" customHeight="1">
      <c r="A30" s="431">
        <v>17</v>
      </c>
      <c r="B30" s="451" t="s">
        <v>586</v>
      </c>
      <c r="C30" s="296"/>
      <c r="D30" s="264"/>
      <c r="E30" s="264"/>
      <c r="F30" s="264"/>
      <c r="G30" s="265"/>
    </row>
    <row r="31" spans="1:7" ht="13.5" customHeight="1">
      <c r="A31" s="431">
        <v>18</v>
      </c>
      <c r="B31" s="451" t="s">
        <v>461</v>
      </c>
      <c r="C31" s="296"/>
      <c r="D31" s="264"/>
      <c r="E31" s="264"/>
      <c r="F31" s="264"/>
      <c r="G31" s="265"/>
    </row>
    <row r="32" spans="1:7" ht="13.5" customHeight="1">
      <c r="A32" s="431">
        <v>19</v>
      </c>
      <c r="B32" s="451" t="s">
        <v>587</v>
      </c>
      <c r="C32" s="296"/>
      <c r="D32" s="264"/>
      <c r="E32" s="264"/>
      <c r="F32" s="264"/>
      <c r="G32" s="265"/>
    </row>
    <row r="33" spans="1:7" ht="13.5" customHeight="1">
      <c r="A33" s="431">
        <v>20</v>
      </c>
      <c r="B33" s="451" t="s">
        <v>198</v>
      </c>
      <c r="C33" s="296"/>
      <c r="D33" s="264"/>
      <c r="E33" s="264"/>
      <c r="F33" s="264"/>
      <c r="G33" s="265"/>
    </row>
    <row r="34" spans="1:7" ht="13.5" customHeight="1">
      <c r="A34" s="431">
        <v>21</v>
      </c>
      <c r="B34" s="451" t="s">
        <v>208</v>
      </c>
      <c r="C34" s="296"/>
      <c r="D34" s="264"/>
      <c r="E34" s="264"/>
      <c r="F34" s="264"/>
      <c r="G34" s="265"/>
    </row>
    <row r="35" spans="1:7" ht="13.5" customHeight="1">
      <c r="A35" s="431">
        <v>22</v>
      </c>
      <c r="B35" s="451" t="s">
        <v>588</v>
      </c>
      <c r="C35" s="296"/>
      <c r="D35" s="264"/>
      <c r="E35" s="264"/>
      <c r="F35" s="264"/>
      <c r="G35" s="265"/>
    </row>
    <row r="36" spans="1:7" ht="13.5" customHeight="1">
      <c r="A36" s="431">
        <v>23</v>
      </c>
      <c r="B36" s="451" t="s">
        <v>464</v>
      </c>
      <c r="C36" s="296"/>
      <c r="D36" s="264"/>
      <c r="E36" s="264"/>
      <c r="F36" s="264"/>
      <c r="G36" s="265"/>
    </row>
    <row r="37" spans="1:7" ht="13.5" customHeight="1">
      <c r="A37" s="431"/>
      <c r="B37" s="453" t="s">
        <v>220</v>
      </c>
      <c r="C37" s="296"/>
      <c r="D37" s="264"/>
      <c r="E37" s="264"/>
      <c r="F37" s="264"/>
      <c r="G37" s="265"/>
    </row>
    <row r="38" spans="1:7" ht="13.5" customHeight="1">
      <c r="A38" s="431">
        <v>24</v>
      </c>
      <c r="B38" s="410" t="s">
        <v>671</v>
      </c>
      <c r="C38" s="296"/>
      <c r="D38" s="264"/>
      <c r="E38" s="264"/>
      <c r="F38" s="264"/>
      <c r="G38" s="265"/>
    </row>
    <row r="39" spans="1:7" ht="27" customHeight="1">
      <c r="A39" s="431">
        <v>25</v>
      </c>
      <c r="B39" s="410" t="s">
        <v>670</v>
      </c>
      <c r="C39" s="296"/>
      <c r="D39" s="264"/>
      <c r="E39" s="264"/>
      <c r="F39" s="264"/>
      <c r="G39" s="265"/>
    </row>
    <row r="40" spans="1:7" ht="27" customHeight="1">
      <c r="A40" s="431">
        <v>26</v>
      </c>
      <c r="B40" s="410" t="s">
        <v>447</v>
      </c>
      <c r="C40" s="296"/>
      <c r="D40" s="264"/>
      <c r="E40" s="264"/>
      <c r="F40" s="264"/>
      <c r="G40" s="265"/>
    </row>
    <row r="41" spans="1:7" ht="27" customHeight="1">
      <c r="A41" s="431">
        <v>27</v>
      </c>
      <c r="B41" s="410" t="s">
        <v>603</v>
      </c>
      <c r="C41" s="296"/>
      <c r="D41" s="264"/>
      <c r="E41" s="264"/>
      <c r="F41" s="264"/>
      <c r="G41" s="265"/>
    </row>
    <row r="42" spans="1:7" ht="13.5" customHeight="1">
      <c r="A42" s="431">
        <v>28</v>
      </c>
      <c r="B42" s="410" t="s">
        <v>332</v>
      </c>
      <c r="C42" s="296"/>
      <c r="D42" s="264"/>
      <c r="E42" s="264"/>
      <c r="F42" s="264"/>
      <c r="G42" s="265"/>
    </row>
    <row r="43" spans="1:7" ht="13.5" customHeight="1">
      <c r="A43" s="431"/>
      <c r="B43" s="452" t="s">
        <v>471</v>
      </c>
      <c r="C43" s="296"/>
      <c r="D43" s="264"/>
      <c r="E43" s="264"/>
      <c r="F43" s="264"/>
      <c r="G43" s="265"/>
    </row>
    <row r="44" spans="1:7" ht="13.5" customHeight="1">
      <c r="A44" s="431"/>
      <c r="B44" s="419" t="s">
        <v>239</v>
      </c>
      <c r="C44" s="264"/>
      <c r="D44" s="264"/>
      <c r="E44" s="264"/>
      <c r="F44" s="264"/>
      <c r="G44" s="265"/>
    </row>
    <row r="45" spans="1:7" ht="27" customHeight="1">
      <c r="A45" s="473">
        <v>29</v>
      </c>
      <c r="B45" s="410" t="s">
        <v>672</v>
      </c>
      <c r="C45" s="264"/>
      <c r="D45" s="264"/>
      <c r="E45" s="264"/>
      <c r="F45" s="264"/>
      <c r="G45" s="265"/>
    </row>
    <row r="46" spans="1:7" ht="13.5" customHeight="1">
      <c r="A46" s="431"/>
      <c r="B46" s="450" t="s">
        <v>537</v>
      </c>
      <c r="C46" s="264"/>
      <c r="D46" s="264"/>
      <c r="E46" s="264"/>
      <c r="F46" s="264"/>
      <c r="G46" s="265"/>
    </row>
    <row r="47" spans="1:7" ht="13.5" customHeight="1">
      <c r="A47" s="431"/>
      <c r="B47" s="453" t="s">
        <v>655</v>
      </c>
      <c r="C47" s="264"/>
      <c r="D47" s="264"/>
      <c r="E47" s="264"/>
      <c r="F47" s="264"/>
      <c r="G47" s="265"/>
    </row>
    <row r="48" spans="1:7" ht="13.5" customHeight="1">
      <c r="A48" s="431">
        <v>30</v>
      </c>
      <c r="B48" s="451" t="s">
        <v>656</v>
      </c>
      <c r="C48" s="264"/>
      <c r="D48" s="264"/>
      <c r="E48" s="264"/>
      <c r="F48" s="264"/>
      <c r="G48" s="265"/>
    </row>
    <row r="49" spans="1:7" ht="13.5" customHeight="1">
      <c r="A49" s="431"/>
      <c r="B49" s="449" t="s">
        <v>37</v>
      </c>
      <c r="C49" s="264"/>
      <c r="D49" s="264"/>
      <c r="E49" s="264"/>
      <c r="F49" s="264"/>
      <c r="G49" s="265"/>
    </row>
    <row r="50" spans="1:7" ht="27" customHeight="1">
      <c r="A50" s="431">
        <v>31</v>
      </c>
      <c r="B50" s="410" t="s">
        <v>673</v>
      </c>
      <c r="C50" s="264"/>
      <c r="D50" s="264"/>
      <c r="E50" s="264"/>
      <c r="F50" s="264"/>
      <c r="G50" s="265"/>
    </row>
    <row r="51" spans="1:7" ht="27" customHeight="1">
      <c r="A51" s="431">
        <v>32</v>
      </c>
      <c r="B51" s="410" t="s">
        <v>668</v>
      </c>
      <c r="C51" s="264"/>
      <c r="D51" s="264"/>
      <c r="E51" s="264"/>
      <c r="F51" s="264"/>
      <c r="G51" s="265"/>
    </row>
    <row r="52" spans="1:7" ht="27" customHeight="1">
      <c r="A52" s="431">
        <v>33</v>
      </c>
      <c r="B52" s="410" t="s">
        <v>275</v>
      </c>
      <c r="C52" s="264"/>
      <c r="D52" s="264"/>
      <c r="E52" s="264"/>
      <c r="F52" s="264"/>
      <c r="G52" s="265"/>
    </row>
    <row r="53" spans="1:7" ht="13.5" customHeight="1">
      <c r="A53" s="431"/>
      <c r="B53" s="452" t="s">
        <v>536</v>
      </c>
      <c r="C53" s="264"/>
      <c r="D53" s="264"/>
      <c r="E53" s="264"/>
      <c r="F53" s="264"/>
      <c r="G53" s="265"/>
    </row>
    <row r="54" spans="1:7" ht="13.5" customHeight="1">
      <c r="A54" s="308">
        <v>34</v>
      </c>
      <c r="B54" s="408" t="s">
        <v>653</v>
      </c>
      <c r="C54" s="264"/>
      <c r="D54" s="264"/>
      <c r="E54" s="264"/>
      <c r="F54" s="264"/>
      <c r="G54" s="265"/>
    </row>
    <row r="55" spans="1:7" ht="13.5" customHeight="1">
      <c r="A55" s="308">
        <v>35</v>
      </c>
      <c r="B55" s="408" t="s">
        <v>674</v>
      </c>
      <c r="C55" s="264"/>
      <c r="D55" s="264"/>
      <c r="E55" s="264"/>
      <c r="F55" s="264"/>
      <c r="G55" s="265"/>
    </row>
    <row r="56" spans="1:7" ht="27" customHeight="1">
      <c r="A56" s="308">
        <v>36</v>
      </c>
      <c r="B56" s="408" t="s">
        <v>538</v>
      </c>
      <c r="C56" s="264"/>
      <c r="D56" s="264"/>
      <c r="E56" s="264"/>
      <c r="F56" s="264"/>
      <c r="G56" s="265"/>
    </row>
    <row r="57" spans="1:7" ht="13.5" customHeight="1">
      <c r="A57" s="308"/>
      <c r="B57" s="409" t="s">
        <v>472</v>
      </c>
      <c r="C57" s="264"/>
      <c r="D57" s="264"/>
      <c r="E57" s="264"/>
      <c r="F57" s="264"/>
      <c r="G57" s="265"/>
    </row>
    <row r="58" spans="1:7" ht="13.5" customHeight="1">
      <c r="A58" s="308">
        <v>37</v>
      </c>
      <c r="B58" s="409" t="s">
        <v>308</v>
      </c>
      <c r="C58" s="264"/>
      <c r="D58" s="264"/>
      <c r="E58" s="264"/>
      <c r="F58" s="264"/>
    </row>
    <row r="59" spans="1:7" ht="13.5" customHeight="1">
      <c r="A59" s="308">
        <v>38</v>
      </c>
      <c r="B59" s="409" t="s">
        <v>318</v>
      </c>
      <c r="C59" s="241"/>
      <c r="D59" s="241"/>
    </row>
    <row r="60" spans="1:7" ht="13.5" customHeight="1">
      <c r="A60" s="431">
        <v>39</v>
      </c>
      <c r="B60" s="454" t="s">
        <v>473</v>
      </c>
      <c r="C60" s="241"/>
      <c r="D60" s="241"/>
    </row>
    <row r="61" spans="1:7">
      <c r="A61" s="431"/>
      <c r="B61" s="406"/>
    </row>
    <row r="62" spans="1:7">
      <c r="A62" s="431"/>
      <c r="B62" s="407"/>
    </row>
    <row r="63" spans="1:7">
      <c r="B63" s="122"/>
    </row>
    <row r="64" spans="1:7">
      <c r="B64" s="124"/>
    </row>
    <row r="65" spans="2:2">
      <c r="B65" s="124"/>
    </row>
    <row r="66" spans="2:2">
      <c r="B66" s="123"/>
    </row>
    <row r="67" spans="2:2">
      <c r="B67" s="122"/>
    </row>
    <row r="68" spans="2:2">
      <c r="B68" s="124"/>
    </row>
    <row r="69" spans="2:2">
      <c r="B69" s="124"/>
    </row>
    <row r="70" spans="2:2">
      <c r="B70" s="122"/>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7'!A1" display="'7'!A1"/>
    <hyperlink ref="B14" location="'8'!A1" display="Производство основных видов продукции животноводства в сельскохозяйственных организациях"/>
    <hyperlink ref="B16" location="'9'!A1" display="'9'!A1"/>
    <hyperlink ref="B17" location="'10'!A1" display="'10'!A1"/>
    <hyperlink ref="B22" location="'12'!A1" display="'12'!A1"/>
    <hyperlink ref="B23" location="'13'!A1" display="'13'!A1"/>
    <hyperlink ref="B24" location="'14'!A1" display="'14'!A1"/>
    <hyperlink ref="B26" location="'15'!A1" display="'15'!A1"/>
    <hyperlink ref="B29"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6" location="'23'!A1" display="'23'!A1"/>
    <hyperlink ref="B38" location="'24'!A1" display="'24'!A1"/>
    <hyperlink ref="B39" location="'25'!A1" display="'25'!A1"/>
    <hyperlink ref="B40" location="'26'!A1" display="'26'!A1"/>
    <hyperlink ref="B41" location="'27'!A1" display="'27'!A1"/>
    <hyperlink ref="B42" location="'28'!A1" display="'28'!A1"/>
    <hyperlink ref="B44" location="'29'!A1" display="'29'!A1"/>
    <hyperlink ref="B45" location="'29'!A1" display="'29'!A1"/>
    <hyperlink ref="B48" location="'30'!A1" display="'30'!A1"/>
    <hyperlink ref="B50" location="'31'!A1" display="'31'!A1"/>
    <hyperlink ref="B51" location="'32'!A1" display="'32'!A1"/>
    <hyperlink ref="B52" location="'33'!A1" display="'33'!A1"/>
    <hyperlink ref="B54" location="'34'!A1" display="Динамика численности рабочей силы"/>
    <hyperlink ref="B55" location="'35'!A1" display="'35'!A1"/>
    <hyperlink ref="B56" location="'36'!A1" display="'36'!A1"/>
    <hyperlink ref="B58" location="'37'!A1" display="'37'!A1"/>
    <hyperlink ref="B59" location="'38'!A1" display="'38'!A1"/>
    <hyperlink ref="B19" location="'11'!A1" display="'11'!A1"/>
  </hyperlinks>
  <pageMargins left="0.7" right="0.7" top="0.75" bottom="0.75" header="0.3" footer="0.3"/>
  <pageSetup paperSize="9" scale="79" orientation="portrait" r:id="rId1"/>
  <headerFooter>
    <oddFooter>&amp;C&amp;"Arial,курсив"&amp;K00-040Социально-экономическое положение Ханты-Мансийского автономного округа – Югры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9" zoomScaleNormal="100" workbookViewId="0">
      <selection sqref="A1:F1"/>
    </sheetView>
  </sheetViews>
  <sheetFormatPr defaultRowHeight="12.75"/>
  <cols>
    <col min="1" max="1" width="45.140625" customWidth="1"/>
    <col min="2" max="2" width="11.140625" customWidth="1"/>
    <col min="3" max="3" width="12.42578125" customWidth="1"/>
    <col min="4" max="5" width="11.140625" customWidth="1"/>
    <col min="6" max="6" width="10.28515625" customWidth="1"/>
  </cols>
  <sheetData>
    <row r="1" spans="1:7" ht="27" customHeight="1">
      <c r="A1" s="598" t="s">
        <v>467</v>
      </c>
      <c r="B1" s="598"/>
      <c r="C1" s="598"/>
      <c r="D1" s="598"/>
      <c r="E1" s="598"/>
      <c r="F1" s="598"/>
    </row>
    <row r="2" spans="1:7">
      <c r="A2" s="18"/>
      <c r="B2" s="18"/>
      <c r="C2" s="18"/>
      <c r="D2" s="18"/>
      <c r="E2" s="18"/>
    </row>
    <row r="3" spans="1:7" ht="13.9" customHeight="1">
      <c r="A3" s="601"/>
      <c r="B3" s="603" t="s">
        <v>640</v>
      </c>
      <c r="C3" s="596" t="s">
        <v>566</v>
      </c>
      <c r="D3" s="596" t="s">
        <v>641</v>
      </c>
      <c r="E3" s="596" t="s">
        <v>567</v>
      </c>
      <c r="F3" s="21" t="s">
        <v>40</v>
      </c>
    </row>
    <row r="4" spans="1:7" ht="76.5">
      <c r="A4" s="602"/>
      <c r="B4" s="604"/>
      <c r="C4" s="597"/>
      <c r="D4" s="597"/>
      <c r="E4" s="597"/>
      <c r="F4" s="19" t="s">
        <v>642</v>
      </c>
    </row>
    <row r="5" spans="1:7" ht="19.5" customHeight="1">
      <c r="A5" s="133" t="s">
        <v>41</v>
      </c>
      <c r="B5" s="244"/>
      <c r="C5" s="72">
        <v>99.1</v>
      </c>
      <c r="D5" s="313"/>
      <c r="E5" s="72">
        <v>103.5</v>
      </c>
      <c r="F5" s="534">
        <v>100.3</v>
      </c>
    </row>
    <row r="6" spans="1:7" ht="38.25">
      <c r="A6" s="20" t="s">
        <v>42</v>
      </c>
      <c r="B6" s="535">
        <v>36713.9</v>
      </c>
      <c r="C6" s="263">
        <v>91.9</v>
      </c>
      <c r="D6" s="536">
        <v>341391.7</v>
      </c>
      <c r="E6" s="263">
        <v>100.9</v>
      </c>
      <c r="F6" s="263">
        <v>98.8</v>
      </c>
    </row>
    <row r="7" spans="1:7" ht="68.25" customHeight="1">
      <c r="A7" s="22" t="s">
        <v>557</v>
      </c>
      <c r="B7" s="537">
        <v>66466</v>
      </c>
      <c r="C7" s="523">
        <v>90</v>
      </c>
      <c r="D7" s="390">
        <v>663447</v>
      </c>
      <c r="E7" s="263">
        <v>110.3</v>
      </c>
      <c r="F7" s="538">
        <v>98.4</v>
      </c>
      <c r="G7" s="297"/>
    </row>
    <row r="8" spans="1:7" ht="41.25" customHeight="1">
      <c r="A8" s="183" t="s">
        <v>558</v>
      </c>
      <c r="B8" s="494">
        <v>166.3</v>
      </c>
      <c r="C8" s="72">
        <v>89.3</v>
      </c>
      <c r="D8" s="72">
        <v>1790.4</v>
      </c>
      <c r="E8" s="72">
        <v>93</v>
      </c>
      <c r="F8" s="72">
        <v>91.1</v>
      </c>
    </row>
    <row r="9" spans="1:7">
      <c r="A9" s="22" t="s">
        <v>637</v>
      </c>
      <c r="B9" s="494">
        <v>44113.2</v>
      </c>
      <c r="C9" s="72">
        <v>92.5</v>
      </c>
      <c r="D9" s="72">
        <v>414752.3</v>
      </c>
      <c r="E9" s="72">
        <v>95.4</v>
      </c>
      <c r="F9" s="263">
        <v>106</v>
      </c>
    </row>
    <row r="10" spans="1:7">
      <c r="A10" s="22" t="s">
        <v>595</v>
      </c>
      <c r="B10" s="311">
        <v>12015.2</v>
      </c>
      <c r="C10" s="72">
        <v>96.4</v>
      </c>
      <c r="D10" s="72">
        <v>122970.7</v>
      </c>
      <c r="E10" s="72">
        <v>107.8</v>
      </c>
      <c r="F10" s="263">
        <v>118.7</v>
      </c>
    </row>
    <row r="11" spans="1:7" ht="25.5">
      <c r="A11" s="20" t="s">
        <v>44</v>
      </c>
      <c r="B11" s="244"/>
      <c r="C11" s="539">
        <v>107.42</v>
      </c>
      <c r="D11" s="494"/>
      <c r="E11" s="539">
        <v>108.87</v>
      </c>
      <c r="F11" s="539">
        <v>104.46</v>
      </c>
    </row>
    <row r="12" spans="1:7" ht="39.75">
      <c r="A12" s="133" t="s">
        <v>45</v>
      </c>
      <c r="B12" s="244"/>
      <c r="C12" s="540">
        <v>86.411448629360066</v>
      </c>
      <c r="D12" s="494"/>
      <c r="E12" s="540">
        <v>116.16412626788787</v>
      </c>
      <c r="F12" s="541">
        <v>171.08</v>
      </c>
    </row>
    <row r="13" spans="1:7" ht="53.25" customHeight="1">
      <c r="A13" s="194" t="s">
        <v>559</v>
      </c>
      <c r="B13" s="542"/>
      <c r="C13" s="494">
        <v>115.86</v>
      </c>
      <c r="D13" s="494"/>
      <c r="E13" s="494">
        <v>116.45</v>
      </c>
      <c r="F13" s="494">
        <v>102.51</v>
      </c>
    </row>
    <row r="14" spans="1:7" ht="41.25" customHeight="1">
      <c r="A14" s="194" t="s">
        <v>610</v>
      </c>
      <c r="B14" s="542"/>
      <c r="C14" s="543">
        <v>114.76479999999999</v>
      </c>
      <c r="D14" s="494"/>
      <c r="E14" s="494">
        <v>112.5694</v>
      </c>
      <c r="F14" s="494">
        <v>103.9246</v>
      </c>
    </row>
    <row r="15" spans="1:7" ht="25.5">
      <c r="A15" s="114" t="s">
        <v>328</v>
      </c>
      <c r="B15" s="245"/>
      <c r="C15" s="544" t="s">
        <v>684</v>
      </c>
      <c r="D15" s="545"/>
      <c r="E15" s="544">
        <v>142.13769737815358</v>
      </c>
      <c r="F15" s="494">
        <v>105.01</v>
      </c>
    </row>
    <row r="16" spans="1:7" ht="27">
      <c r="A16" s="20" t="s">
        <v>49</v>
      </c>
      <c r="B16" s="244"/>
      <c r="C16" s="210"/>
      <c r="D16" s="208"/>
      <c r="E16" s="210"/>
      <c r="F16" s="210"/>
    </row>
    <row r="17" spans="1:6">
      <c r="A17" s="58" t="s">
        <v>46</v>
      </c>
      <c r="B17" s="311">
        <v>104047</v>
      </c>
      <c r="C17" s="72">
        <v>120.6</v>
      </c>
      <c r="D17" s="313">
        <v>94972</v>
      </c>
      <c r="E17" s="72">
        <v>113.3</v>
      </c>
      <c r="F17" s="546">
        <v>105.6</v>
      </c>
    </row>
    <row r="18" spans="1:6">
      <c r="A18" s="58" t="s">
        <v>47</v>
      </c>
      <c r="B18" s="547"/>
      <c r="C18" s="72">
        <v>111.2</v>
      </c>
      <c r="D18" s="548"/>
      <c r="E18" s="72">
        <v>103.9</v>
      </c>
      <c r="F18" s="546">
        <v>101.2</v>
      </c>
    </row>
    <row r="19" spans="1:6" ht="25.5">
      <c r="A19" s="195" t="s">
        <v>50</v>
      </c>
      <c r="B19" s="312">
        <v>3.5</v>
      </c>
      <c r="C19" s="154">
        <v>76</v>
      </c>
      <c r="D19" s="396"/>
      <c r="E19" s="154"/>
      <c r="F19" s="154"/>
    </row>
    <row r="20" spans="1:6" ht="17.25" customHeight="1"/>
    <row r="21" spans="1:6" ht="39.75" customHeight="1">
      <c r="A21" s="599" t="s">
        <v>48</v>
      </c>
      <c r="B21" s="599"/>
      <c r="C21" s="599"/>
      <c r="D21" s="599"/>
      <c r="E21" s="599"/>
      <c r="F21" s="599"/>
    </row>
    <row r="22" spans="1:6" ht="26.25" customHeight="1">
      <c r="A22" s="600" t="s">
        <v>739</v>
      </c>
      <c r="B22" s="600"/>
      <c r="C22" s="600"/>
      <c r="D22" s="600"/>
      <c r="E22" s="600"/>
      <c r="F22" s="600"/>
    </row>
    <row r="23" spans="1:6" ht="18" customHeight="1">
      <c r="A23" s="362"/>
      <c r="B23" s="362"/>
      <c r="C23" s="362"/>
      <c r="D23" s="362"/>
      <c r="E23" s="362"/>
      <c r="F23" s="362"/>
    </row>
    <row r="24" spans="1:6" ht="24.6" customHeight="1">
      <c r="A24" s="23"/>
      <c r="B24" s="23"/>
      <c r="C24" s="23"/>
      <c r="D24" s="23"/>
      <c r="E24" s="23"/>
      <c r="F24" s="23"/>
    </row>
    <row r="25" spans="1:6">
      <c r="A25" s="23"/>
      <c r="B25" s="23"/>
      <c r="C25" s="23"/>
      <c r="D25" s="23"/>
      <c r="E25" s="23"/>
      <c r="F25" s="23"/>
    </row>
    <row r="26" spans="1:6">
      <c r="A26" s="23"/>
      <c r="B26" s="23"/>
      <c r="C26" s="23"/>
      <c r="D26" s="23"/>
      <c r="E26" s="23"/>
      <c r="F26" s="23"/>
    </row>
    <row r="56" spans="2:2">
      <c r="B56" s="265"/>
    </row>
  </sheetData>
  <mergeCells count="8">
    <mergeCell ref="E3:E4"/>
    <mergeCell ref="A1:F1"/>
    <mergeCell ref="A21:F21"/>
    <mergeCell ref="A22:F22"/>
    <mergeCell ref="A3:A4"/>
    <mergeCell ref="B3:B4"/>
    <mergeCell ref="C3:C4"/>
    <mergeCell ref="D3:D4"/>
  </mergeCells>
  <pageMargins left="0.7" right="0.7" top="0.75" bottom="0.75" header="0.3" footer="0.3"/>
  <pageSetup paperSize="9" scale="74" fitToHeight="0"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zoomScaleNormal="100" workbookViewId="0">
      <selection sqref="A1:C1"/>
    </sheetView>
  </sheetViews>
  <sheetFormatPr defaultRowHeight="12.75"/>
  <cols>
    <col min="1" max="1" width="35.28515625" customWidth="1"/>
    <col min="2" max="3" width="26.7109375" customWidth="1"/>
  </cols>
  <sheetData>
    <row r="1" spans="1:3" ht="15">
      <c r="A1" s="605" t="s">
        <v>468</v>
      </c>
      <c r="B1" s="605"/>
      <c r="C1" s="605"/>
    </row>
    <row r="3" spans="1:3" ht="18" customHeight="1">
      <c r="A3" s="607" t="s">
        <v>338</v>
      </c>
      <c r="B3" s="607"/>
      <c r="C3" s="607"/>
    </row>
    <row r="4" spans="1:3" ht="13.15" customHeight="1">
      <c r="A4" s="25"/>
      <c r="B4" s="26"/>
      <c r="C4" s="23"/>
    </row>
    <row r="5" spans="1:3" ht="17.25">
      <c r="A5" s="608" t="s">
        <v>565</v>
      </c>
      <c r="B5" s="608"/>
      <c r="C5" s="608"/>
    </row>
    <row r="6" spans="1:3" ht="14.25">
      <c r="A6" s="24"/>
      <c r="B6" s="23"/>
      <c r="C6" s="23"/>
    </row>
    <row r="7" spans="1:3">
      <c r="A7" s="118"/>
      <c r="B7" s="609" t="s">
        <v>51</v>
      </c>
      <c r="C7" s="610"/>
    </row>
    <row r="8" spans="1:3" ht="28.15" customHeight="1">
      <c r="A8" s="119"/>
      <c r="B8" s="21" t="s">
        <v>52</v>
      </c>
      <c r="C8" s="117" t="s">
        <v>53</v>
      </c>
    </row>
    <row r="9" spans="1:3" ht="13.5" customHeight="1">
      <c r="A9" s="341" t="s">
        <v>528</v>
      </c>
      <c r="B9" s="340"/>
      <c r="C9" s="339"/>
    </row>
    <row r="10" spans="1:3" ht="13.5" customHeight="1">
      <c r="A10" s="183" t="s">
        <v>54</v>
      </c>
      <c r="B10" s="342">
        <v>99.2</v>
      </c>
      <c r="C10" s="343">
        <v>108.8</v>
      </c>
    </row>
    <row r="11" spans="1:3" ht="13.5" customHeight="1">
      <c r="A11" s="183" t="s">
        <v>55</v>
      </c>
      <c r="B11" s="344">
        <v>90.8</v>
      </c>
      <c r="C11" s="344">
        <v>110.7</v>
      </c>
    </row>
    <row r="12" spans="1:3" ht="13.5" customHeight="1">
      <c r="A12" s="289" t="s">
        <v>56</v>
      </c>
      <c r="B12" s="344">
        <v>108.5</v>
      </c>
      <c r="C12" s="344">
        <v>107.2</v>
      </c>
    </row>
    <row r="13" spans="1:3" ht="13.5" customHeight="1">
      <c r="A13" s="266" t="s">
        <v>57</v>
      </c>
      <c r="B13" s="342"/>
      <c r="C13" s="343">
        <v>109</v>
      </c>
    </row>
    <row r="14" spans="1:3" ht="13.5" customHeight="1">
      <c r="A14" s="289" t="s">
        <v>58</v>
      </c>
      <c r="B14" s="342">
        <v>88</v>
      </c>
      <c r="C14" s="343">
        <v>95.1</v>
      </c>
    </row>
    <row r="15" spans="1:3" ht="13.5" customHeight="1">
      <c r="A15" s="233" t="s">
        <v>59</v>
      </c>
      <c r="B15" s="344">
        <v>107.7</v>
      </c>
      <c r="C15" s="344">
        <v>100.5</v>
      </c>
    </row>
    <row r="16" spans="1:3" ht="13.5" customHeight="1">
      <c r="A16" s="289" t="s">
        <v>60</v>
      </c>
      <c r="B16" s="344">
        <v>97.8</v>
      </c>
      <c r="C16" s="344">
        <v>101.8</v>
      </c>
    </row>
    <row r="17" spans="1:3" ht="13.5" customHeight="1">
      <c r="A17" s="266" t="s">
        <v>61</v>
      </c>
      <c r="B17" s="344"/>
      <c r="C17" s="342">
        <v>104</v>
      </c>
    </row>
    <row r="18" spans="1:3" ht="13.5" customHeight="1">
      <c r="A18" s="289" t="s">
        <v>62</v>
      </c>
      <c r="B18" s="344">
        <v>104.8</v>
      </c>
      <c r="C18" s="344">
        <v>103.4</v>
      </c>
    </row>
    <row r="19" spans="1:3" ht="13.5" customHeight="1">
      <c r="A19" s="289" t="s">
        <v>38</v>
      </c>
      <c r="B19" s="344">
        <v>97.2</v>
      </c>
      <c r="C19" s="344">
        <v>106.7</v>
      </c>
    </row>
    <row r="20" spans="1:3" ht="13.5" customHeight="1">
      <c r="A20" s="233" t="s">
        <v>619</v>
      </c>
      <c r="B20" s="344">
        <v>101.4</v>
      </c>
      <c r="C20" s="342">
        <v>102</v>
      </c>
    </row>
    <row r="21" spans="1:3" ht="13.5" customHeight="1">
      <c r="A21" s="266" t="s">
        <v>64</v>
      </c>
      <c r="B21" s="344"/>
      <c r="C21" s="342">
        <v>104</v>
      </c>
    </row>
    <row r="22" spans="1:3" ht="13.5" customHeight="1">
      <c r="A22" s="194" t="s">
        <v>65</v>
      </c>
      <c r="B22" s="344">
        <v>101.9</v>
      </c>
      <c r="C22" s="342">
        <v>99.1</v>
      </c>
    </row>
    <row r="23" spans="1:3" ht="13.5" customHeight="1">
      <c r="A23" s="479" t="s">
        <v>645</v>
      </c>
      <c r="B23" s="344"/>
      <c r="C23" s="342">
        <v>103.5</v>
      </c>
    </row>
    <row r="24" spans="1:3" ht="13.5" customHeight="1">
      <c r="A24" s="319" t="s">
        <v>39</v>
      </c>
      <c r="B24" s="345"/>
      <c r="C24" s="346"/>
    </row>
    <row r="25" spans="1:3" ht="13.5" customHeight="1">
      <c r="A25" s="289" t="s">
        <v>54</v>
      </c>
      <c r="B25" s="342">
        <v>97</v>
      </c>
      <c r="C25" s="343">
        <v>88.5</v>
      </c>
    </row>
    <row r="26" spans="1:3" ht="13.5" customHeight="1">
      <c r="A26" s="289" t="s">
        <v>55</v>
      </c>
      <c r="B26" s="347">
        <v>91.8</v>
      </c>
      <c r="C26" s="348">
        <v>86.5</v>
      </c>
    </row>
    <row r="27" spans="1:3" ht="13.5" customHeight="1">
      <c r="A27" s="289" t="s">
        <v>56</v>
      </c>
      <c r="B27" s="347">
        <v>109</v>
      </c>
      <c r="C27" s="348">
        <v>90.2</v>
      </c>
    </row>
    <row r="28" spans="1:3" ht="13.5" customHeight="1">
      <c r="A28" s="266" t="s">
        <v>57</v>
      </c>
      <c r="B28" s="347"/>
      <c r="C28" s="348">
        <v>88.5</v>
      </c>
    </row>
    <row r="29" spans="1:3" ht="13.5" customHeight="1">
      <c r="A29" s="289" t="s">
        <v>58</v>
      </c>
      <c r="B29" s="347">
        <v>99.2</v>
      </c>
      <c r="C29" s="348">
        <v>93.5</v>
      </c>
    </row>
    <row r="30" spans="1:3" ht="13.5" customHeight="1">
      <c r="A30" s="289" t="s">
        <v>59</v>
      </c>
      <c r="B30" s="347">
        <v>101.9</v>
      </c>
      <c r="C30" s="348">
        <v>113.7</v>
      </c>
    </row>
    <row r="31" spans="1:3" ht="13.5" customHeight="1">
      <c r="A31" s="289" t="s">
        <v>60</v>
      </c>
      <c r="B31" s="347">
        <v>96.6</v>
      </c>
      <c r="C31" s="348">
        <v>114.8</v>
      </c>
    </row>
    <row r="32" spans="1:3" ht="13.5" customHeight="1">
      <c r="A32" s="266" t="s">
        <v>61</v>
      </c>
      <c r="B32" s="347"/>
      <c r="C32" s="348">
        <v>96.8</v>
      </c>
    </row>
    <row r="33" spans="1:3" ht="13.5" customHeight="1">
      <c r="A33" s="289" t="s">
        <v>62</v>
      </c>
      <c r="B33" s="347">
        <v>103.1</v>
      </c>
      <c r="C33" s="348">
        <v>110.3</v>
      </c>
    </row>
    <row r="34" spans="1:3" ht="13.5" customHeight="1">
      <c r="A34" s="289" t="s">
        <v>38</v>
      </c>
      <c r="B34" s="347">
        <v>94.2</v>
      </c>
      <c r="C34" s="348">
        <v>98.9</v>
      </c>
    </row>
    <row r="35" spans="1:3" ht="13.5" customHeight="1">
      <c r="A35" s="289" t="s">
        <v>63</v>
      </c>
      <c r="B35" s="347">
        <v>106.2</v>
      </c>
      <c r="C35" s="348">
        <v>106.2</v>
      </c>
    </row>
    <row r="36" spans="1:3" ht="13.5" customHeight="1">
      <c r="A36" s="266" t="s">
        <v>64</v>
      </c>
      <c r="B36" s="347"/>
      <c r="C36" s="348">
        <v>99.4</v>
      </c>
    </row>
    <row r="37" spans="1:3" ht="13.5" customHeight="1">
      <c r="A37" s="289" t="s">
        <v>65</v>
      </c>
      <c r="B37" s="347">
        <v>104.8</v>
      </c>
      <c r="C37" s="348">
        <v>107.9</v>
      </c>
    </row>
    <row r="38" spans="1:3" ht="13.5" customHeight="1">
      <c r="A38" s="233" t="s">
        <v>66</v>
      </c>
      <c r="B38" s="347">
        <v>98.9</v>
      </c>
      <c r="C38" s="348">
        <v>110.5</v>
      </c>
    </row>
    <row r="39" spans="1:3" ht="13.5" customHeight="1">
      <c r="A39" s="183" t="s">
        <v>67</v>
      </c>
      <c r="B39" s="347">
        <v>105.2</v>
      </c>
      <c r="C39" s="348">
        <v>110.6</v>
      </c>
    </row>
    <row r="40" spans="1:3" ht="15" customHeight="1">
      <c r="A40" s="319" t="s">
        <v>68</v>
      </c>
      <c r="B40" s="349"/>
      <c r="C40" s="348">
        <v>102</v>
      </c>
    </row>
    <row r="41" spans="1:3" ht="15.75" customHeight="1">
      <c r="A41" s="184"/>
      <c r="B41" s="185"/>
      <c r="C41" s="185"/>
    </row>
    <row r="42" spans="1:3" ht="50.25" customHeight="1">
      <c r="A42" s="600" t="s">
        <v>48</v>
      </c>
      <c r="B42" s="611"/>
      <c r="C42" s="611"/>
    </row>
    <row r="43" spans="1:3">
      <c r="A43" s="606"/>
      <c r="B43" s="606"/>
      <c r="C43" s="606"/>
    </row>
    <row r="56" ht="55.5" customHeight="1"/>
    <row r="57" ht="38.25" customHeight="1"/>
    <row r="66" spans="2:2">
      <c r="B66" s="265"/>
    </row>
  </sheetData>
  <mergeCells count="6">
    <mergeCell ref="A1:C1"/>
    <mergeCell ref="A43:C43"/>
    <mergeCell ref="A3:C3"/>
    <mergeCell ref="A5:C5"/>
    <mergeCell ref="B7:C7"/>
    <mergeCell ref="A42:C42"/>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cols>
    <col min="1" max="1" width="45.5703125" customWidth="1"/>
    <col min="2" max="2" width="24.7109375" customWidth="1"/>
    <col min="3" max="3" width="23.42578125" customWidth="1"/>
  </cols>
  <sheetData>
    <row r="1" spans="1:3" ht="16.899999999999999" customHeight="1">
      <c r="A1" s="598" t="s">
        <v>69</v>
      </c>
      <c r="B1" s="598"/>
      <c r="C1" s="598"/>
    </row>
    <row r="2" spans="1:3">
      <c r="A2" s="30"/>
    </row>
    <row r="3" spans="1:3" ht="54" customHeight="1">
      <c r="A3" s="21"/>
      <c r="B3" s="121" t="s">
        <v>643</v>
      </c>
      <c r="C3" s="517" t="s">
        <v>644</v>
      </c>
    </row>
    <row r="4" spans="1:3">
      <c r="A4" s="216" t="s">
        <v>70</v>
      </c>
      <c r="B4" s="343">
        <v>99.4</v>
      </c>
      <c r="C4" s="343">
        <v>104.4</v>
      </c>
    </row>
    <row r="5" spans="1:3">
      <c r="A5" s="272" t="s">
        <v>576</v>
      </c>
      <c r="B5" s="343">
        <v>99.1</v>
      </c>
      <c r="C5" s="343">
        <v>104.2</v>
      </c>
    </row>
    <row r="6" spans="1:3" ht="12.75" customHeight="1">
      <c r="A6" s="352" t="s">
        <v>71</v>
      </c>
      <c r="B6" s="348">
        <v>90.1</v>
      </c>
      <c r="C6" s="343">
        <v>100.2</v>
      </c>
    </row>
    <row r="7" spans="1:3" ht="25.5">
      <c r="A7" s="272" t="s">
        <v>72</v>
      </c>
      <c r="B7" s="348">
        <v>102.9</v>
      </c>
      <c r="C7" s="343">
        <v>107.5</v>
      </c>
    </row>
    <row r="8" spans="1:3">
      <c r="A8" s="216" t="s">
        <v>73</v>
      </c>
      <c r="B8" s="348">
        <v>98.2</v>
      </c>
      <c r="C8" s="343">
        <v>99.8</v>
      </c>
    </row>
    <row r="9" spans="1:3">
      <c r="A9" s="274" t="s">
        <v>74</v>
      </c>
      <c r="B9" s="348">
        <v>97.2</v>
      </c>
      <c r="C9" s="343">
        <v>94</v>
      </c>
    </row>
    <row r="10" spans="1:3">
      <c r="A10" s="274" t="s">
        <v>75</v>
      </c>
      <c r="B10" s="348">
        <v>92.3</v>
      </c>
      <c r="C10" s="343">
        <v>93.6</v>
      </c>
    </row>
    <row r="11" spans="1:3" ht="12.75" customHeight="1">
      <c r="A11" s="352" t="s">
        <v>90</v>
      </c>
      <c r="B11" s="348">
        <v>164.6</v>
      </c>
      <c r="C11" s="343">
        <v>135.6</v>
      </c>
    </row>
    <row r="12" spans="1:3">
      <c r="A12" s="274" t="s">
        <v>91</v>
      </c>
      <c r="B12" s="348">
        <v>99.1</v>
      </c>
      <c r="C12" s="343">
        <v>105.9</v>
      </c>
    </row>
    <row r="13" spans="1:3" s="424" customFormat="1">
      <c r="A13" s="425" t="s">
        <v>92</v>
      </c>
      <c r="B13" s="580" t="s">
        <v>523</v>
      </c>
      <c r="C13" s="343">
        <v>23.8</v>
      </c>
    </row>
    <row r="14" spans="1:3" ht="39.75" customHeight="1">
      <c r="A14" s="353" t="s">
        <v>76</v>
      </c>
      <c r="B14" s="348">
        <v>106.4</v>
      </c>
      <c r="C14" s="343">
        <v>104.2</v>
      </c>
    </row>
    <row r="15" spans="1:3" s="241" customFormat="1" ht="12.75" customHeight="1">
      <c r="A15" s="425" t="s">
        <v>77</v>
      </c>
      <c r="B15" s="348">
        <v>71.7</v>
      </c>
      <c r="C15" s="343">
        <v>52.2</v>
      </c>
    </row>
    <row r="16" spans="1:3" ht="25.5" customHeight="1">
      <c r="A16" s="352" t="s">
        <v>78</v>
      </c>
      <c r="B16" s="348">
        <v>132.19999999999999</v>
      </c>
      <c r="C16" s="343">
        <v>98.2</v>
      </c>
    </row>
    <row r="17" spans="1:3">
      <c r="A17" s="353" t="s">
        <v>79</v>
      </c>
      <c r="B17" s="348">
        <v>97.6</v>
      </c>
      <c r="C17" s="343">
        <v>99.6</v>
      </c>
    </row>
    <row r="18" spans="1:3" ht="25.5">
      <c r="A18" s="352" t="s">
        <v>80</v>
      </c>
      <c r="B18" s="348">
        <v>80.599999999999994</v>
      </c>
      <c r="C18" s="343">
        <v>90.4</v>
      </c>
    </row>
    <row r="19" spans="1:3" ht="25.5" customHeight="1">
      <c r="A19" s="352" t="s">
        <v>81</v>
      </c>
      <c r="B19" s="348">
        <v>110</v>
      </c>
      <c r="C19" s="343">
        <v>104.9</v>
      </c>
    </row>
    <row r="20" spans="1:3" ht="25.5">
      <c r="A20" s="353" t="s">
        <v>82</v>
      </c>
      <c r="B20" s="348">
        <v>85.9</v>
      </c>
      <c r="C20" s="343">
        <v>86.4</v>
      </c>
    </row>
    <row r="21" spans="1:3">
      <c r="A21" s="352" t="s">
        <v>93</v>
      </c>
      <c r="B21" s="581" t="s">
        <v>581</v>
      </c>
      <c r="C21" s="343">
        <v>94.7</v>
      </c>
    </row>
    <row r="22" spans="1:3" ht="25.5">
      <c r="A22" s="274" t="s">
        <v>83</v>
      </c>
      <c r="B22" s="348">
        <v>198.5</v>
      </c>
      <c r="C22" s="343">
        <v>165.6</v>
      </c>
    </row>
    <row r="23" spans="1:3" ht="27" customHeight="1">
      <c r="A23" s="274" t="s">
        <v>84</v>
      </c>
      <c r="B23" s="348">
        <v>86.8</v>
      </c>
      <c r="C23" s="343">
        <v>93.8</v>
      </c>
    </row>
    <row r="24" spans="1:3" ht="15" customHeight="1">
      <c r="A24" s="272" t="s">
        <v>94</v>
      </c>
      <c r="B24" s="348">
        <v>187.2</v>
      </c>
      <c r="C24" s="343">
        <v>128.30000000000001</v>
      </c>
    </row>
    <row r="25" spans="1:3" ht="25.5">
      <c r="A25" s="272" t="s">
        <v>85</v>
      </c>
      <c r="B25" s="582">
        <v>117.1</v>
      </c>
      <c r="C25" s="518">
        <v>112.6</v>
      </c>
    </row>
    <row r="26" spans="1:3" ht="25.5">
      <c r="A26" s="274" t="s">
        <v>95</v>
      </c>
      <c r="B26" s="582">
        <v>100</v>
      </c>
      <c r="C26" s="518">
        <v>85.9</v>
      </c>
    </row>
    <row r="27" spans="1:3" s="241" customFormat="1">
      <c r="A27" s="425" t="s">
        <v>86</v>
      </c>
      <c r="B27" s="582">
        <v>95.3</v>
      </c>
      <c r="C27" s="518">
        <v>79.599999999999994</v>
      </c>
    </row>
    <row r="28" spans="1:3">
      <c r="A28" s="272" t="s">
        <v>87</v>
      </c>
      <c r="B28" s="582">
        <v>104.6</v>
      </c>
      <c r="C28" s="518">
        <v>106.3</v>
      </c>
    </row>
    <row r="29" spans="1:3" ht="25.15" customHeight="1">
      <c r="A29" s="216" t="s">
        <v>88</v>
      </c>
      <c r="B29" s="518">
        <v>96.8</v>
      </c>
      <c r="C29" s="518">
        <v>101.2</v>
      </c>
    </row>
    <row r="30" spans="1:3" ht="38.25">
      <c r="A30" s="354" t="s">
        <v>89</v>
      </c>
      <c r="B30" s="519">
        <v>112.7</v>
      </c>
      <c r="C30" s="519">
        <v>112.7</v>
      </c>
    </row>
    <row r="31" spans="1:3">
      <c r="B31" s="31"/>
    </row>
    <row r="32" spans="1:3">
      <c r="B32" s="31"/>
    </row>
    <row r="33" spans="2:3">
      <c r="B33" s="31"/>
    </row>
    <row r="39" spans="2:3">
      <c r="C39" s="290"/>
    </row>
    <row r="57" spans="2:2">
      <c r="B57" s="265"/>
    </row>
  </sheetData>
  <mergeCells count="1">
    <mergeCell ref="A1:C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sqref="A1:E1"/>
    </sheetView>
  </sheetViews>
  <sheetFormatPr defaultColWidth="8.85546875" defaultRowHeight="12.75"/>
  <cols>
    <col min="1" max="1" width="45.140625" style="23" customWidth="1"/>
    <col min="2" max="2" width="14.7109375" style="23" customWidth="1"/>
    <col min="3" max="3" width="16.140625" style="23" customWidth="1"/>
    <col min="4" max="4" width="14.7109375" style="23" customWidth="1"/>
    <col min="5" max="5" width="16.140625" style="23" customWidth="1"/>
    <col min="6" max="16384" width="8.85546875" style="23"/>
  </cols>
  <sheetData>
    <row r="1" spans="1:5" ht="30" customHeight="1">
      <c r="A1" s="607" t="s">
        <v>96</v>
      </c>
      <c r="B1" s="607"/>
      <c r="C1" s="607"/>
      <c r="D1" s="607"/>
      <c r="E1" s="607"/>
    </row>
    <row r="2" spans="1:5" ht="14.25">
      <c r="A2" s="35"/>
    </row>
    <row r="3" spans="1:5">
      <c r="A3" s="614" t="s">
        <v>97</v>
      </c>
      <c r="B3" s="614"/>
      <c r="C3" s="614"/>
      <c r="D3" s="614"/>
      <c r="E3" s="614"/>
    </row>
    <row r="4" spans="1:5" ht="13.15" customHeight="1">
      <c r="A4" s="513"/>
      <c r="B4" s="613" t="s">
        <v>640</v>
      </c>
      <c r="C4" s="610"/>
      <c r="D4" s="613" t="s">
        <v>641</v>
      </c>
      <c r="E4" s="610"/>
    </row>
    <row r="5" spans="1:5" ht="61.5" customHeight="1">
      <c r="A5" s="514"/>
      <c r="B5" s="512" t="s">
        <v>43</v>
      </c>
      <c r="C5" s="19" t="s">
        <v>568</v>
      </c>
      <c r="D5" s="512" t="s">
        <v>43</v>
      </c>
      <c r="E5" s="19" t="s">
        <v>560</v>
      </c>
    </row>
    <row r="6" spans="1:5">
      <c r="A6" s="28" t="s">
        <v>70</v>
      </c>
      <c r="B6" s="311">
        <v>392654.6</v>
      </c>
      <c r="C6" s="72">
        <v>85.4</v>
      </c>
      <c r="D6" s="313">
        <v>4665790.3</v>
      </c>
      <c r="E6" s="72">
        <v>128.19999999999999</v>
      </c>
    </row>
    <row r="7" spans="1:5">
      <c r="A7" s="34" t="s">
        <v>576</v>
      </c>
      <c r="B7" s="311">
        <v>310554.5</v>
      </c>
      <c r="C7" s="72">
        <v>78.8</v>
      </c>
      <c r="D7" s="313">
        <v>3948564.7</v>
      </c>
      <c r="E7" s="72">
        <v>130.1</v>
      </c>
    </row>
    <row r="8" spans="1:5">
      <c r="A8" s="33" t="s">
        <v>71</v>
      </c>
      <c r="B8" s="311">
        <v>1771.8</v>
      </c>
      <c r="C8" s="427">
        <v>164.2</v>
      </c>
      <c r="D8" s="313">
        <v>11423.9</v>
      </c>
      <c r="E8" s="72">
        <v>127.5</v>
      </c>
    </row>
    <row r="9" spans="1:5" ht="25.5">
      <c r="A9" s="33" t="s">
        <v>72</v>
      </c>
      <c r="B9" s="311">
        <v>80326.5</v>
      </c>
      <c r="C9" s="72">
        <v>124.9</v>
      </c>
      <c r="D9" s="313">
        <v>705799.9</v>
      </c>
      <c r="E9" s="72">
        <v>118.7</v>
      </c>
    </row>
    <row r="10" spans="1:5">
      <c r="A10" s="28" t="s">
        <v>73</v>
      </c>
      <c r="B10" s="311">
        <v>71739.100000000006</v>
      </c>
      <c r="C10" s="72">
        <v>86.9</v>
      </c>
      <c r="D10" s="313">
        <v>860667.7</v>
      </c>
      <c r="E10" s="72">
        <v>122.9</v>
      </c>
    </row>
    <row r="11" spans="1:5">
      <c r="A11" s="33" t="s">
        <v>74</v>
      </c>
      <c r="B11" s="520">
        <v>519.6</v>
      </c>
      <c r="C11" s="71">
        <v>109.3</v>
      </c>
      <c r="D11" s="521">
        <v>4910.3</v>
      </c>
      <c r="E11" s="72">
        <v>109.2</v>
      </c>
    </row>
    <row r="12" spans="1:5">
      <c r="A12" s="33" t="s">
        <v>75</v>
      </c>
      <c r="B12" s="311">
        <v>67.5</v>
      </c>
      <c r="C12" s="72">
        <v>136.30000000000001</v>
      </c>
      <c r="D12" s="313">
        <v>546.70000000000005</v>
      </c>
      <c r="E12" s="72">
        <v>109.5</v>
      </c>
    </row>
    <row r="13" spans="1:5">
      <c r="A13" s="33" t="s">
        <v>90</v>
      </c>
      <c r="B13" s="311">
        <v>4.8</v>
      </c>
      <c r="C13" s="72">
        <v>66.900000000000006</v>
      </c>
      <c r="D13" s="313">
        <v>61.2</v>
      </c>
      <c r="E13" s="72">
        <v>87</v>
      </c>
    </row>
    <row r="14" spans="1:5">
      <c r="A14" s="33" t="s">
        <v>91</v>
      </c>
      <c r="B14" s="311">
        <v>1.2</v>
      </c>
      <c r="C14" s="72">
        <v>37.9</v>
      </c>
      <c r="D14" s="313">
        <v>25.1</v>
      </c>
      <c r="E14" s="72">
        <v>79.5</v>
      </c>
    </row>
    <row r="15" spans="1:5" ht="37.5" customHeight="1">
      <c r="A15" s="136" t="s">
        <v>76</v>
      </c>
      <c r="B15" s="311">
        <v>862.4</v>
      </c>
      <c r="C15" s="72">
        <v>80.8</v>
      </c>
      <c r="D15" s="313">
        <v>9506.1</v>
      </c>
      <c r="E15" s="72">
        <v>90</v>
      </c>
    </row>
    <row r="16" spans="1:5" ht="15.75" customHeight="1">
      <c r="A16" s="136" t="s">
        <v>77</v>
      </c>
      <c r="B16" s="311">
        <v>0.9</v>
      </c>
      <c r="C16" s="72">
        <v>83.9</v>
      </c>
      <c r="D16" s="313">
        <v>9.9</v>
      </c>
      <c r="E16" s="72">
        <v>92.7</v>
      </c>
    </row>
    <row r="17" spans="1:8" ht="27.75" customHeight="1">
      <c r="A17" s="33" t="s">
        <v>78</v>
      </c>
      <c r="B17" s="311">
        <v>27.3</v>
      </c>
      <c r="C17" s="72">
        <v>48.8</v>
      </c>
      <c r="D17" s="313">
        <v>463.3</v>
      </c>
      <c r="E17" s="72">
        <v>81.2</v>
      </c>
    </row>
    <row r="18" spans="1:8">
      <c r="A18" s="33" t="s">
        <v>79</v>
      </c>
      <c r="B18" s="311">
        <v>63906.8</v>
      </c>
      <c r="C18" s="72">
        <v>84.2</v>
      </c>
      <c r="D18" s="313">
        <v>787362.8</v>
      </c>
      <c r="E18" s="72">
        <v>123.8</v>
      </c>
    </row>
    <row r="19" spans="1:8" ht="25.5">
      <c r="A19" s="33" t="s">
        <v>80</v>
      </c>
      <c r="B19" s="311">
        <v>203.6</v>
      </c>
      <c r="C19" s="72">
        <v>78.099999999999994</v>
      </c>
      <c r="D19" s="313">
        <v>2031.4</v>
      </c>
      <c r="E19" s="72">
        <v>115.6</v>
      </c>
    </row>
    <row r="20" spans="1:8" ht="25.5">
      <c r="A20" s="33" t="s">
        <v>81</v>
      </c>
      <c r="B20" s="311">
        <v>44.4</v>
      </c>
      <c r="C20" s="72">
        <v>114.8</v>
      </c>
      <c r="D20" s="313">
        <v>376.2</v>
      </c>
      <c r="E20" s="72">
        <v>97.2</v>
      </c>
    </row>
    <row r="21" spans="1:8" ht="25.5">
      <c r="A21" s="34" t="s">
        <v>82</v>
      </c>
      <c r="B21" s="311">
        <v>545.79999999999995</v>
      </c>
      <c r="C21" s="494">
        <v>180.6</v>
      </c>
      <c r="D21" s="311">
        <v>4835.2</v>
      </c>
      <c r="E21" s="494">
        <v>131.1</v>
      </c>
    </row>
    <row r="22" spans="1:8" ht="12.75" customHeight="1">
      <c r="A22" s="33" t="s">
        <v>93</v>
      </c>
      <c r="B22" s="311">
        <v>66</v>
      </c>
      <c r="C22" s="523" t="s">
        <v>727</v>
      </c>
      <c r="D22" s="313">
        <v>358.5</v>
      </c>
      <c r="E22" s="263" t="s">
        <v>590</v>
      </c>
    </row>
    <row r="23" spans="1:8" ht="25.5" customHeight="1">
      <c r="A23" s="33" t="s">
        <v>83</v>
      </c>
      <c r="B23" s="311">
        <v>1326.3</v>
      </c>
      <c r="C23" s="523" t="s">
        <v>581</v>
      </c>
      <c r="D23" s="313">
        <v>11115.8</v>
      </c>
      <c r="E23" s="72">
        <v>183.9</v>
      </c>
    </row>
    <row r="24" spans="1:8" ht="25.5" customHeight="1">
      <c r="A24" s="33" t="s">
        <v>84</v>
      </c>
      <c r="B24" s="311">
        <v>5.7</v>
      </c>
      <c r="C24" s="427">
        <v>58</v>
      </c>
      <c r="D24" s="313">
        <v>67.7</v>
      </c>
      <c r="E24" s="72">
        <v>67.8</v>
      </c>
    </row>
    <row r="25" spans="1:8" ht="12.75" customHeight="1">
      <c r="A25" s="33" t="s">
        <v>94</v>
      </c>
      <c r="B25" s="311">
        <v>262.10000000000002</v>
      </c>
      <c r="C25" s="523" t="s">
        <v>540</v>
      </c>
      <c r="D25" s="313">
        <v>2296.5</v>
      </c>
      <c r="E25" s="263" t="s">
        <v>729</v>
      </c>
      <c r="F25" s="612"/>
      <c r="G25" s="612"/>
      <c r="H25" s="612"/>
    </row>
    <row r="26" spans="1:8" ht="25.5" customHeight="1">
      <c r="A26" s="33" t="s">
        <v>85</v>
      </c>
      <c r="B26" s="311">
        <v>389.7</v>
      </c>
      <c r="C26" s="523" t="s">
        <v>581</v>
      </c>
      <c r="D26" s="313">
        <v>2092.3000000000002</v>
      </c>
      <c r="E26" s="72">
        <v>159.4</v>
      </c>
    </row>
    <row r="27" spans="1:8" ht="25.5" customHeight="1">
      <c r="A27" s="33" t="s">
        <v>95</v>
      </c>
      <c r="B27" s="311">
        <v>89.3</v>
      </c>
      <c r="C27" s="523" t="s">
        <v>728</v>
      </c>
      <c r="D27" s="313">
        <v>411.6</v>
      </c>
      <c r="E27" s="72">
        <v>197</v>
      </c>
    </row>
    <row r="28" spans="1:8">
      <c r="A28" s="33" t="s">
        <v>86</v>
      </c>
      <c r="B28" s="311">
        <v>6.2</v>
      </c>
      <c r="C28" s="427">
        <v>16.600000000000001</v>
      </c>
      <c r="D28" s="313">
        <v>202.9</v>
      </c>
      <c r="E28" s="72">
        <v>54.2</v>
      </c>
    </row>
    <row r="29" spans="1:8">
      <c r="A29" s="33" t="s">
        <v>87</v>
      </c>
      <c r="B29" s="311">
        <v>3390.3</v>
      </c>
      <c r="C29" s="72">
        <v>97.9</v>
      </c>
      <c r="D29" s="313">
        <v>33847.599999999999</v>
      </c>
      <c r="E29" s="72">
        <v>101.3</v>
      </c>
    </row>
    <row r="30" spans="1:8" ht="25.5">
      <c r="A30" s="28" t="s">
        <v>88</v>
      </c>
      <c r="B30" s="311">
        <v>20996.1</v>
      </c>
      <c r="C30" s="72">
        <v>104.4</v>
      </c>
      <c r="D30" s="72">
        <v>190893</v>
      </c>
      <c r="E30" s="72">
        <v>101.4</v>
      </c>
    </row>
    <row r="31" spans="1:8" ht="38.25">
      <c r="A31" s="515" t="s">
        <v>89</v>
      </c>
      <c r="B31" s="312">
        <v>2905.3</v>
      </c>
      <c r="C31" s="154">
        <v>128.1</v>
      </c>
      <c r="D31" s="396">
        <v>24833.5</v>
      </c>
      <c r="E31" s="154">
        <v>132.4</v>
      </c>
    </row>
    <row r="39" spans="3:3">
      <c r="C39" s="256"/>
    </row>
    <row r="57" spans="2:2">
      <c r="B57" s="270"/>
    </row>
  </sheetData>
  <mergeCells count="5">
    <mergeCell ref="F25:H25"/>
    <mergeCell ref="B4:C4"/>
    <mergeCell ref="D4:E4"/>
    <mergeCell ref="A3:E3"/>
    <mergeCell ref="A1:E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2022-12-01T09:22:08Z</cp:lastPrinted>
  <dcterms:created xsi:type="dcterms:W3CDTF">2021-09-29T03:52:36Z</dcterms:created>
  <dcterms:modified xsi:type="dcterms:W3CDTF">2023-04-20T06:22:59Z</dcterms:modified>
</cp:coreProperties>
</file>