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4100" yWindow="-45" windowWidth="14415" windowHeight="12660" tabRatio="919" activeTab="2"/>
  </bookViews>
  <sheets>
    <sheet name="Титул" sheetId="1" r:id="rId1"/>
    <sheet name="Ред.коллегия" sheetId="2" r:id="rId2"/>
    <sheet name="Предисловие" sheetId="3" r:id="rId3"/>
    <sheet name="Ответственные" sheetId="6" r:id="rId4"/>
    <sheet name="Содержание" sheetId="69" r:id="rId5"/>
    <sheet name="1" sheetId="64" r:id="rId6"/>
    <sheet name="2" sheetId="9" r:id="rId7"/>
    <sheet name="3" sheetId="10" r:id="rId8"/>
    <sheet name="4" sheetId="11" r:id="rId9"/>
    <sheet name="5" sheetId="12" r:id="rId10"/>
    <sheet name="6" sheetId="51" r:id="rId11"/>
    <sheet name="7" sheetId="53" r:id="rId12"/>
    <sheet name="8" sheetId="16" r:id="rId13"/>
    <sheet name="9" sheetId="17" r:id="rId14"/>
    <sheet name="10" sheetId="18" r:id="rId15"/>
    <sheet name="11" sheetId="19" r:id="rId16"/>
    <sheet name="12" sheetId="20" r:id="rId17"/>
    <sheet name="13" sheetId="21" r:id="rId18"/>
    <sheet name="14" sheetId="22" r:id="rId19"/>
    <sheet name="15" sheetId="23" r:id="rId20"/>
    <sheet name="16" sheetId="24" r:id="rId21"/>
    <sheet name="17" sheetId="61" r:id="rId22"/>
    <sheet name="18" sheetId="25" r:id="rId23"/>
    <sheet name="19" sheetId="26" r:id="rId24"/>
    <sheet name="20" sheetId="27" r:id="rId25"/>
    <sheet name="21" sheetId="57" r:id="rId26"/>
    <sheet name="22" sheetId="58" r:id="rId27"/>
    <sheet name="23" sheetId="28" r:id="rId28"/>
    <sheet name="24" sheetId="29" r:id="rId29"/>
    <sheet name="25" sheetId="56" r:id="rId30"/>
    <sheet name="26" sheetId="65" r:id="rId31"/>
    <sheet name="27" sheetId="47" r:id="rId32"/>
    <sheet name="28" sheetId="32" r:id="rId33"/>
    <sheet name="29" sheetId="33" r:id="rId34"/>
    <sheet name="30" sheetId="34" r:id="rId35"/>
    <sheet name="31" sheetId="35" r:id="rId36"/>
    <sheet name="32" sheetId="37" r:id="rId37"/>
    <sheet name="33" sheetId="38" r:id="rId38"/>
    <sheet name="34" sheetId="39" r:id="rId39"/>
    <sheet name="35" sheetId="40" r:id="rId40"/>
    <sheet name="36" sheetId="50" r:id="rId41"/>
  </sheets>
  <definedNames>
    <definedName name="_Toc114998263" localSheetId="5">'1'!#REF!</definedName>
    <definedName name="_xlnm.Print_Titles" localSheetId="34">'30'!$3:$5</definedName>
    <definedName name="Просроченная_кредиторская_задолженность_организаций__без_субъектов_малого_предпринимательства__по_видам_экономической_деятельности_в_августе_2022_года">#REF!</definedName>
    <definedName name="Просроченная_кредиторская_задолженность_организаций__без_субъектов_малого_предпринимательства__по_видам_экономической_деятельности_в_сентябре_2022_года">#REF!</definedName>
  </definedNames>
  <calcPr calcId="144525"/>
</workbook>
</file>

<file path=xl/calcChain.xml><?xml version="1.0" encoding="utf-8"?>
<calcChain xmlns="http://schemas.openxmlformats.org/spreadsheetml/2006/main">
  <c r="B17" i="69" l="1"/>
  <c r="E19" i="21" l="1"/>
  <c r="B19" i="21"/>
  <c r="B22" i="19"/>
  <c r="E14" i="21" l="1"/>
  <c r="B14" i="21"/>
  <c r="B17" i="19"/>
</calcChain>
</file>

<file path=xl/sharedStrings.xml><?xml version="1.0" encoding="utf-8"?>
<sst xmlns="http://schemas.openxmlformats.org/spreadsheetml/2006/main" count="1837" uniqueCount="821">
  <si>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</si>
  <si>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</si>
  <si>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</si>
  <si>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</si>
  <si>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</si>
  <si>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</si>
  <si>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</si>
  <si>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</si>
  <si>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</si>
  <si>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</si>
  <si>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</si>
  <si>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по Тюменской области,</t>
  </si>
  <si>
    <t xml:space="preserve">   e-mail: tumstat@gks.ru</t>
  </si>
  <si>
    <t xml:space="preserve">   http://tumstat.gks.ru</t>
  </si>
  <si>
    <t>государственной статистики</t>
  </si>
  <si>
    <t>Ханты-Мансийскому автономному</t>
  </si>
  <si>
    <t>округу – Югре и Ямало-Ненецкому</t>
  </si>
  <si>
    <t>ПРЕДИСЛОВИЕ</t>
  </si>
  <si>
    <t>ОТВЕТСТВЕННЫЕ ЗА РАЗДЕЛЫ ДОКЛАДА</t>
  </si>
  <si>
    <t>Основные экономические и социальные показатели</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</si>
  <si>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</si>
  <si>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</si>
  <si>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</si>
  <si>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</si>
  <si>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</si>
  <si>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</si>
  <si>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</si>
  <si>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</si>
  <si>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</si>
  <si>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</si>
  <si>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</si>
  <si>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</si>
  <si>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</si>
  <si>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</si>
  <si>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СОДЕРЖАНИЕ</t>
  </si>
  <si>
    <t>РЫНКИ ТОВАРОВ И УСЛУГ</t>
  </si>
  <si>
    <t>ЦЕНЫ</t>
  </si>
  <si>
    <t>ЗАРАБОТНАЯ ПЛАТА</t>
  </si>
  <si>
    <t>Август</t>
  </si>
  <si>
    <t>2021г.</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</si>
  <si>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</si>
  <si>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</si>
  <si>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</si>
  <si>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</si>
  <si>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</si>
  <si>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</si>
  <si>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</si>
  <si>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</si>
  <si>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</si>
  <si>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</si>
  <si>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</si>
  <si>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</si>
  <si>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</si>
  <si>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</si>
  <si>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</si>
  <si>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</si>
  <si>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</si>
  <si>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</si>
  <si>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</si>
  <si>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</si>
  <si>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</si>
  <si>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</si>
  <si>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</si>
  <si>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</si>
  <si>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</si>
  <si>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</si>
  <si>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</si>
  <si>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</si>
  <si>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</si>
  <si>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</si>
  <si>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</si>
  <si>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</si>
  <si>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</si>
  <si>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</si>
  <si>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</si>
  <si>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</si>
  <si>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</si>
  <si>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</si>
  <si>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</si>
  <si>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</si>
  <si>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</si>
  <si>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</si>
  <si>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</si>
  <si>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</si>
  <si>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</si>
  <si>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</si>
  <si>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</si>
  <si>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</si>
  <si>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</si>
  <si>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</si>
  <si>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</si>
  <si>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одежды</t>
  </si>
  <si>
    <t xml:space="preserve">производство металлургическое </t>
  </si>
  <si>
    <t>производство электрического оборудования</t>
  </si>
  <si>
    <t>производство автотранспортных средств, прицепов и полуприцепов</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</si>
  <si>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</si>
  <si>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в действующих ценах</t>
  </si>
  <si>
    <t>Производство основных видов продукции</t>
  </si>
  <si>
    <t>В % к соответствующему периоду предыдущего года</t>
  </si>
  <si>
    <t>нефть обезвоженная, обессоленная и стабилизированная, млн тонн</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</si>
  <si>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</si>
  <si>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</si>
  <si>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</si>
  <si>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</si>
  <si>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</si>
  <si>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свинина, кроме субпродуктов, тонн</t>
  </si>
  <si>
    <t>мясо и субпродукты пищевые домашней птицы,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</si>
  <si>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</si>
  <si>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</si>
  <si>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</si>
  <si>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</si>
  <si>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</si>
  <si>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</si>
  <si>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</si>
  <si>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</si>
  <si>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</si>
  <si>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</si>
  <si>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</si>
  <si>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пиво, кроме отходов пивоварения, тыс. дкл</t>
  </si>
  <si>
    <t>Производство одежды</t>
  </si>
  <si>
    <t>спецодежда, тыс. штук</t>
  </si>
  <si>
    <t>Обработка древесины и производство изделий из дерева и пробки, кроме мебели, производство изделий из соломки и материалов для плетения</t>
  </si>
  <si>
    <r>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 тыс. м</t>
    </r>
    <r>
      <rPr>
        <vertAlign val="superscript"/>
        <sz val="10"/>
        <color theme="1"/>
        <rFont val="Arial"/>
        <family val="2"/>
        <charset val="204"/>
      </rPr>
      <t>3</t>
    </r>
  </si>
  <si>
    <t xml:space="preserve">Производство кокса и нефтепродуктов </t>
  </si>
  <si>
    <t>бензин автомобильный, тыс. тонн</t>
  </si>
  <si>
    <t xml:space="preserve">топливо дизельное, тыс. тонн </t>
  </si>
  <si>
    <t>пропан и бутан сжиженные, тыс. тонн</t>
  </si>
  <si>
    <t>Производство прочей неметаллической минеральной продукции</t>
  </si>
  <si>
    <r>
      <t>блоки и прочие изделия сборные строительные для зданий и сооружений из цемента, бетона или искусственного камня, тыс. м</t>
    </r>
    <r>
      <rPr>
        <vertAlign val="superscript"/>
        <sz val="10"/>
        <color theme="1"/>
        <rFont val="Arial"/>
        <family val="2"/>
        <charset val="204"/>
      </rPr>
      <t>3</t>
    </r>
  </si>
  <si>
    <t>Производство машин и оборудования, не включенных в другие группировки</t>
  </si>
  <si>
    <t>насосы центробежные подачи жидкостей прочие; насосы прочие, штук</t>
  </si>
  <si>
    <t>электроэнергия, млн кВт ч</t>
  </si>
  <si>
    <t>пар и горячая вода, тыс. Гкал</t>
  </si>
  <si>
    <t>Млн рублей</t>
  </si>
  <si>
    <t>Объем работ, выполненных по виду экономической деятельности «строительство»</t>
  </si>
  <si>
    <t>СТРОИТЕЛЬСТВО</t>
  </si>
  <si>
    <t>I квартал</t>
  </si>
  <si>
    <t>II квартал</t>
  </si>
  <si>
    <t>III квартал</t>
  </si>
  <si>
    <t>IV квартал</t>
  </si>
  <si>
    <t>метров общей площади жилых помещений</t>
  </si>
  <si>
    <t>Грузооборот, млн т-км</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</si>
  <si>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</si>
  <si>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оборота розничной торговли</t>
  </si>
  <si>
    <t>предыдущему     периоду</t>
  </si>
  <si>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</si>
  <si>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</si>
  <si>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</si>
  <si>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</si>
  <si>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</si>
  <si>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</si>
  <si>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</si>
  <si>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</si>
  <si>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</si>
  <si>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</si>
  <si>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</si>
  <si>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</si>
  <si>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</si>
  <si>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</si>
  <si>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</si>
  <si>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</si>
  <si>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</si>
  <si>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</si>
  <si>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</si>
  <si>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</si>
  <si>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</si>
  <si>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</si>
  <si>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</si>
  <si>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</si>
  <si>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</si>
  <si>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</si>
  <si>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</si>
  <si>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</si>
  <si>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</si>
  <si>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</si>
  <si>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</si>
  <si>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</si>
  <si>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</si>
  <si>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</si>
  <si>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</si>
  <si>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</si>
  <si>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</si>
  <si>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</si>
  <si>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</si>
  <si>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</si>
  <si>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</si>
  <si>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</si>
  <si>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</si>
  <si>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</si>
  <si>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</si>
  <si>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</si>
  <si>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</si>
  <si>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</si>
  <si>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</si>
  <si>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</si>
  <si>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</si>
  <si>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</si>
  <si>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</si>
  <si>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</si>
  <si>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</si>
  <si>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</si>
  <si>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связи</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</si>
  <si>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</si>
  <si>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</si>
  <si>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</si>
  <si>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</si>
  <si>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</si>
  <si>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</si>
  <si>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</si>
  <si>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</si>
  <si>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содержание, ремонт жилья для граждан-собственников жилья в результате приватизации</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</si>
  <si>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</si>
  <si>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</si>
  <si>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</si>
  <si>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</si>
  <si>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</si>
  <si>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</si>
  <si>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</si>
  <si>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</si>
  <si>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</si>
  <si>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</si>
  <si>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</si>
  <si>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</si>
  <si>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</si>
  <si>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</si>
  <si>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</si>
  <si>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</si>
  <si>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</si>
  <si>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</si>
  <si>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Справочно</t>
    </r>
    <r>
      <rPr>
        <u/>
        <sz val="10"/>
        <color theme="1"/>
        <rFont val="Arial"/>
        <family val="2"/>
        <charset val="204"/>
      </rPr>
      <t xml:space="preserve">                        </t>
    </r>
  </si>
  <si>
    <r>
      <t>Всего</t>
    </r>
    <r>
      <rPr>
        <b/>
        <vertAlign val="superscript"/>
        <sz val="10"/>
        <color theme="1"/>
        <rFont val="Arial"/>
        <family val="2"/>
        <charset val="204"/>
      </rPr>
      <t>1)</t>
    </r>
  </si>
  <si>
    <t>на конец месяца, рублей за литр</t>
  </si>
  <si>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</si>
  <si>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</si>
  <si>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</si>
  <si>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</si>
  <si>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</si>
  <si>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</si>
  <si>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</si>
  <si>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</si>
  <si>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</si>
  <si>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</si>
  <si>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</si>
  <si>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</si>
  <si>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</si>
  <si>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</si>
  <si>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</si>
  <si>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</si>
  <si>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</si>
  <si>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</si>
  <si>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</si>
  <si>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</si>
  <si>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</si>
  <si>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</si>
  <si>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Реальная начисленная   заработная плата в % к</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</si>
  <si>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</si>
  <si>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</si>
  <si>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</si>
  <si>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</si>
  <si>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</si>
  <si>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</si>
  <si>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</si>
  <si>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</si>
  <si>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</si>
  <si>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</si>
  <si>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</si>
  <si>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</si>
  <si>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</si>
  <si>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</si>
  <si>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</si>
  <si>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</si>
  <si>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</si>
  <si>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</si>
  <si>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</si>
  <si>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Динамика просроченной задолженности по заработной плате организаций (без субъектов малого предпринимательства)</t>
  </si>
  <si>
    <t>на начало месяца</t>
  </si>
  <si>
    <t>В том числе задолженность</t>
  </si>
  <si>
    <t>в % к предыдущему месяцу</t>
  </si>
  <si>
    <t xml:space="preserve">Просроченная задолженность </t>
  </si>
  <si>
    <t>по заработной плате</t>
  </si>
  <si>
    <t xml:space="preserve">Численность </t>
  </si>
  <si>
    <t xml:space="preserve">работников, </t>
  </si>
  <si>
    <t xml:space="preserve">перед которыми </t>
  </si>
  <si>
    <t xml:space="preserve">имеется </t>
  </si>
  <si>
    <t>просроченная задолженность по заработной плате, тыс. человек</t>
  </si>
  <si>
    <t>средств</t>
  </si>
  <si>
    <t>из-за несвоевременного получения</t>
  </si>
  <si>
    <t xml:space="preserve"> денежных средств из бюджетов </t>
  </si>
  <si>
    <t>всех уровней</t>
  </si>
  <si>
    <t xml:space="preserve"> предыдущему</t>
  </si>
  <si>
    <t xml:space="preserve"> месяцу</t>
  </si>
  <si>
    <t xml:space="preserve">из-за отсутствия  </t>
  </si>
  <si>
    <t>собственных</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</si>
  <si>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</si>
  <si>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</si>
  <si>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</si>
  <si>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</si>
  <si>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</si>
  <si>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Численность</t>
  </si>
  <si>
    <t>Из них безработных</t>
  </si>
  <si>
    <t>незанятых</t>
  </si>
  <si>
    <t>тыс.</t>
  </si>
  <si>
    <t>трудовой деятельностью граждан, тыс. человек</t>
  </si>
  <si>
    <t>человек</t>
  </si>
  <si>
    <t>соответствую-щему периоду предыдущего года</t>
  </si>
  <si>
    <t>ДЕМОГРАФИЯ</t>
  </si>
  <si>
    <t xml:space="preserve">Показатели естественного движения населения </t>
  </si>
  <si>
    <t>всего</t>
  </si>
  <si>
    <t>на 1000 населения</t>
  </si>
  <si>
    <t>Родившихся, человек</t>
  </si>
  <si>
    <t>Умерших, человек</t>
  </si>
  <si>
    <t>Естественный прирост, убыль (-), человек</t>
  </si>
  <si>
    <t>Браков, единиц</t>
  </si>
  <si>
    <t>Разводов, единиц</t>
  </si>
  <si>
    <r>
      <t>1)</t>
    </r>
    <r>
      <rPr>
        <i/>
        <sz val="9"/>
        <color theme="1"/>
        <rFont val="Arial"/>
        <family val="2"/>
        <charset val="204"/>
      </rPr>
      <t xml:space="preserve"> На 1000 родившихся живыми</t>
    </r>
  </si>
  <si>
    <t>из них детей в возрасте до 1 года</t>
  </si>
  <si>
    <t>Общие итоги миграции</t>
  </si>
  <si>
    <t>на 10000     населения</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</si>
  <si>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</si>
  <si>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</si>
  <si>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</si>
  <si>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</si>
  <si>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</si>
  <si>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</si>
  <si>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</si>
  <si>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</si>
  <si>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Индекс тарифов на грузовые перевозки, на конец периода</t>
  </si>
  <si>
    <t>АВТОМОБИЛЬНЫЙ ТРАНСПОРТ</t>
  </si>
  <si>
    <t>и услуги</t>
  </si>
  <si>
    <t xml:space="preserve">Все товары  </t>
  </si>
  <si>
    <t xml:space="preserve">Динамика индексов тарифов на грузовые перевозки отдельными видами транспорта </t>
  </si>
  <si>
    <t>воздушный</t>
  </si>
  <si>
    <t>автомобильный</t>
  </si>
  <si>
    <t xml:space="preserve">трубопроводный </t>
  </si>
  <si>
    <t>внутренний водный</t>
  </si>
  <si>
    <t>В том числе транспорт</t>
  </si>
  <si>
    <t>ПРОМЫШЛЕННОЕ ПРОИЗВОДСТВО</t>
  </si>
  <si>
    <r>
      <t xml:space="preserve">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видам деятельности, подгруппам, группам, подклассам, классам, подразделам и разделам ОКВЭД 2. </t>
    </r>
  </si>
  <si>
    <r>
      <t>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</si>
  <si>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</si>
  <si>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</si>
  <si>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</si>
  <si>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</si>
  <si>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</si>
  <si>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</si>
  <si>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</si>
  <si>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Данные приводятся в фактических отпускных ценах без налога на добавленную стоимость, акцизов и других аналогичных обязательных платежей. </t>
  </si>
  <si>
    <r>
      <t>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</si>
  <si>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t>
  </si>
  <si>
    <t>ОК 034-2014 (КПЕС 2008) (ОКПД 2).</t>
  </si>
  <si>
    <t xml:space="preserve">СЕЛЬСКОЕ ХОЗЯЙСТВО </t>
  </si>
  <si>
    <r>
      <t>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</si>
  <si>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t xml:space="preserve">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</si>
  <si>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</si>
  <si>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</si>
  <si>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</si>
  <si>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</si>
  <si>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</si>
  <si>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</si>
  <si>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</si>
  <si>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</si>
  <si>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</si>
  <si>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</si>
  <si>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</si>
  <si>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Производство молока</t>
    </r>
    <r>
      <rPr>
        <sz val="10"/>
        <color theme="1"/>
        <rFont val="Arial"/>
        <family val="2"/>
        <charset val="204"/>
      </rPr>
      <t xml:space="preserve"> – фактически надоенное сырое коровье, козье, овечье, кобылье и буйволиное молоко, независимо от того, было ли оно реализовано или потреблено в хозяйстве на выпойку молодняка. Молоко, высосанное молодняком при подсоcном его содержании, в продукцию не включается и не учитывается при определении средних удоев.</t>
    </r>
  </si>
  <si>
    <r>
      <t>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</si>
  <si>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</si>
  <si>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</si>
  <si>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r>
      <t>Объем работ, выполненных по виду экономической деятельности «строительство»</t>
    </r>
    <r>
      <rPr>
        <sz val="10"/>
        <color theme="1"/>
        <rFont val="Arial"/>
        <family val="2"/>
        <charset val="204"/>
      </rPr>
      <t xml:space="preserve"> – сумма данных по объему работ, выполненных собственными силами организаций на основании договоров и (или) контрактов, заключаемых с заказчиками, и объему работ, выполненных хозяйственным способом. В стоимость этих работ включаются работы по строительству новых объектов, капитальному и текущему ремонту, реконструкции, модернизации жилых и нежилых зданий и инженерных сооружений. </t>
    </r>
  </si>
  <si>
    <t xml:space="preserve">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</si>
  <si>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</si>
  <si>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</si>
  <si>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</si>
  <si>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В жилых домах, построенных индивидуальными застройщиками, площади лоджий, балконов, веранд, террас в общую площадь жилых помещений не включаются.</t>
  </si>
  <si>
    <t>Начиная с августа 2019г. в соответствии с Федеральным законом от 29.07.2017г. № 217-ФЗ</t>
  </si>
  <si>
    <t>«О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</si>
  <si>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t xml:space="preserve">АВТОМОБИЛЬНЫЙ ТРАНСПОРТ </t>
  </si>
  <si>
    <r>
      <t>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 /или арендованными у других организаций на расстояние перевозки в километрах. Данные приведены по организациям всех видов экономической деятельности (без субъектов малого предпринимательства).</t>
    </r>
  </si>
  <si>
    <r>
      <t xml:space="preserve">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</si>
  <si>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</si>
  <si>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</si>
  <si>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</si>
  <si>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</si>
  <si>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</si>
  <si>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</si>
  <si>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r>
      <t xml:space="preserve">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тарифов на товары и услуги, приобретаемые населением для непроизводственного потребления. Он измеряет отношение стоимости фиксированного перечня товаров и услуг в ценах текущего периода к его стоимости в ценах предыдущего периода. </t>
    </r>
  </si>
  <si>
    <t>Индекс потребительских цен рассчитывается на базе данных регистрации цен на 520 видов товаров (услуг)-представителей, которая осуществляется 21-25 числа каждого месяца.</t>
  </si>
  <si>
    <t>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</si>
  <si>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</si>
  <si>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</si>
  <si>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</si>
  <si>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</si>
  <si>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 xml:space="preserve">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</si>
  <si>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</si>
  <si>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</si>
  <si>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</si>
  <si>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КРЕДИТОРСКАЯ ЗАДОЛЖЕННОСТЬ </t>
  </si>
  <si>
    <r>
      <t xml:space="preserve">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</si>
  <si>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t>УРОВЕНЬ ЖИЗНИ НАСЕЛЕНИЯ</t>
  </si>
  <si>
    <r>
      <t xml:space="preserve">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</si>
  <si>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</si>
  <si>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</si>
  <si>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</si>
  <si>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</si>
  <si>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</si>
  <si>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t>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t>
  </si>
  <si>
    <t>(ОК 029-2014 (КДЕС Ред.2)).</t>
  </si>
  <si>
    <r>
      <t>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</si>
  <si>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</si>
  <si>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ЗАНЯТОСТЬ И БЕЗРАБОТИЦА </t>
  </si>
  <si>
    <r>
      <t xml:space="preserve">Численность рабочей силы </t>
    </r>
    <r>
      <rPr>
        <sz val="10"/>
        <color theme="1"/>
        <rFont val="Arial"/>
        <family val="2"/>
        <charset val="204"/>
      </rPr>
      <t>–</t>
    </r>
    <r>
      <rPr>
        <b/>
        <sz val="10"/>
        <color theme="1"/>
        <rFont val="Arial"/>
        <family val="2"/>
        <charset val="204"/>
      </rPr>
      <t xml:space="preserve"> </t>
    </r>
    <r>
      <rPr>
        <sz val="10"/>
        <color theme="1"/>
        <rFont val="Arial"/>
        <family val="2"/>
        <charset val="204"/>
      </rPr>
      <t xml:space="preserve">численность населения в возрасте 15 лет и старше, которые в рассматриваемый период (обследуемую неделю) считались занятыми или безработными. Численность рабочей силы получена по данным выборочного обследования. </t>
    </r>
  </si>
  <si>
    <r>
      <t xml:space="preserve">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</si>
  <si>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</si>
  <si>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</si>
  <si>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</si>
  <si>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</si>
  <si>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 xml:space="preserve">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</si>
  <si>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</si>
  <si>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</si>
  <si>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</si>
  <si>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</si>
  <si>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</si>
  <si>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</si>
  <si>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</si>
  <si>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r>
      <t xml:space="preserve">Число умерших по основным причинам смерти на 100 тыс. населения (коэффициенты смертности по причинам смерти) </t>
    </r>
    <r>
      <rPr>
        <sz val="10"/>
        <color theme="1"/>
        <rFont val="Arial"/>
        <family val="2"/>
        <charset val="204"/>
      </rPr>
      <t xml:space="preserve">– отношение числа умерших от указанных причин смерти к среднегодовой численности населения. </t>
    </r>
  </si>
  <si>
    <r>
      <t xml:space="preserve">Источником информации о </t>
    </r>
    <r>
      <rPr>
        <b/>
        <sz val="10"/>
        <color rgb="FF000000"/>
        <rFont val="Arial"/>
        <family val="2"/>
        <charset val="204"/>
      </rPr>
      <t xml:space="preserve">причинах смерти </t>
    </r>
    <r>
      <rPr>
        <sz val="10"/>
        <color rgb="FF000000"/>
        <rFont val="Arial"/>
        <family val="2"/>
        <charset val="204"/>
      </rPr>
      <t xml:space="preserve">являются </t>
    </r>
    <r>
      <rPr>
        <sz val="10"/>
        <color theme="1"/>
        <rFont val="Arial"/>
        <family val="2"/>
        <charset val="204"/>
      </rPr>
      <t>записи</t>
    </r>
    <r>
      <rPr>
        <sz val="10"/>
        <color rgb="FF000000"/>
        <rFont val="Arial"/>
        <family val="2"/>
        <charset val="204"/>
      </rPr>
      <t xml:space="preserve"> в медицинских свидетельствах о смерти, составляемых врачом относительно заболевания, несчастного случая, убийства, самоубийства и другого внешнего воздействия, послужившего причиной смерти, а также записи актов о смерти</t>
    </r>
    <r>
      <rPr>
        <b/>
        <sz val="10"/>
        <color rgb="FF000000"/>
        <rFont val="Arial"/>
        <family val="2"/>
        <charset val="204"/>
      </rPr>
      <t>.</t>
    </r>
  </si>
  <si>
    <t>Предварительные (помесячные) данные разрабатываются по дате регистрации события в органах ЗАГС без учета окончательных медицинских свидетельств о смерти. Годовые данные разрабатываются по дате свершения события с учетом запоздалой регистрации и окончательных медицинских свидетельств о смерти.</t>
  </si>
  <si>
    <r>
      <t xml:space="preserve">Разработка записей актов о смерти по причинам </t>
    </r>
    <r>
      <rPr>
        <sz val="10"/>
        <color theme="1"/>
        <rFont val="Arial"/>
        <family val="2"/>
        <charset val="204"/>
      </rPr>
      <t>производится</t>
    </r>
    <r>
      <rPr>
        <sz val="10"/>
        <color rgb="FF000000"/>
        <rFont val="Arial"/>
        <family val="2"/>
        <charset val="204"/>
      </rPr>
      <t xml:space="preserve"> применительно к Краткой номенклатуре причин смерти, основанной на Международной статистической классификации болезней и проблем, связанных со здоровьем.</t>
    </r>
  </si>
  <si>
    <t>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</si>
  <si>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 xml:space="preserve">Данные </t>
    </r>
    <r>
      <rPr>
        <b/>
        <sz val="10"/>
        <color theme="1"/>
        <rFont val="Arial"/>
        <family val="2"/>
        <charset val="204"/>
      </rPr>
      <t>о международной и внутрироссийской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</si>
  <si>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</si>
  <si>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</si>
  <si>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Из него коровы</t>
  </si>
  <si>
    <t>Свиньи</t>
  </si>
  <si>
    <t>на конец месяца, в процентах к соответствующей дате предыдущего года</t>
  </si>
  <si>
    <t xml:space="preserve">Крупный рогатый скот </t>
  </si>
  <si>
    <t xml:space="preserve">Справочно  </t>
  </si>
  <si>
    <t>тонн</t>
  </si>
  <si>
    <t>в % к соответствующему месяцу предыдущего года</t>
  </si>
  <si>
    <t>крупный рогатый скот</t>
  </si>
  <si>
    <t>свиньи</t>
  </si>
  <si>
    <t>Молоко</t>
  </si>
  <si>
    <r>
      <t>1)</t>
    </r>
    <r>
      <rPr>
        <i/>
        <sz val="9"/>
        <color theme="1"/>
        <rFont val="Arial"/>
        <family val="2"/>
        <charset val="204"/>
      </rPr>
      <t xml:space="preserve"> С досчетом на микропредприятия</t>
    </r>
  </si>
  <si>
    <t>Скот и птица на убой 
(в живом весе) – всего</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</si>
  <si>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</si>
  <si>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</si>
  <si>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</si>
  <si>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</si>
  <si>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Говядина парная, остывшая или охлажденная</t>
  </si>
  <si>
    <t>Свинина парная, остывшая или охлажденная домашних свиней</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</si>
  <si>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</si>
  <si>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</si>
  <si>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Хлеб и хлебобулочные изделия недлительного хранения</t>
  </si>
  <si>
    <t>Пиво, кроме отходов пивоварения</t>
  </si>
  <si>
    <t>Топливо дизельное</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</si>
  <si>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</si>
  <si>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</si>
  <si>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</si>
  <si>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Просрочен-ная кредиторская                   задолжен-ность</t>
  </si>
  <si>
    <t xml:space="preserve">Динамика стоимости условного (минимального) набора продуктов питания </t>
  </si>
  <si>
    <t xml:space="preserve">Число замещенных рабочих мест в организациях 
(без субъектов малого предпринимательства) </t>
  </si>
  <si>
    <t>Газовое моторное топливо</t>
  </si>
  <si>
    <t>Индексы потребительских цен на бензин автомобильный и топливо моторное</t>
  </si>
  <si>
    <t xml:space="preserve">Квадратных </t>
  </si>
  <si>
    <t>В расчете на одного человека, рублей</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</si>
  <si>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</si>
  <si>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</si>
  <si>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</si>
  <si>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</si>
  <si>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</si>
  <si>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VIII. ДЕМОГРАФИЯ</t>
  </si>
  <si>
    <t>IX. МЕТОДОЛОГИЧЕСКИЕ ПОЯСНЕНИЯ</t>
  </si>
  <si>
    <t>Володкина М.А.</t>
  </si>
  <si>
    <t>Динамика индексов цен производителей промышленных товаров, 
реализованных на внутреннем рынке</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</si>
  <si>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</si>
  <si>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</si>
  <si>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</si>
  <si>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</si>
  <si>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</si>
  <si>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</si>
  <si>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</si>
  <si>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</si>
  <si>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</si>
  <si>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</si>
  <si>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</si>
  <si>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</si>
  <si>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</si>
  <si>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</si>
  <si>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</si>
  <si>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</si>
  <si>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</si>
  <si>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</si>
  <si>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</si>
  <si>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</si>
  <si>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</si>
  <si>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</si>
  <si>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</si>
  <si>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</si>
  <si>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</si>
  <si>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</si>
  <si>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</si>
  <si>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</si>
  <si>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</si>
  <si>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</si>
  <si>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</si>
  <si>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</si>
  <si>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</si>
  <si>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</si>
  <si>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</si>
  <si>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</si>
  <si>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</si>
  <si>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</si>
  <si>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</si>
  <si>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</si>
  <si>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</si>
  <si>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</si>
  <si>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</si>
  <si>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</si>
  <si>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</si>
  <si>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t>
  </si>
  <si>
    <t>данные не отражены (не имеются, являются конфиденциальными);</t>
  </si>
  <si>
    <t>-</t>
  </si>
  <si>
    <t>явление отсутствует;</t>
  </si>
  <si>
    <t>величина явления меньше единицы измерения.</t>
  </si>
  <si>
    <t>3,3р</t>
  </si>
  <si>
    <t>2,1р</t>
  </si>
  <si>
    <t>2022г.</t>
  </si>
  <si>
    <t>6,2р</t>
  </si>
  <si>
    <t>5,2р</t>
  </si>
  <si>
    <t>4,1р</t>
  </si>
  <si>
    <t>Птица</t>
  </si>
  <si>
    <t>Динамика индекса промышленного производства</t>
  </si>
  <si>
    <t>Производство основных видов продукции животноводства в сельскохозяйственных организациях</t>
  </si>
  <si>
    <t>СЕЛЬСКОЕ ХОЗЯЙСТВО</t>
  </si>
  <si>
    <t>VII. ЗАНЯТОСТЬ И БЕЗРАБОТИЦА</t>
  </si>
  <si>
    <t>VI. УРОВЕНЬ ЖИЗНИ НАСЕЛЕНИЯ</t>
  </si>
  <si>
    <t xml:space="preserve">Динамика численности незанятых трудовой деятельностью граждан, зарегистрированных в органах службы занятости населения </t>
  </si>
  <si>
    <t>(по данным Департамента труда и занятости населения 
Ханты-Мансийского автономного округа – Югры)</t>
  </si>
  <si>
    <t>3,1р</t>
  </si>
  <si>
    <t>на 10000      населения</t>
  </si>
  <si>
    <t>Яйца, тыс. штук</t>
  </si>
  <si>
    <r>
      <t>добыча</t>
    </r>
    <r>
      <rPr>
        <sz val="10"/>
        <color theme="1"/>
        <rFont val="Arial"/>
        <family val="2"/>
        <charset val="204"/>
      </rPr>
      <t xml:space="preserve"> нефти и природного газа</t>
    </r>
  </si>
  <si>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</si>
  <si>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</si>
  <si>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</si>
  <si>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</si>
  <si>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</si>
  <si>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</si>
  <si>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t xml:space="preserve">бензин автомобильный с октановым числом более 80, но не более 92 </t>
  </si>
  <si>
    <t>бензин автомобильный с октановым числом более 92, но не более 95</t>
  </si>
  <si>
    <t xml:space="preserve">    В кратком статистическом докладе помещены сведения о социально-экономическом положении Ханты-Мансийского автономного округа – Югры за отчетный период и нарастающим итогом с начала года в сравнении с соответствующим периодом предыдущего года. </t>
  </si>
  <si>
    <t xml:space="preserve">    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</si>
  <si>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Ханты-Мансийского автономного округа – Югры</t>
  </si>
  <si>
    <t xml:space="preserve">      Управление Федеральной службы</t>
  </si>
  <si>
    <r>
      <t xml:space="preserve">Ввод в действие жилых домов (с учетом жилых домов, построенных на земельных участках, предназначенных для ведения гражданами садоводства), </t>
    </r>
    <r>
      <rPr>
        <sz val="10"/>
        <rFont val="Arial"/>
        <family val="2"/>
        <charset val="204"/>
      </rPr>
      <t>м</t>
    </r>
    <r>
      <rPr>
        <vertAlign val="superscript"/>
        <sz val="10"/>
        <rFont val="Arial"/>
        <family val="2"/>
        <charset val="204"/>
      </rPr>
      <t>2</t>
    </r>
    <r>
      <rPr>
        <sz val="10"/>
        <color rgb="FFFF0000"/>
        <rFont val="Arial"/>
        <family val="2"/>
        <charset val="204"/>
      </rPr>
      <t xml:space="preserve"> </t>
    </r>
    <r>
      <rPr>
        <sz val="10"/>
        <color theme="1"/>
        <rFont val="Arial"/>
        <family val="2"/>
        <charset val="204"/>
      </rPr>
      <t>общей площади жилых помещений</t>
    </r>
  </si>
  <si>
    <t>Грузооборот автомобильного транспорта организаций (без субъектов малого предпринимательства), млн т-км</t>
  </si>
  <si>
    <t>Индекс цен производителей на сельскохозяйственную продукцию, реализованную сельскохозяйственными организациями, на конец периода</t>
  </si>
  <si>
    <t>в % к соответству-ющему периоду предыдущего года</t>
  </si>
  <si>
    <t>соответст-вующему месяцу предыдущего года</t>
  </si>
  <si>
    <t>декабрь 2021г.</t>
  </si>
  <si>
    <t>птица</t>
  </si>
  <si>
    <t>Жилищные и коммунальные услуги (включая аренду квартир)</t>
  </si>
  <si>
    <r>
      <t>Динамика индекса промышленного производства</t>
    </r>
    <r>
      <rPr>
        <b/>
        <vertAlign val="superscript"/>
        <sz val="11"/>
        <color theme="1"/>
        <rFont val="Arial"/>
        <family val="2"/>
        <charset val="204"/>
      </rPr>
      <t>1)</t>
    </r>
  </si>
  <si>
    <t>в % к соответству-ющему месяцу предыдущего года</t>
  </si>
  <si>
    <t xml:space="preserve"> в % к  соответствующему периоду предыдущего года</t>
  </si>
  <si>
    <t>в % к         соответст-вующему месяцу предыду-щего года</t>
  </si>
  <si>
    <t>в % к         соответст-вующему периоду предыду-щего года</t>
  </si>
  <si>
    <t>декабрю 2021г.</t>
  </si>
  <si>
    <t>в % к   соответ-ствую-щему месяцу преды-дущего года</t>
  </si>
  <si>
    <t>соответствующему месяцу предыдущего года</t>
  </si>
  <si>
    <t>2,5р</t>
  </si>
  <si>
    <t>добыча нефти и природного газа</t>
  </si>
  <si>
    <t>Добыча нефти и природного газа</t>
  </si>
  <si>
    <r>
      <t xml:space="preserve">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</si>
  <si>
    <t>соответ-ствующему периоду предыду-щего года</t>
  </si>
  <si>
    <t>средне-региональ-ному уровню средне-месячной заработной платы</t>
  </si>
  <si>
    <t>2,3р</t>
  </si>
  <si>
    <t>Динамика среднемесячной номинальной и реальной 
начисленной заработной платы работников организаций</t>
  </si>
  <si>
    <t>Динамика поголовья основных видов скота 
в сельскохозяйственных организациях</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</si>
  <si>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</si>
  <si>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Динамика индексов потребительских цен и тарифов 
на товары и услуги населению</t>
  </si>
  <si>
    <t>Индексы потребительских цен на отдельные группы 
и виды продовольственных товаров</t>
  </si>
  <si>
    <t>Индексы потребительских цен на отдельные группы 
непродовольственных товаров</t>
  </si>
  <si>
    <t>Средние потребительские цены на бензин автомобильный 
и топливо моторное</t>
  </si>
  <si>
    <t>4,2р</t>
  </si>
  <si>
    <t>2,2р</t>
  </si>
  <si>
    <t xml:space="preserve">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t>
  </si>
  <si>
    <t xml:space="preserve">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</si>
  <si>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r>
      <t>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 xml:space="preserve">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t>
    </r>
  </si>
  <si>
    <t>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</si>
  <si>
    <t>Объем платных услуг населению, млн рублей</t>
  </si>
  <si>
    <r>
      <t>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</si>
  <si>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Ханты-Мансийском автономном округе – Югре за отчетный период и нарастающим итогом с начала года в сравнении с соответствующим периодом предыдущего года. </t>
  </si>
  <si>
    <t>Среднемесячная начисленная заработная плата (без выплат социального характера) 
работников организаций по видам экономической деятельности</t>
  </si>
  <si>
    <t xml:space="preserve">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</si>
  <si>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    были готовы приступить к работе в течение обследуемой недели. Обучающиеся, студенты, пенсионеры и инвалиды учитывались в качестве безработных, если они занимались поиском работы и были готовы приступить к ней. </t>
  </si>
  <si>
    <t xml:space="preserve">     не имели работы (доходного занятия);</t>
  </si>
  <si>
    <t>Овцы и козы</t>
  </si>
  <si>
    <t>Динамика индексов цен на продукцию (затраты, услуги) инвестиционного назначения по элементам технологической структуры</t>
  </si>
  <si>
    <t xml:space="preserve">Сводный индекс цен </t>
  </si>
  <si>
    <t>В том числе индексы цен</t>
  </si>
  <si>
    <t>на продукцию (затраты, услуги) инвестиционного назначения</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</si>
  <si>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</si>
  <si>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</si>
  <si>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</si>
  <si>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Сводный индекс цен на продукцию (затраты, услуги) инвестиционного назначения, на конец периода</t>
  </si>
  <si>
    <t xml:space="preserve">Среднемесячная номинальная начисленная    заработная плата работников организаций, рублей  </t>
  </si>
  <si>
    <t>99,0</t>
  </si>
  <si>
    <t>98,4</t>
  </si>
  <si>
    <t>99,7</t>
  </si>
  <si>
    <t>98,7</t>
  </si>
  <si>
    <t>168,9</t>
  </si>
  <si>
    <t>154,2</t>
  </si>
  <si>
    <t>Ю.А. Карявина, Е.В. Кулагина, Е.С. Мисюкевич</t>
  </si>
  <si>
    <t xml:space="preserve">Сентябрь </t>
  </si>
  <si>
    <t>другие виды скота</t>
  </si>
  <si>
    <t>102,1</t>
  </si>
  <si>
    <t>99,2</t>
  </si>
  <si>
    <t>85,7</t>
  </si>
  <si>
    <t>113,1</t>
  </si>
  <si>
    <t>66,2</t>
  </si>
  <si>
    <t>120,6</t>
  </si>
  <si>
    <t>79,4</t>
  </si>
  <si>
    <t>99,8</t>
  </si>
  <si>
    <t>100,4</t>
  </si>
  <si>
    <t>99,6</t>
  </si>
  <si>
    <t>98,3</t>
  </si>
  <si>
    <t>96,7</t>
  </si>
  <si>
    <t>98,6</t>
  </si>
  <si>
    <t>Оборот розничной торговли, млн рублей</t>
  </si>
  <si>
    <t>Октябрь 2022г.</t>
  </si>
  <si>
    <t>Январь-октябрь 2022г.</t>
  </si>
  <si>
    <t>Январь-октябрь</t>
  </si>
  <si>
    <t>Среднемесячная начисленная заработная плата (без выплат социального характера) работников организаций по видам экономической деятельности</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</si>
  <si>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</si>
  <si>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Индексы цен производителей промышленных товаров, реализованных на внутреннем рынке, по отдельным видам экономической деятельности</t>
  </si>
  <si>
    <t>Динамика индексов цен производителей промышленных товаров, реализованных на внутреннем рынке</t>
  </si>
  <si>
    <t>Динамика среднемесячной номинальной и реальной начисленной заработной платы работников организаций</t>
  </si>
  <si>
    <t xml:space="preserve">Число замещенных рабочих мест в организациях (без субъектов малого предпринимательства) </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</si>
  <si>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</si>
  <si>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поголовья основных видов скота в сельскохозяйственных организациях</t>
  </si>
  <si>
    <t>100,1</t>
  </si>
  <si>
    <t>99,3</t>
  </si>
  <si>
    <t>100,6</t>
  </si>
  <si>
    <t>полуфабрикаты мясные (мясосодержащие) охлажденные, замороженные, тонн</t>
  </si>
  <si>
    <r>
      <rPr>
        <i/>
        <vertAlign val="superscript"/>
        <sz val="9"/>
        <color theme="1"/>
        <rFont val="Arial"/>
        <family val="2"/>
        <charset val="204"/>
      </rPr>
      <t>1)</t>
    </r>
    <r>
      <rPr>
        <i/>
        <sz val="9"/>
        <color theme="1"/>
        <rFont val="Arial"/>
        <family val="2"/>
        <charset val="204"/>
      </rPr>
      <t>Уточнено</t>
    </r>
  </si>
  <si>
    <t>Яйца куриные</t>
  </si>
  <si>
    <t>Касаткина В.Б.</t>
  </si>
  <si>
    <t>(доб. 1206)</t>
  </si>
  <si>
    <t xml:space="preserve">В % 
к предыдущему месяцу </t>
  </si>
  <si>
    <t>в январе-ноябре 2022 года</t>
  </si>
  <si>
    <t>Ноябрь
2022г.</t>
  </si>
  <si>
    <t>В % к         соответствующему месяцу    предыдущего года</t>
  </si>
  <si>
    <t>Январь-ноябрь
2022г.</t>
  </si>
  <si>
    <t>В % к        соответствующему периоду предыдущего года</t>
  </si>
  <si>
    <t xml:space="preserve">январь-ноябрь 2021г. в % к 
январю-ноябрю
2020г.
</t>
  </si>
  <si>
    <r>
      <t xml:space="preserve">2) </t>
    </r>
    <r>
      <rPr>
        <i/>
        <sz val="9"/>
        <color theme="1"/>
        <rFont val="Arial"/>
        <family val="2"/>
        <charset val="204"/>
      </rPr>
      <t>Абсолютные показатели за октябрь, январь-октябрь 2022г., относительные – в % к октябрю, январю-октябрю 2021г. и январю-октябрю 2020г.</t>
    </r>
  </si>
  <si>
    <t>Январь-ноябрь</t>
  </si>
  <si>
    <t>Январь-ноябрь 2022г. 
в % к соответствующему периоду предыдущего года</t>
  </si>
  <si>
    <t>Ноябрь 2022г. 
в % к соответствующему месяцу предыдущего года</t>
  </si>
  <si>
    <t>Ноябрь 2022г.</t>
  </si>
  <si>
    <t>Январь-ноябрь 2022г.</t>
  </si>
  <si>
    <t>январь-ноябрь 2021г. 
в % к           январю-ноябрю 2020г.</t>
  </si>
  <si>
    <r>
      <t>Октябрь</t>
    </r>
    <r>
      <rPr>
        <vertAlign val="superscript"/>
        <sz val="10"/>
        <color theme="1"/>
        <rFont val="Arial"/>
        <family val="2"/>
        <charset val="204"/>
      </rPr>
      <t>1)</t>
    </r>
  </si>
  <si>
    <t xml:space="preserve">Ноябрь 2022г. к </t>
  </si>
  <si>
    <t>ноябрь 2021г.</t>
  </si>
  <si>
    <t>Ноябрь 2022г. к</t>
  </si>
  <si>
    <t>Ноябрь 2022г. 
к декабрю 2021г.</t>
  </si>
  <si>
    <t>ноябрь 2021г. 
к декабрю 2020г.</t>
  </si>
  <si>
    <t>Просроченная кредиторская задолженность организаций 
(без субъектов малого предпринимательства) 
по видам экономической деятельности в октябре 2022 года</t>
  </si>
  <si>
    <t>В % к
предыдущему
месяцу</t>
  </si>
  <si>
    <t>Справочно январь-октябрь 2021г.</t>
  </si>
  <si>
    <t>январь-ноябрь 2021г. в % к январю-ноябрю 2020г.</t>
  </si>
  <si>
    <t xml:space="preserve">     Надои молока на одну корову в сельскохозяйственных организациях (без субъектов малого предпринимательства) в январе-ноябре 2022г. составили  3351 килограмм (в январе-ноябре 2021г. –  3633 килограмма).</t>
  </si>
  <si>
    <t>10,7р</t>
  </si>
  <si>
    <t>374242,4</t>
  </si>
  <si>
    <t>98,8</t>
  </si>
  <si>
    <t>116,3</t>
  </si>
  <si>
    <t>110,9</t>
  </si>
  <si>
    <t>127,8</t>
  </si>
  <si>
    <t xml:space="preserve">          По предварительной оценке на 1 ноября 2022г. численность населения составила  1716,7 тыс. человек и по сравнению с 1 ноября 2021г. увеличилась на 15,8 тыс. человек.</t>
  </si>
  <si>
    <r>
      <rPr>
        <sz val="10"/>
        <color theme="1"/>
        <rFont val="Arial"/>
        <family val="2"/>
        <charset val="204"/>
      </rPr>
      <t>3,0</t>
    </r>
    <r>
      <rPr>
        <vertAlign val="superscript"/>
        <sz val="10"/>
        <color theme="1"/>
        <rFont val="Arial"/>
        <family val="2"/>
        <charset val="204"/>
      </rPr>
      <t>1)</t>
    </r>
  </si>
  <si>
    <r>
      <rPr>
        <sz val="10"/>
        <color theme="1"/>
        <rFont val="Arial"/>
        <family val="2"/>
        <charset val="204"/>
      </rPr>
      <t>3,7</t>
    </r>
    <r>
      <rPr>
        <vertAlign val="superscript"/>
        <sz val="10"/>
        <color theme="1"/>
        <rFont val="Arial"/>
        <family val="2"/>
        <charset val="204"/>
      </rPr>
      <t>1)</t>
    </r>
  </si>
  <si>
    <t>107,0</t>
  </si>
  <si>
    <t>108,7</t>
  </si>
  <si>
    <t>104,5</t>
  </si>
  <si>
    <t>79,1</t>
  </si>
  <si>
    <t>112,2</t>
  </si>
  <si>
    <t>173,0</t>
  </si>
  <si>
    <t>108,2</t>
  </si>
  <si>
    <t>115,7</t>
  </si>
  <si>
    <t>102,8</t>
  </si>
  <si>
    <t>114,8</t>
  </si>
  <si>
    <t>112,8</t>
  </si>
  <si>
    <t>103,8</t>
  </si>
  <si>
    <t>2р</t>
  </si>
  <si>
    <t>147,8</t>
  </si>
  <si>
    <t>106,9</t>
  </si>
  <si>
    <t>100,3</t>
  </si>
  <si>
    <t>102,4</t>
  </si>
  <si>
    <t>106,1</t>
  </si>
  <si>
    <t>107,1</t>
  </si>
  <si>
    <t>100,5</t>
  </si>
  <si>
    <t>106,2</t>
  </si>
  <si>
    <t>107,5</t>
  </si>
  <si>
    <t>100,2</t>
  </si>
  <si>
    <t>103,1</t>
  </si>
  <si>
    <t>103,0</t>
  </si>
  <si>
    <t>99,9</t>
  </si>
  <si>
    <t>103,6</t>
  </si>
  <si>
    <t>104,0</t>
  </si>
  <si>
    <t>112,6</t>
  </si>
  <si>
    <t>113,5</t>
  </si>
  <si>
    <t>98,0</t>
  </si>
  <si>
    <t>110,1</t>
  </si>
  <si>
    <t>97,2</t>
  </si>
  <si>
    <t>103,9</t>
  </si>
  <si>
    <t>105,0</t>
  </si>
  <si>
    <t>112,1</t>
  </si>
  <si>
    <t>115,3</t>
  </si>
  <si>
    <t>113,4</t>
  </si>
  <si>
    <t>113,6</t>
  </si>
  <si>
    <t>99,1</t>
  </si>
  <si>
    <t>101,2</t>
  </si>
  <si>
    <t>95,3</t>
  </si>
  <si>
    <t>120,5</t>
  </si>
  <si>
    <t>122,3</t>
  </si>
  <si>
    <t>119,8</t>
  </si>
  <si>
    <t>119,0</t>
  </si>
  <si>
    <t>102,0</t>
  </si>
  <si>
    <t>111,8</t>
  </si>
  <si>
    <t>105,1</t>
  </si>
  <si>
    <t>109,1</t>
  </si>
  <si>
    <t>103,3</t>
  </si>
  <si>
    <t>104,6</t>
  </si>
  <si>
    <t>110,8</t>
  </si>
  <si>
    <t>88,8</t>
  </si>
  <si>
    <t>91,3</t>
  </si>
  <si>
    <t>105,3</t>
  </si>
  <si>
    <t>106,7</t>
  </si>
  <si>
    <t>97,1</t>
  </si>
  <si>
    <t>91,1</t>
  </si>
  <si>
    <t>90,6</t>
  </si>
  <si>
    <t>88,9</t>
  </si>
  <si>
    <t>86,6</t>
  </si>
  <si>
    <t>97,7</t>
  </si>
  <si>
    <t>94,7</t>
  </si>
  <si>
    <t>93,2</t>
  </si>
  <si>
    <t>108,8</t>
  </si>
  <si>
    <t>109,0</t>
  </si>
  <si>
    <t>103,4</t>
  </si>
  <si>
    <t>90,9</t>
  </si>
  <si>
    <t>93,5</t>
  </si>
  <si>
    <t>98,9</t>
  </si>
  <si>
    <t>96,8</t>
  </si>
  <si>
    <t>97,3</t>
  </si>
  <si>
    <t>99,5</t>
  </si>
  <si>
    <t>101,6</t>
  </si>
  <si>
    <t>123,9</t>
  </si>
  <si>
    <t>121,0</t>
  </si>
  <si>
    <t>96,6</t>
  </si>
  <si>
    <t>115,9</t>
  </si>
  <si>
    <t>105,5</t>
  </si>
  <si>
    <t>107,8</t>
  </si>
  <si>
    <t>104,2</t>
  </si>
  <si>
    <t>104,3</t>
  </si>
  <si>
    <t>118,5</t>
  </si>
  <si>
    <t>128,3</t>
  </si>
  <si>
    <t>100,0</t>
  </si>
  <si>
    <t>111,0</t>
  </si>
  <si>
    <t>108,5</t>
  </si>
  <si>
    <t>174,6</t>
  </si>
  <si>
    <t>151,2</t>
  </si>
  <si>
    <t>100,8</t>
  </si>
  <si>
    <t>101,7</t>
  </si>
  <si>
    <t>102,9</t>
  </si>
  <si>
    <t>102,6</t>
  </si>
  <si>
    <t>94,9</t>
  </si>
  <si>
    <t>81,6</t>
  </si>
  <si>
    <t>175,9</t>
  </si>
  <si>
    <t>83,2</t>
  </si>
  <si>
    <t>189,0</t>
  </si>
  <si>
    <t>75,8</t>
  </si>
  <si>
    <t>189,2</t>
  </si>
  <si>
    <t>113,2</t>
  </si>
  <si>
    <t>112,3</t>
  </si>
  <si>
    <t>70,8</t>
  </si>
  <si>
    <t>160,0</t>
  </si>
  <si>
    <t>112,9</t>
  </si>
  <si>
    <t>113,7</t>
  </si>
  <si>
    <t>114,5</t>
  </si>
  <si>
    <t>69,9</t>
  </si>
  <si>
    <t>160,8</t>
  </si>
  <si>
    <t>123,7</t>
  </si>
  <si>
    <t>90,5</t>
  </si>
  <si>
    <t>75,7</t>
  </si>
  <si>
    <t>72,9</t>
  </si>
  <si>
    <t>106,0</t>
  </si>
  <si>
    <t>107,7</t>
  </si>
  <si>
    <t>108,4</t>
  </si>
  <si>
    <t>117,0</t>
  </si>
  <si>
    <t>118,0</t>
  </si>
  <si>
    <t>109,5</t>
  </si>
  <si>
    <t>104,8</t>
  </si>
  <si>
    <t>90,1</t>
  </si>
  <si>
    <t>59,7</t>
  </si>
  <si>
    <t>49,9</t>
  </si>
  <si>
    <t>92,6</t>
  </si>
  <si>
    <t>95,7</t>
  </si>
  <si>
    <t>106,8</t>
  </si>
  <si>
    <t>101,0</t>
  </si>
  <si>
    <t>5,1р</t>
  </si>
  <si>
    <t>2,6р</t>
  </si>
  <si>
    <t>4,4р</t>
  </si>
  <si>
    <t>2,4р</t>
  </si>
  <si>
    <t>2,9р</t>
  </si>
  <si>
    <t>воды минеральные природные упакованные, воды питьевые упакованные, не содержащие сахара, подсластителей, ароматизаторов и других пищевых веществ</t>
  </si>
  <si>
    <t xml:space="preserve">    Социально-экономическое положение Ханты-Мансийского автономного округа – Югры в январе-ноябре 2022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2023. </t>
  </si>
  <si>
    <t>Просроченная кредиторская задолженность организаций (без субъектов малого предпринимательства) по видам экономической деятельности в октябре 2022 года</t>
  </si>
  <si>
    <t xml:space="preserve">     К началу декабря 2022г. обеспеченность кормами в расчете на 1 условную голову скота в сельскохозяйственных организациях (без субъектов малого предпринимательства) в сравнении с соответствующей датой предыдущего года увеличилась на 35,3%.   </t>
  </si>
  <si>
    <t>автономному округу,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</si>
</sst>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quot;&quot;;0.0"/>
    <numFmt numFmtId="166" formatCode="#,##0.0"/>
  </numFmts>
  <fonts count="47">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vertAlign val="superscript"/>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u/>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sz val="10"/>
      <color theme="1"/>
      <name val="TimesNewRomanPSMT"/>
    </font>
    <font>
      <b/>
      <sz val="16"/>
      <color theme="1"/>
      <name val="Arial"/>
      <family val="2"/>
      <charset val="204"/>
    </font>
    <font>
      <sz val="10"/>
      <color rgb="FFFF0000"/>
      <name val="Arial"/>
      <family val="2"/>
      <charset val="204"/>
    </font>
    <font>
      <sz val="10"/>
      <name val="Arial"/>
      <family val="2"/>
      <charset val="204"/>
    </font>
    <font>
      <b/>
      <sz val="10"/>
      <name val="Arial"/>
      <family val="2"/>
      <charset val="204"/>
    </font>
    <font>
      <vertAlign val="superscript"/>
      <sz val="10"/>
      <name val="Arial"/>
      <family val="2"/>
      <charset val="204"/>
    </font>
    <font>
      <i/>
      <vertAlign val="superscript"/>
      <sz val="10"/>
      <color theme="1"/>
      <name val="Arial"/>
      <family val="2"/>
      <charset val="204"/>
    </font>
    <font>
      <sz val="11"/>
      <color theme="1"/>
      <name val="Calibri"/>
      <family val="2"/>
      <scheme val="minor"/>
    </font>
    <font>
      <sz val="10"/>
      <color theme="1"/>
      <name val="Arial"/>
      <family val="2"/>
    </font>
    <font>
      <sz val="10"/>
      <name val="Arial"/>
      <family val="2"/>
    </font>
    <font>
      <b/>
      <sz val="10"/>
      <color indexed="8"/>
      <name val="Arial"/>
      <family val="2"/>
      <charset val="204"/>
    </font>
    <font>
      <b/>
      <sz val="10"/>
      <color rgb="FFFF0000"/>
      <name val="Arial"/>
      <family val="2"/>
      <charset val="204"/>
    </font>
    <font>
      <b/>
      <sz val="11"/>
      <name val="Arial"/>
      <family val="2"/>
      <charset val="204"/>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s>
  <cellStyleXfs count="3">
    <xf numFmtId="0" fontId="0" fillId="0" borderId="0"/>
    <xf numFmtId="0" fontId="6" fillId="0" borderId="0" applyNumberFormat="0" applyFill="0" applyBorder="0" applyAlignment="0" applyProtection="0"/>
    <xf numFmtId="0" fontId="41" fillId="0" borderId="0"/>
  </cellStyleXfs>
  <cellXfs count="660">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1" fillId="0" borderId="0" xfId="0" applyFont="1" applyAlignment="1">
      <alignment horizontal="left" vertical="center" indent="33"/>
    </xf>
    <xf numFmtId="0" fontId="1" fillId="0" borderId="0" xfId="0" applyFont="1" applyAlignment="1">
      <alignment horizontal="left" vertical="center" indent="34"/>
    </xf>
    <xf numFmtId="0" fontId="2"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right" vertical="center" wrapText="1"/>
    </xf>
    <xf numFmtId="0" fontId="10" fillId="0" borderId="0" xfId="0" applyFont="1" applyAlignment="1">
      <alignment vertical="center" wrapText="1"/>
    </xf>
    <xf numFmtId="0" fontId="0" fillId="0" borderId="9" xfId="0" applyFont="1" applyBorder="1" applyAlignment="1">
      <alignment horizontal="center" vertical="top" wrapText="1"/>
    </xf>
    <xf numFmtId="0" fontId="1" fillId="0" borderId="12" xfId="0" applyFont="1" applyBorder="1" applyAlignment="1">
      <alignment vertical="center" wrapText="1"/>
    </xf>
    <xf numFmtId="0" fontId="1" fillId="0" borderId="1" xfId="0" applyFont="1" applyBorder="1" applyAlignment="1">
      <alignment horizontal="center" vertical="top" wrapText="1"/>
    </xf>
    <xf numFmtId="0" fontId="0" fillId="0" borderId="12" xfId="0" applyFont="1" applyBorder="1" applyAlignment="1">
      <alignment vertical="center" wrapText="1"/>
    </xf>
    <xf numFmtId="0" fontId="0" fillId="0" borderId="0" xfId="0" applyBorder="1"/>
    <xf numFmtId="0" fontId="11" fillId="0" borderId="0" xfId="0" applyFont="1" applyBorder="1" applyAlignment="1">
      <alignment vertical="center"/>
    </xf>
    <xf numFmtId="0" fontId="16"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Alignment="1">
      <alignment horizontal="right" vertical="center"/>
    </xf>
    <xf numFmtId="0" fontId="0" fillId="0" borderId="0" xfId="0" applyAlignment="1">
      <alignment horizontal="left" indent="1"/>
    </xf>
    <xf numFmtId="0" fontId="0" fillId="0" borderId="14" xfId="0" applyFont="1" applyBorder="1" applyAlignment="1">
      <alignment horizontal="center" vertical="top" wrapText="1"/>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8"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horizontal="left" vertical="center" wrapText="1" indent="1"/>
    </xf>
    <xf numFmtId="0" fontId="1" fillId="0" borderId="14" xfId="0" applyFont="1" applyBorder="1" applyAlignment="1">
      <alignment horizontal="center" vertical="top" wrapText="1"/>
    </xf>
    <xf numFmtId="0" fontId="0" fillId="0" borderId="11" xfId="0" applyFont="1" applyBorder="1" applyAlignment="1">
      <alignment horizontal="center" vertical="top" wrapText="1"/>
    </xf>
    <xf numFmtId="0" fontId="1" fillId="0" borderId="11" xfId="0" applyFont="1" applyBorder="1" applyAlignment="1">
      <alignment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0" fillId="0" borderId="1" xfId="0" applyFont="1" applyBorder="1" applyAlignment="1">
      <alignment horizontal="center" vertical="top" wrapText="1"/>
    </xf>
    <xf numFmtId="0" fontId="1" fillId="0" borderId="0" xfId="0" applyFont="1" applyBorder="1" applyAlignment="1">
      <alignment vertical="center"/>
    </xf>
    <xf numFmtId="0" fontId="20" fillId="0" borderId="0" xfId="0" applyFont="1" applyBorder="1" applyAlignment="1">
      <alignment horizontal="center" vertical="center"/>
    </xf>
    <xf numFmtId="0" fontId="1" fillId="0" borderId="6" xfId="0" applyFont="1" applyBorder="1" applyAlignment="1">
      <alignment horizontal="right" vertical="center" wrapText="1" indent="3"/>
    </xf>
    <xf numFmtId="164" fontId="1" fillId="0" borderId="12" xfId="0" applyNumberFormat="1" applyFont="1" applyBorder="1" applyAlignment="1">
      <alignment horizontal="right" vertical="center" wrapText="1" indent="5"/>
    </xf>
    <xf numFmtId="0" fontId="22" fillId="0" borderId="0" xfId="0" applyFont="1" applyBorder="1" applyAlignment="1">
      <alignment vertical="center"/>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1" fillId="0" borderId="1" xfId="0" applyFont="1" applyBorder="1" applyAlignment="1">
      <alignment vertical="center" wrapText="1"/>
    </xf>
    <xf numFmtId="164" fontId="1" fillId="0" borderId="12" xfId="0" applyNumberFormat="1" applyFont="1" applyBorder="1" applyAlignment="1">
      <alignment horizontal="right" vertical="center" wrapText="1" indent="1"/>
    </xf>
    <xf numFmtId="164" fontId="1" fillId="0" borderId="12" xfId="0" applyNumberFormat="1" applyFont="1" applyBorder="1" applyAlignment="1">
      <alignment horizontal="right" vertical="center" wrapText="1" indent="3"/>
    </xf>
    <xf numFmtId="0" fontId="23" fillId="0" borderId="0" xfId="0" applyFont="1" applyBorder="1" applyAlignment="1">
      <alignment horizontal="center" vertical="center"/>
    </xf>
    <xf numFmtId="0" fontId="22" fillId="0" borderId="0" xfId="0" applyFont="1" applyBorder="1" applyAlignment="1">
      <alignment horizontal="right" vertical="center"/>
    </xf>
    <xf numFmtId="0" fontId="1" fillId="0" borderId="12" xfId="0" applyFont="1" applyBorder="1" applyAlignment="1">
      <alignment horizontal="left" vertical="center" wrapText="1" indent="2"/>
    </xf>
    <xf numFmtId="0" fontId="0" fillId="0" borderId="12" xfId="0" applyBorder="1"/>
    <xf numFmtId="0" fontId="19" fillId="0" borderId="0" xfId="0" applyFont="1" applyBorder="1" applyAlignment="1">
      <alignment vertical="center" wrapText="1"/>
    </xf>
    <xf numFmtId="0" fontId="24" fillId="0" borderId="0" xfId="0" applyFont="1" applyBorder="1" applyAlignment="1">
      <alignment horizontal="right" vertical="center"/>
    </xf>
    <xf numFmtId="0" fontId="1" fillId="0" borderId="10" xfId="0" applyFont="1" applyBorder="1" applyAlignment="1">
      <alignment vertical="center" wrapText="1"/>
    </xf>
    <xf numFmtId="164" fontId="1" fillId="0" borderId="11" xfId="0" applyNumberFormat="1" applyFont="1" applyBorder="1" applyAlignment="1">
      <alignment horizontal="right" wrapText="1" indent="3"/>
    </xf>
    <xf numFmtId="164" fontId="1" fillId="0" borderId="12" xfId="0" applyNumberFormat="1" applyFont="1" applyBorder="1" applyAlignment="1">
      <alignment horizontal="right" wrapText="1" indent="3"/>
    </xf>
    <xf numFmtId="0" fontId="22"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0" fontId="27" fillId="0" borderId="10" xfId="0" applyFont="1" applyBorder="1" applyAlignment="1">
      <alignment vertical="center" wrapText="1"/>
    </xf>
    <xf numFmtId="0" fontId="27" fillId="0" borderId="11" xfId="0" applyFont="1" applyBorder="1" applyAlignment="1">
      <alignment vertical="center" wrapText="1"/>
    </xf>
    <xf numFmtId="0" fontId="28" fillId="0" borderId="0" xfId="0" applyFont="1" applyBorder="1" applyAlignment="1">
      <alignment horizontal="center" vertical="center"/>
    </xf>
    <xf numFmtId="0" fontId="29" fillId="0" borderId="0" xfId="0" applyFont="1" applyBorder="1" applyAlignment="1">
      <alignment horizontal="right" vertical="center"/>
    </xf>
    <xf numFmtId="164" fontId="12" fillId="0" borderId="6" xfId="0" applyNumberFormat="1" applyFont="1" applyBorder="1" applyAlignment="1">
      <alignment horizontal="right" wrapText="1" indent="1"/>
    </xf>
    <xf numFmtId="164" fontId="1" fillId="0" borderId="6" xfId="0" applyNumberFormat="1" applyFont="1" applyBorder="1" applyAlignment="1">
      <alignment horizontal="right" wrapText="1" indent="1"/>
    </xf>
    <xf numFmtId="164" fontId="12" fillId="0" borderId="12" xfId="0" applyNumberFormat="1" applyFont="1" applyBorder="1" applyAlignment="1">
      <alignment horizontal="right" wrapText="1" indent="1"/>
    </xf>
    <xf numFmtId="0" fontId="30" fillId="0" borderId="0" xfId="0" applyFont="1" applyBorder="1" applyAlignment="1">
      <alignment horizontal="center" vertical="center"/>
    </xf>
    <xf numFmtId="0" fontId="0" fillId="0" borderId="10" xfId="0" applyFont="1" applyBorder="1" applyAlignment="1">
      <alignment horizontal="center" vertical="center" wrapText="1"/>
    </xf>
    <xf numFmtId="0" fontId="7" fillId="0" borderId="0" xfId="0" applyFont="1" applyBorder="1"/>
    <xf numFmtId="0" fontId="7" fillId="0" borderId="0" xfId="0" applyFont="1" applyBorder="1" applyAlignment="1">
      <alignment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0" fillId="0" borderId="4" xfId="0" applyFont="1" applyBorder="1" applyAlignment="1">
      <alignment horizontal="center" vertical="top" wrapText="1"/>
    </xf>
    <xf numFmtId="0" fontId="1" fillId="0" borderId="12" xfId="0" applyFont="1" applyBorder="1" applyAlignment="1">
      <alignment horizontal="center" vertical="center" wrapText="1"/>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31" fillId="0" borderId="0" xfId="0" applyFont="1" applyBorder="1" applyAlignment="1">
      <alignment horizontal="center" vertical="center"/>
    </xf>
    <xf numFmtId="0" fontId="0" fillId="0" borderId="10" xfId="0" applyFont="1" applyBorder="1" applyAlignment="1">
      <alignment horizontal="center" vertical="top" wrapText="1"/>
    </xf>
    <xf numFmtId="0" fontId="7" fillId="0" borderId="0" xfId="0" applyFont="1" applyAlignment="1">
      <alignment horizontal="center"/>
    </xf>
    <xf numFmtId="0" fontId="0" fillId="0" borderId="6" xfId="0" applyFont="1" applyBorder="1" applyAlignment="1">
      <alignment horizontal="center" vertical="top" wrapText="1"/>
    </xf>
    <xf numFmtId="0" fontId="0" fillId="0" borderId="7" xfId="0" applyFont="1" applyBorder="1" applyAlignment="1">
      <alignment horizontal="center" vertical="top" wrapText="1"/>
    </xf>
    <xf numFmtId="0" fontId="2" fillId="0" borderId="0" xfId="0" applyFont="1" applyBorder="1" applyAlignment="1">
      <alignment horizontal="center" vertical="center"/>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10" xfId="0" applyFont="1" applyBorder="1" applyAlignment="1">
      <alignment vertical="center"/>
    </xf>
    <xf numFmtId="0" fontId="1" fillId="0" borderId="11" xfId="0" applyFont="1" applyBorder="1" applyAlignment="1">
      <alignment vertical="center"/>
    </xf>
    <xf numFmtId="0" fontId="7" fillId="0" borderId="0" xfId="0" applyFont="1" applyAlignment="1"/>
    <xf numFmtId="0" fontId="0" fillId="0" borderId="0" xfId="0" applyFont="1"/>
    <xf numFmtId="0" fontId="0" fillId="0" borderId="0" xfId="0" applyFont="1" applyBorder="1"/>
    <xf numFmtId="0" fontId="0" fillId="0" borderId="0" xfId="0" applyFont="1" applyBorder="1" applyAlignment="1">
      <alignment horizontal="right" vertical="center"/>
    </xf>
    <xf numFmtId="0" fontId="0" fillId="0" borderId="11" xfId="0" applyFont="1" applyBorder="1" applyAlignment="1">
      <alignment vertical="center" wrapText="1"/>
    </xf>
    <xf numFmtId="0" fontId="0" fillId="0" borderId="10" xfId="0" applyFont="1" applyBorder="1" applyAlignment="1">
      <alignment vertical="top" wrapText="1"/>
    </xf>
    <xf numFmtId="0" fontId="0" fillId="0" borderId="11" xfId="0" applyFont="1" applyBorder="1" applyAlignment="1">
      <alignment vertical="top" wrapText="1"/>
    </xf>
    <xf numFmtId="0" fontId="0" fillId="0" borderId="1" xfId="0" applyFont="1" applyFill="1" applyBorder="1" applyAlignment="1">
      <alignment horizontal="center" vertical="top" wrapText="1"/>
    </xf>
    <xf numFmtId="0" fontId="2" fillId="0" borderId="0" xfId="0" applyFont="1" applyAlignment="1">
      <alignment horizontal="justify" vertical="center"/>
    </xf>
    <xf numFmtId="0" fontId="20" fillId="0" borderId="0" xfId="0" applyFont="1" applyAlignment="1">
      <alignment horizontal="justify" vertical="center"/>
    </xf>
    <xf numFmtId="0" fontId="34"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0" fillId="0" borderId="1" xfId="0" applyFont="1" applyBorder="1" applyAlignment="1">
      <alignment horizontal="center" vertical="center" wrapText="1"/>
    </xf>
    <xf numFmtId="0" fontId="35" fillId="0" borderId="0" xfId="0" applyFont="1" applyAlignment="1">
      <alignment horizontal="center" vertical="center"/>
    </xf>
    <xf numFmtId="0" fontId="20" fillId="0" borderId="10" xfId="0" applyFont="1" applyBorder="1" applyAlignment="1">
      <alignment vertical="center" wrapText="1"/>
    </xf>
    <xf numFmtId="0" fontId="0" fillId="0" borderId="12" xfId="0" applyFont="1" applyFill="1" applyBorder="1" applyAlignment="1">
      <alignment vertical="center" wrapText="1"/>
    </xf>
    <xf numFmtId="0" fontId="7" fillId="0" borderId="0" xfId="0" applyFont="1" applyFill="1" applyAlignment="1">
      <alignment horizontal="center" wrapText="1"/>
    </xf>
    <xf numFmtId="0" fontId="0" fillId="0" borderId="8" xfId="0" applyFont="1" applyBorder="1" applyAlignment="1">
      <alignment horizontal="right" vertical="top"/>
    </xf>
    <xf numFmtId="0" fontId="1" fillId="0" borderId="14"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2" xfId="0" applyBorder="1" applyAlignment="1">
      <alignment horizontal="right" indent="3"/>
    </xf>
    <xf numFmtId="0" fontId="0" fillId="0" borderId="14" xfId="0" applyFont="1" applyFill="1" applyBorder="1" applyAlignment="1">
      <alignment horizontal="center" vertical="top"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1" fillId="0" borderId="0" xfId="0" applyFont="1" applyAlignment="1">
      <alignment horizontal="center" vertical="center"/>
    </xf>
    <xf numFmtId="0" fontId="35" fillId="0" borderId="0" xfId="0" applyFont="1" applyAlignment="1">
      <alignment horizontal="center" vertical="center" wrapText="1"/>
    </xf>
    <xf numFmtId="0" fontId="1" fillId="0" borderId="5" xfId="0" applyFont="1" applyBorder="1" applyAlignment="1">
      <alignment vertical="center" wrapText="1"/>
    </xf>
    <xf numFmtId="0" fontId="0" fillId="0" borderId="5" xfId="0" applyFont="1" applyBorder="1" applyAlignment="1">
      <alignment vertical="center" wrapText="1"/>
    </xf>
    <xf numFmtId="0" fontId="2" fillId="0" borderId="7" xfId="0" applyFont="1" applyBorder="1" applyAlignment="1">
      <alignment vertical="center" wrapText="1"/>
    </xf>
    <xf numFmtId="0" fontId="1" fillId="0" borderId="12" xfId="0" applyFont="1" applyBorder="1" applyAlignment="1">
      <alignment wrapText="1"/>
    </xf>
    <xf numFmtId="0" fontId="1" fillId="0" borderId="7" xfId="0" applyFont="1" applyBorder="1" applyAlignment="1">
      <alignment vertical="center" wrapText="1"/>
    </xf>
    <xf numFmtId="164" fontId="0" fillId="0" borderId="12" xfId="0" applyNumberFormat="1" applyBorder="1" applyAlignment="1">
      <alignment horizontal="right" indent="2"/>
    </xf>
    <xf numFmtId="0" fontId="1" fillId="0" borderId="12" xfId="0" applyFont="1" applyBorder="1" applyAlignment="1">
      <alignment horizontal="left" wrapText="1" indent="1"/>
    </xf>
    <xf numFmtId="0" fontId="0" fillId="0" borderId="12" xfId="0" applyFont="1" applyBorder="1" applyAlignment="1">
      <alignment horizontal="right" vertical="center" wrapText="1" indent="3"/>
    </xf>
    <xf numFmtId="0" fontId="0" fillId="0" borderId="11" xfId="0" applyBorder="1" applyAlignment="1">
      <alignment horizontal="right" indent="3"/>
    </xf>
    <xf numFmtId="0" fontId="0" fillId="0" borderId="0" xfId="0" applyBorder="1" applyAlignment="1">
      <alignment wrapText="1"/>
    </xf>
    <xf numFmtId="0" fontId="2" fillId="0" borderId="16" xfId="0" applyFont="1" applyBorder="1" applyAlignment="1">
      <alignment vertical="center" wrapText="1"/>
    </xf>
    <xf numFmtId="0" fontId="1" fillId="0" borderId="17" xfId="0" applyFont="1" applyBorder="1" applyAlignment="1">
      <alignment horizontal="left" vertical="center" wrapText="1" indent="1"/>
    </xf>
    <xf numFmtId="0" fontId="1" fillId="0" borderId="18" xfId="0" applyFont="1" applyBorder="1" applyAlignment="1">
      <alignment horizontal="left" vertical="center" wrapText="1" indent="1"/>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164" fontId="12" fillId="0" borderId="9" xfId="0" applyNumberFormat="1" applyFont="1" applyBorder="1" applyAlignment="1">
      <alignment horizontal="right" wrapText="1" indent="1"/>
    </xf>
    <xf numFmtId="164" fontId="0" fillId="0" borderId="12" xfId="0" applyNumberFormat="1" applyFont="1" applyBorder="1" applyAlignment="1">
      <alignment horizontal="right" wrapText="1" indent="1"/>
    </xf>
    <xf numFmtId="164" fontId="12" fillId="0" borderId="11" xfId="0" applyNumberFormat="1" applyFont="1" applyBorder="1" applyAlignment="1">
      <alignment horizontal="right" wrapText="1" indent="1"/>
    </xf>
    <xf numFmtId="164" fontId="0" fillId="0" borderId="11" xfId="0" applyNumberFormat="1" applyFont="1" applyBorder="1" applyAlignment="1">
      <alignment horizontal="right" wrapText="1" indent="1"/>
    </xf>
    <xf numFmtId="164" fontId="1" fillId="0" borderId="12" xfId="0" applyNumberFormat="1" applyFont="1" applyBorder="1" applyAlignment="1">
      <alignment horizontal="right" wrapText="1" indent="2"/>
    </xf>
    <xf numFmtId="164" fontId="1" fillId="0" borderId="6" xfId="0" applyNumberFormat="1" applyFont="1" applyBorder="1" applyAlignment="1">
      <alignment horizontal="right" wrapText="1" indent="2"/>
    </xf>
    <xf numFmtId="164" fontId="1" fillId="0" borderId="11" xfId="0" applyNumberFormat="1" applyFont="1" applyBorder="1" applyAlignment="1">
      <alignment horizontal="right" wrapText="1" indent="2"/>
    </xf>
    <xf numFmtId="164" fontId="1" fillId="0" borderId="9" xfId="0" applyNumberFormat="1" applyFont="1" applyBorder="1" applyAlignment="1">
      <alignment horizontal="right" wrapText="1" indent="1"/>
    </xf>
    <xf numFmtId="0" fontId="1" fillId="0" borderId="12" xfId="0" applyFont="1" applyBorder="1" applyAlignment="1">
      <alignment horizontal="right" wrapText="1" indent="2"/>
    </xf>
    <xf numFmtId="164" fontId="0" fillId="0" borderId="12" xfId="0" applyNumberFormat="1" applyFont="1" applyBorder="1" applyAlignment="1">
      <alignment horizontal="right" vertical="center" wrapText="1" indent="2"/>
    </xf>
    <xf numFmtId="0" fontId="1" fillId="0" borderId="12" xfId="0" applyFont="1" applyBorder="1" applyAlignment="1">
      <alignment horizontal="left" wrapText="1"/>
    </xf>
    <xf numFmtId="0" fontId="1" fillId="0" borderId="11" xfId="0" applyFont="1" applyFill="1" applyBorder="1" applyAlignment="1">
      <alignment horizontal="left" wrapText="1"/>
    </xf>
    <xf numFmtId="164" fontId="0" fillId="0" borderId="12" xfId="0" applyNumberFormat="1" applyFont="1" applyBorder="1" applyAlignment="1">
      <alignment horizontal="right" vertical="center" wrapText="1" indent="1"/>
    </xf>
    <xf numFmtId="164" fontId="1" fillId="0" borderId="11" xfId="0" applyNumberFormat="1" applyFont="1" applyBorder="1" applyAlignment="1">
      <alignment horizontal="right" vertical="center" wrapText="1" indent="1"/>
    </xf>
    <xf numFmtId="0" fontId="0" fillId="0" borderId="5" xfId="0" applyFont="1" applyFill="1" applyBorder="1" applyAlignment="1">
      <alignment horizontal="left" vertical="center" wrapText="1" indent="1"/>
    </xf>
    <xf numFmtId="0" fontId="1" fillId="0" borderId="5" xfId="0" applyFont="1" applyBorder="1" applyAlignment="1">
      <alignment horizontal="left" vertical="center" wrapText="1" indent="1"/>
    </xf>
    <xf numFmtId="164" fontId="0" fillId="0" borderId="12" xfId="0" applyNumberFormat="1" applyFont="1" applyBorder="1" applyAlignment="1">
      <alignment horizontal="right" wrapText="1" indent="3"/>
    </xf>
    <xf numFmtId="164" fontId="0" fillId="0" borderId="12" xfId="0" applyNumberFormat="1" applyFont="1" applyBorder="1" applyAlignment="1">
      <alignment horizontal="right" wrapText="1" indent="2"/>
    </xf>
    <xf numFmtId="164" fontId="0" fillId="0" borderId="12" xfId="0" applyNumberFormat="1" applyFont="1" applyBorder="1" applyAlignment="1">
      <alignment horizontal="right" indent="2"/>
    </xf>
    <xf numFmtId="164" fontId="0" fillId="0" borderId="11" xfId="0" applyNumberFormat="1" applyFont="1" applyBorder="1" applyAlignment="1">
      <alignment horizontal="right" indent="2"/>
    </xf>
    <xf numFmtId="0" fontId="0" fillId="0" borderId="0" xfId="0" applyFont="1" applyAlignment="1">
      <alignment horizontal="left" vertical="center" indent="34"/>
    </xf>
    <xf numFmtId="1" fontId="1" fillId="0" borderId="6" xfId="0" applyNumberFormat="1" applyFont="1" applyBorder="1" applyAlignment="1">
      <alignment horizontal="right" vertical="center" wrapText="1" indent="3"/>
    </xf>
    <xf numFmtId="0" fontId="37" fillId="0" borderId="10" xfId="0" applyFont="1" applyFill="1" applyBorder="1" applyAlignment="1">
      <alignment horizontal="center" vertical="top" wrapText="1"/>
    </xf>
    <xf numFmtId="0" fontId="9" fillId="0" borderId="0" xfId="0" applyFont="1"/>
    <xf numFmtId="0" fontId="0" fillId="0" borderId="12" xfId="0" applyFont="1" applyBorder="1" applyAlignment="1">
      <alignment horizontal="left" vertical="center" wrapText="1" indent="2"/>
    </xf>
    <xf numFmtId="0" fontId="14" fillId="0" borderId="0" xfId="0" applyFont="1" applyFill="1" applyBorder="1" applyAlignment="1">
      <alignment vertical="center" wrapText="1"/>
    </xf>
    <xf numFmtId="0" fontId="0" fillId="0" borderId="6" xfId="0" applyFont="1" applyFill="1" applyBorder="1" applyAlignment="1">
      <alignment horizontal="right" vertical="center" wrapText="1" indent="3"/>
    </xf>
    <xf numFmtId="0" fontId="0" fillId="0" borderId="10" xfId="0" applyBorder="1"/>
    <xf numFmtId="0" fontId="0" fillId="0" borderId="10" xfId="0" applyFont="1" applyBorder="1" applyAlignment="1">
      <alignment vertical="center" wrapText="1"/>
    </xf>
    <xf numFmtId="0" fontId="1" fillId="0" borderId="0" xfId="1" applyFont="1" applyAlignment="1">
      <alignment horizontal="left" vertical="center" indent="33"/>
    </xf>
    <xf numFmtId="164" fontId="12" fillId="0" borderId="12" xfId="0" applyNumberFormat="1" applyFont="1" applyFill="1" applyBorder="1" applyAlignment="1">
      <alignment horizontal="right" wrapText="1" indent="1"/>
    </xf>
    <xf numFmtId="0" fontId="0" fillId="0" borderId="0" xfId="0" applyFont="1" applyAlignment="1">
      <alignment horizontal="left" vertical="center" indent="32"/>
    </xf>
    <xf numFmtId="0" fontId="0" fillId="0" borderId="12" xfId="0" applyFont="1" applyBorder="1" applyAlignment="1">
      <alignment wrapText="1"/>
    </xf>
    <xf numFmtId="0" fontId="2" fillId="0" borderId="3" xfId="0" applyFont="1" applyBorder="1" applyAlignment="1">
      <alignment vertical="center" wrapText="1"/>
    </xf>
    <xf numFmtId="164" fontId="1" fillId="0" borderId="3" xfId="0" applyNumberFormat="1" applyFont="1" applyFill="1" applyBorder="1" applyAlignment="1">
      <alignment horizontal="right" vertical="center" wrapText="1" indent="4"/>
    </xf>
    <xf numFmtId="0" fontId="0" fillId="0" borderId="4" xfId="0" applyBorder="1"/>
    <xf numFmtId="0" fontId="2" fillId="0" borderId="5" xfId="0" applyFont="1" applyBorder="1" applyAlignment="1">
      <alignment vertical="top" wrapText="1"/>
    </xf>
    <xf numFmtId="0" fontId="12" fillId="0" borderId="12" xfId="0" applyFont="1" applyBorder="1" applyAlignment="1">
      <alignment vertical="center" wrapText="1"/>
    </xf>
    <xf numFmtId="0" fontId="1" fillId="0" borderId="9" xfId="0" applyFont="1" applyBorder="1" applyAlignment="1">
      <alignment horizontal="right" vertical="center" wrapText="1" indent="3"/>
    </xf>
    <xf numFmtId="164" fontId="1" fillId="0" borderId="11" xfId="0" applyNumberFormat="1" applyFont="1" applyFill="1" applyBorder="1" applyAlignment="1">
      <alignment horizontal="right" vertical="center" wrapText="1" indent="5"/>
    </xf>
    <xf numFmtId="0" fontId="0" fillId="0" borderId="5" xfId="0" applyFont="1" applyBorder="1" applyAlignment="1">
      <alignment horizontal="left" vertical="center" wrapText="1"/>
    </xf>
    <xf numFmtId="0" fontId="0" fillId="0" borderId="12" xfId="0" applyFont="1" applyBorder="1" applyAlignment="1">
      <alignment horizontal="center" vertical="top" wrapText="1"/>
    </xf>
    <xf numFmtId="164" fontId="0" fillId="0" borderId="11" xfId="0" applyNumberFormat="1" applyFont="1" applyBorder="1" applyAlignment="1">
      <alignment horizontal="right" wrapText="1" indent="2"/>
    </xf>
    <xf numFmtId="0" fontId="0" fillId="0" borderId="12" xfId="0" applyFont="1" applyFill="1" applyBorder="1" applyAlignment="1">
      <alignment wrapText="1"/>
    </xf>
    <xf numFmtId="0" fontId="1" fillId="0" borderId="11" xfId="0" applyFont="1" applyBorder="1" applyAlignment="1">
      <alignment wrapText="1"/>
    </xf>
    <xf numFmtId="164" fontId="1" fillId="0" borderId="6" xfId="0" applyNumberFormat="1" applyFont="1" applyBorder="1" applyAlignment="1">
      <alignment horizontal="right" vertical="center" wrapText="1" indent="5"/>
    </xf>
    <xf numFmtId="164" fontId="0" fillId="0" borderId="6" xfId="0" applyNumberFormat="1" applyFont="1" applyBorder="1" applyAlignment="1">
      <alignment horizontal="right" vertical="center" wrapText="1" indent="3"/>
    </xf>
    <xf numFmtId="164" fontId="0" fillId="0" borderId="12" xfId="0" applyNumberFormat="1" applyFont="1" applyBorder="1" applyAlignment="1">
      <alignment horizontal="right" vertical="top" wrapText="1" indent="1"/>
    </xf>
    <xf numFmtId="0" fontId="0" fillId="0" borderId="12" xfId="0" applyNumberFormat="1" applyFont="1" applyFill="1" applyBorder="1" applyAlignment="1">
      <alignment horizontal="right" wrapText="1" indent="2"/>
    </xf>
    <xf numFmtId="0" fontId="1" fillId="0" borderId="10" xfId="0" applyFont="1" applyBorder="1" applyAlignment="1">
      <alignment horizontal="right" vertical="center" wrapText="1" indent="2"/>
    </xf>
    <xf numFmtId="0" fontId="1" fillId="0" borderId="5" xfId="0" applyFont="1" applyBorder="1" applyAlignment="1">
      <alignment horizontal="left" vertical="center" wrapText="1" indent="3"/>
    </xf>
    <xf numFmtId="0" fontId="2" fillId="0" borderId="5" xfId="0" applyFont="1" applyBorder="1" applyAlignment="1">
      <alignment horizontal="left" vertical="center" wrapText="1" indent="1"/>
    </xf>
    <xf numFmtId="0" fontId="1" fillId="0" borderId="5" xfId="0" applyFont="1" applyBorder="1" applyAlignment="1">
      <alignment horizontal="left" wrapText="1" indent="2"/>
    </xf>
    <xf numFmtId="0" fontId="1" fillId="0" borderId="5" xfId="0" applyFont="1" applyBorder="1" applyAlignment="1">
      <alignment horizontal="left" vertical="center" wrapText="1" indent="2"/>
    </xf>
    <xf numFmtId="0" fontId="1" fillId="0" borderId="5" xfId="0" applyFont="1" applyBorder="1" applyAlignment="1">
      <alignment horizontal="left" vertical="center" wrapText="1" indent="4"/>
    </xf>
    <xf numFmtId="0" fontId="2" fillId="0" borderId="5" xfId="0" applyFont="1" applyBorder="1" applyAlignment="1">
      <alignment horizontal="left" vertical="center" wrapText="1" indent="2"/>
    </xf>
    <xf numFmtId="0" fontId="1" fillId="0" borderId="7" xfId="0" applyFont="1" applyBorder="1" applyAlignment="1">
      <alignment horizontal="left" vertical="center" wrapText="1" indent="3"/>
    </xf>
    <xf numFmtId="0" fontId="0" fillId="0" borderId="12" xfId="0" applyBorder="1" applyAlignment="1">
      <alignment horizontal="right" indent="1"/>
    </xf>
    <xf numFmtId="0" fontId="0" fillId="0" borderId="12" xfId="0" applyBorder="1" applyAlignment="1">
      <alignment horizontal="right" wrapText="1" indent="1"/>
    </xf>
    <xf numFmtId="164" fontId="0" fillId="0" borderId="12" xfId="0" applyNumberFormat="1" applyBorder="1" applyAlignment="1">
      <alignment horizontal="right" indent="1"/>
    </xf>
    <xf numFmtId="164" fontId="0" fillId="0" borderId="12" xfId="0" applyNumberFormat="1" applyFill="1" applyBorder="1" applyAlignment="1">
      <alignment horizontal="right" indent="1"/>
    </xf>
    <xf numFmtId="0" fontId="0" fillId="0" borderId="11" xfId="0" applyBorder="1" applyAlignment="1">
      <alignment horizontal="right" indent="1"/>
    </xf>
    <xf numFmtId="0" fontId="2" fillId="0" borderId="10" xfId="0" applyFont="1" applyBorder="1" applyAlignment="1">
      <alignment vertical="center" wrapText="1"/>
    </xf>
    <xf numFmtId="0" fontId="2" fillId="0" borderId="2" xfId="0" applyFont="1" applyBorder="1" applyAlignment="1">
      <alignment vertical="top" wrapText="1"/>
    </xf>
    <xf numFmtId="0" fontId="2" fillId="0" borderId="10" xfId="0" applyFont="1" applyBorder="1" applyAlignment="1">
      <alignment vertical="top" wrapText="1"/>
    </xf>
    <xf numFmtId="0" fontId="2" fillId="0" borderId="12" xfId="0" applyFont="1" applyFill="1" applyBorder="1" applyAlignment="1">
      <alignment vertical="center" wrapText="1"/>
    </xf>
    <xf numFmtId="0" fontId="2" fillId="0" borderId="10" xfId="0" applyFont="1" applyBorder="1"/>
    <xf numFmtId="0" fontId="2" fillId="0" borderId="10" xfId="0" applyFont="1" applyBorder="1" applyAlignment="1">
      <alignment vertical="top"/>
    </xf>
    <xf numFmtId="0" fontId="2" fillId="0" borderId="2" xfId="0" applyFont="1" applyBorder="1" applyAlignment="1"/>
    <xf numFmtId="0" fontId="2" fillId="0" borderId="5" xfId="0" applyFont="1" applyBorder="1" applyAlignment="1"/>
    <xf numFmtId="0" fontId="2" fillId="0" borderId="10" xfId="0" applyFont="1" applyBorder="1" applyAlignment="1"/>
    <xf numFmtId="0" fontId="0" fillId="0" borderId="6" xfId="0" applyBorder="1"/>
    <xf numFmtId="0" fontId="2" fillId="0" borderId="12" xfId="0" applyFont="1" applyBorder="1" applyAlignment="1"/>
    <xf numFmtId="164" fontId="1" fillId="0" borderId="9" xfId="0" applyNumberFormat="1" applyFont="1" applyFill="1" applyBorder="1" applyAlignment="1">
      <alignment horizontal="right" vertical="center" wrapText="1" indent="5"/>
    </xf>
    <xf numFmtId="0" fontId="0" fillId="0" borderId="11" xfId="0" applyFont="1" applyFill="1" applyBorder="1" applyAlignment="1">
      <alignment vertical="center" wrapText="1"/>
    </xf>
    <xf numFmtId="0" fontId="2" fillId="0" borderId="5" xfId="0" applyFont="1" applyBorder="1" applyAlignment="1">
      <alignment horizontal="left" vertical="center" wrapText="1"/>
    </xf>
    <xf numFmtId="164" fontId="2" fillId="0" borderId="5" xfId="0" applyNumberFormat="1" applyFont="1" applyBorder="1" applyAlignment="1"/>
    <xf numFmtId="164" fontId="2" fillId="0" borderId="12" xfId="0" applyNumberFormat="1" applyFont="1" applyBorder="1" applyAlignment="1"/>
    <xf numFmtId="164" fontId="2" fillId="0" borderId="5" xfId="0" applyNumberFormat="1" applyFont="1" applyBorder="1" applyAlignment="1">
      <alignment vertical="center" wrapText="1"/>
    </xf>
    <xf numFmtId="0" fontId="0" fillId="0" borderId="5" xfId="0" applyFont="1" applyBorder="1" applyAlignment="1">
      <alignment horizontal="left" vertical="top" wrapText="1"/>
    </xf>
    <xf numFmtId="0" fontId="0" fillId="0" borderId="7" xfId="0" applyFont="1" applyBorder="1" applyAlignment="1">
      <alignment vertical="center" wrapText="1"/>
    </xf>
    <xf numFmtId="164" fontId="2" fillId="0" borderId="12" xfId="0" applyNumberFormat="1" applyFont="1" applyBorder="1" applyAlignment="1">
      <alignment vertical="center" wrapText="1"/>
    </xf>
    <xf numFmtId="0" fontId="0" fillId="0" borderId="5" xfId="0" applyFont="1" applyBorder="1" applyAlignment="1">
      <alignment wrapText="1"/>
    </xf>
    <xf numFmtId="0" fontId="0" fillId="0" borderId="10" xfId="0" applyFont="1" applyBorder="1"/>
    <xf numFmtId="0" fontId="0" fillId="0" borderId="12" xfId="0" applyFont="1" applyBorder="1"/>
    <xf numFmtId="0" fontId="40" fillId="0" borderId="0" xfId="0" applyFont="1"/>
    <xf numFmtId="0" fontId="37" fillId="0" borderId="0" xfId="0" applyFont="1" applyAlignment="1">
      <alignment horizontal="right" vertical="center" wrapText="1"/>
    </xf>
    <xf numFmtId="0" fontId="37" fillId="0" borderId="0" xfId="0" applyFont="1"/>
    <xf numFmtId="0" fontId="2" fillId="0" borderId="12" xfId="0" applyFont="1" applyBorder="1" applyAlignment="1">
      <alignment horizontal="right" wrapText="1" indent="1"/>
    </xf>
    <xf numFmtId="0" fontId="2" fillId="0" borderId="6" xfId="0" applyFont="1" applyBorder="1" applyAlignment="1">
      <alignment horizontal="right" wrapText="1" indent="1"/>
    </xf>
    <xf numFmtId="0" fontId="0" fillId="0" borderId="12" xfId="0" applyFont="1" applyBorder="1" applyAlignment="1">
      <alignment horizontal="right" wrapText="1" indent="1"/>
    </xf>
    <xf numFmtId="0" fontId="0" fillId="0" borderId="12" xfId="0" applyFont="1" applyFill="1" applyBorder="1" applyAlignment="1">
      <alignment horizontal="right" wrapText="1" indent="1"/>
    </xf>
    <xf numFmtId="0" fontId="0" fillId="0" borderId="11" xfId="0" applyFont="1" applyBorder="1" applyAlignment="1">
      <alignment horizontal="right" wrapText="1" indent="1"/>
    </xf>
    <xf numFmtId="0" fontId="0" fillId="0" borderId="12" xfId="0" applyFont="1" applyBorder="1" applyAlignment="1">
      <alignment horizontal="left" wrapText="1" indent="1"/>
    </xf>
    <xf numFmtId="0" fontId="1" fillId="0" borderId="0" xfId="0" applyFont="1" applyAlignment="1">
      <alignment horizontal="left" vertical="center" wrapText="1" indent="14"/>
    </xf>
    <xf numFmtId="0" fontId="1" fillId="0" borderId="0" xfId="0" applyFont="1" applyAlignment="1">
      <alignment horizontal="left" vertical="center" wrapText="1" indent="1"/>
    </xf>
    <xf numFmtId="0" fontId="0" fillId="0" borderId="12" xfId="0" applyFont="1" applyFill="1" applyBorder="1" applyAlignment="1">
      <alignment horizontal="right" wrapText="1" indent="2"/>
    </xf>
    <xf numFmtId="0" fontId="1" fillId="0" borderId="12" xfId="0" applyFont="1" applyBorder="1" applyAlignment="1">
      <alignment horizontal="center" vertical="top" wrapText="1"/>
    </xf>
    <xf numFmtId="0" fontId="0" fillId="0" borderId="14" xfId="0" applyFont="1" applyBorder="1" applyAlignment="1">
      <alignment horizontal="center" vertical="top" wrapText="1"/>
    </xf>
    <xf numFmtId="0" fontId="1" fillId="0" borderId="14" xfId="0" applyFont="1" applyBorder="1" applyAlignment="1">
      <alignment horizontal="center" vertical="top" wrapText="1"/>
    </xf>
    <xf numFmtId="0" fontId="0" fillId="0" borderId="5" xfId="0" applyFont="1" applyFill="1" applyBorder="1" applyAlignment="1">
      <alignment vertical="center" wrapText="1"/>
    </xf>
    <xf numFmtId="0" fontId="0" fillId="0" borderId="0" xfId="0" applyFill="1" applyBorder="1"/>
    <xf numFmtId="0" fontId="1" fillId="0" borderId="7" xfId="0" applyFont="1" applyFill="1" applyBorder="1" applyAlignment="1">
      <alignment horizontal="left" vertical="center" wrapText="1"/>
    </xf>
    <xf numFmtId="164" fontId="0" fillId="0" borderId="6" xfId="0" applyNumberFormat="1" applyBorder="1" applyAlignment="1">
      <alignment horizontal="right" indent="1"/>
    </xf>
    <xf numFmtId="0" fontId="0" fillId="0" borderId="12" xfId="0" applyNumberFormat="1" applyFont="1" applyBorder="1" applyAlignment="1">
      <alignment horizontal="right" vertical="top" wrapText="1" indent="1"/>
    </xf>
    <xf numFmtId="164" fontId="0" fillId="0" borderId="12" xfId="0" applyNumberFormat="1" applyFont="1" applyFill="1" applyBorder="1" applyAlignment="1">
      <alignment horizontal="right" wrapText="1" indent="2"/>
    </xf>
    <xf numFmtId="0" fontId="0" fillId="0" borderId="12" xfId="0" applyFont="1" applyBorder="1" applyAlignment="1">
      <alignment horizontal="right" wrapText="1" indent="2"/>
    </xf>
    <xf numFmtId="0" fontId="0" fillId="0" borderId="6" xfId="0" applyFont="1" applyBorder="1" applyAlignment="1">
      <alignment horizontal="right" wrapText="1" indent="2"/>
    </xf>
    <xf numFmtId="164" fontId="0" fillId="0" borderId="6" xfId="0" applyNumberFormat="1" applyFont="1" applyBorder="1" applyAlignment="1">
      <alignment horizontal="right" wrapText="1" indent="1"/>
    </xf>
    <xf numFmtId="0" fontId="37" fillId="0" borderId="0" xfId="0" applyFont="1" applyBorder="1"/>
    <xf numFmtId="0" fontId="1" fillId="0" borderId="0" xfId="0" applyFont="1"/>
    <xf numFmtId="0" fontId="2" fillId="0" borderId="5" xfId="0" applyFont="1" applyBorder="1" applyAlignment="1">
      <alignment wrapText="1"/>
    </xf>
    <xf numFmtId="0" fontId="0" fillId="0" borderId="8" xfId="0" applyFont="1" applyBorder="1" applyAlignment="1">
      <alignment horizontal="center" vertical="top" wrapText="1"/>
    </xf>
    <xf numFmtId="164" fontId="0" fillId="0" borderId="9" xfId="0" applyNumberFormat="1" applyFont="1" applyBorder="1" applyAlignment="1">
      <alignment horizontal="right" wrapText="1" indent="1"/>
    </xf>
    <xf numFmtId="0" fontId="1" fillId="0" borderId="0" xfId="0" applyFont="1" applyBorder="1" applyAlignment="1">
      <alignment vertical="top"/>
    </xf>
    <xf numFmtId="0" fontId="1" fillId="0" borderId="0" xfId="0" applyFont="1" applyBorder="1"/>
    <xf numFmtId="0" fontId="0" fillId="0" borderId="12" xfId="0" applyBorder="1" applyAlignment="1">
      <alignment horizontal="right" indent="2"/>
    </xf>
    <xf numFmtId="0" fontId="0" fillId="0" borderId="12" xfId="0" applyFont="1" applyFill="1" applyBorder="1" applyAlignment="1">
      <alignment horizontal="left" vertical="center" wrapText="1" indent="1"/>
    </xf>
    <xf numFmtId="0" fontId="0" fillId="0" borderId="12" xfId="0" applyFill="1" applyBorder="1" applyAlignment="1">
      <alignment horizontal="right" indent="2"/>
    </xf>
    <xf numFmtId="0" fontId="1" fillId="0" borderId="12" xfId="0" applyFont="1" applyFill="1" applyBorder="1" applyAlignment="1">
      <alignment horizontal="left" vertical="center" wrapText="1" indent="1"/>
    </xf>
    <xf numFmtId="0" fontId="0" fillId="0" borderId="10" xfId="0" applyFill="1" applyBorder="1"/>
    <xf numFmtId="0" fontId="2" fillId="0" borderId="10" xfId="0" applyFont="1" applyFill="1" applyBorder="1" applyAlignment="1"/>
    <xf numFmtId="0" fontId="0" fillId="0" borderId="12" xfId="0" applyFont="1" applyFill="1" applyBorder="1" applyAlignment="1">
      <alignment horizontal="right" vertical="center" indent="2"/>
    </xf>
    <xf numFmtId="164" fontId="0" fillId="0" borderId="12" xfId="0" applyNumberFormat="1" applyFill="1" applyBorder="1" applyAlignment="1">
      <alignment horizontal="right" indent="2"/>
    </xf>
    <xf numFmtId="0" fontId="0" fillId="0" borderId="12" xfId="0" applyFont="1" applyFill="1" applyBorder="1"/>
    <xf numFmtId="0" fontId="0" fillId="0" borderId="12" xfId="0" applyFont="1" applyFill="1" applyBorder="1" applyAlignment="1"/>
    <xf numFmtId="164" fontId="0" fillId="0" borderId="12" xfId="0" applyNumberFormat="1" applyFont="1" applyFill="1" applyBorder="1" applyAlignment="1">
      <alignment horizontal="right" vertical="center" wrapText="1" indent="2"/>
    </xf>
    <xf numFmtId="164" fontId="0" fillId="0" borderId="11" xfId="0" applyNumberFormat="1" applyFont="1" applyFill="1" applyBorder="1" applyAlignment="1">
      <alignment horizontal="right" vertical="center" wrapText="1" indent="2"/>
    </xf>
    <xf numFmtId="164" fontId="0" fillId="0" borderId="12" xfId="0" applyNumberFormat="1" applyFont="1" applyFill="1" applyBorder="1" applyAlignment="1">
      <alignment horizontal="right" indent="1"/>
    </xf>
    <xf numFmtId="0" fontId="0" fillId="0" borderId="12" xfId="0" applyNumberFormat="1" applyFont="1" applyBorder="1" applyAlignment="1">
      <alignment horizontal="right" wrapText="1" indent="2"/>
    </xf>
    <xf numFmtId="0" fontId="0" fillId="0" borderId="6" xfId="0" applyNumberFormat="1" applyFont="1" applyBorder="1" applyAlignment="1">
      <alignment horizontal="right" wrapText="1" indent="2"/>
    </xf>
    <xf numFmtId="0" fontId="1" fillId="0" borderId="5" xfId="0" applyFont="1" applyBorder="1" applyAlignment="1">
      <alignment wrapText="1"/>
    </xf>
    <xf numFmtId="0" fontId="0" fillId="0" borderId="0" xfId="0" applyFill="1"/>
    <xf numFmtId="164" fontId="0" fillId="0" borderId="12" xfId="0" applyNumberFormat="1" applyFont="1" applyBorder="1" applyAlignment="1">
      <alignment horizontal="right" vertical="center" wrapText="1" indent="3"/>
    </xf>
    <xf numFmtId="164" fontId="0" fillId="0" borderId="0" xfId="0" applyNumberFormat="1"/>
    <xf numFmtId="164" fontId="0" fillId="0" borderId="12" xfId="0" applyNumberFormat="1" applyFont="1" applyFill="1" applyBorder="1" applyAlignment="1">
      <alignment horizontal="right" vertical="center" wrapText="1" indent="3"/>
    </xf>
    <xf numFmtId="164" fontId="1" fillId="0" borderId="11" xfId="0" applyNumberFormat="1" applyFont="1" applyBorder="1" applyAlignment="1">
      <alignment horizontal="right" vertical="center" wrapText="1" indent="3"/>
    </xf>
    <xf numFmtId="164" fontId="0" fillId="0" borderId="12" xfId="0" applyNumberFormat="1" applyFont="1" applyFill="1" applyBorder="1" applyAlignment="1">
      <alignment horizontal="right" vertical="center" indent="2"/>
    </xf>
    <xf numFmtId="0" fontId="37" fillId="0" borderId="0" xfId="0" applyFont="1" applyBorder="1" applyAlignment="1">
      <alignment horizontal="right" vertical="center" wrapText="1"/>
    </xf>
    <xf numFmtId="0" fontId="22" fillId="0" borderId="0" xfId="0" applyFont="1"/>
    <xf numFmtId="164" fontId="0" fillId="0" borderId="12" xfId="0" applyNumberFormat="1" applyFont="1" applyFill="1" applyBorder="1" applyAlignment="1">
      <alignment horizontal="right" wrapText="1" indent="1"/>
    </xf>
    <xf numFmtId="0" fontId="12" fillId="0" borderId="5" xfId="0" applyFont="1" applyBorder="1" applyAlignment="1">
      <alignment vertical="center" wrapText="1"/>
    </xf>
    <xf numFmtId="164" fontId="1" fillId="0" borderId="0" xfId="0" applyNumberFormat="1" applyFont="1" applyAlignment="1">
      <alignment horizontal="left" wrapText="1" indent="14"/>
    </xf>
    <xf numFmtId="1" fontId="0" fillId="0" borderId="12" xfId="0" applyNumberFormat="1" applyFont="1" applyFill="1" applyBorder="1" applyAlignment="1">
      <alignment horizontal="right" wrapText="1" indent="2"/>
    </xf>
    <xf numFmtId="164" fontId="0" fillId="0" borderId="6" xfId="0" applyNumberFormat="1" applyFont="1" applyBorder="1" applyAlignment="1">
      <alignment horizontal="right" wrapText="1" indent="2"/>
    </xf>
    <xf numFmtId="0" fontId="2" fillId="0" borderId="6" xfId="0" applyFont="1" applyBorder="1" applyAlignment="1">
      <alignment horizontal="right" indent="2"/>
    </xf>
    <xf numFmtId="0" fontId="2" fillId="0" borderId="12" xfId="0" applyFont="1" applyBorder="1" applyAlignment="1">
      <alignment horizontal="right" indent="2"/>
    </xf>
    <xf numFmtId="0" fontId="1" fillId="0" borderId="12" xfId="0" applyNumberFormat="1" applyFont="1" applyBorder="1" applyAlignment="1">
      <alignment horizontal="right" wrapText="1" indent="2"/>
    </xf>
    <xf numFmtId="1" fontId="0" fillId="0" borderId="12" xfId="0" quotePrefix="1" applyNumberFormat="1" applyFill="1" applyBorder="1" applyAlignment="1">
      <alignment horizontal="right" wrapText="1" indent="2"/>
    </xf>
    <xf numFmtId="0" fontId="0" fillId="0" borderId="0" xfId="0" applyFont="1" applyAlignment="1">
      <alignment horizontal="center"/>
    </xf>
    <xf numFmtId="0" fontId="1" fillId="0" borderId="11" xfId="0" applyFont="1" applyBorder="1" applyAlignment="1">
      <alignment horizontal="center" vertical="top" wrapText="1"/>
    </xf>
    <xf numFmtId="0" fontId="7" fillId="0" borderId="0" xfId="0" applyFont="1" applyBorder="1" applyAlignment="1">
      <alignment horizontal="center" vertical="center"/>
    </xf>
    <xf numFmtId="0" fontId="1" fillId="0" borderId="12" xfId="0" applyFont="1" applyBorder="1" applyAlignment="1">
      <alignment horizontal="right" wrapText="1" indent="1"/>
    </xf>
    <xf numFmtId="0" fontId="1" fillId="0" borderId="11" xfId="0" applyFont="1" applyBorder="1" applyAlignment="1">
      <alignment horizontal="right" wrapText="1" indent="1"/>
    </xf>
    <xf numFmtId="0" fontId="1" fillId="0" borderId="6" xfId="0" applyFont="1" applyBorder="1" applyAlignment="1">
      <alignment horizontal="right" wrapText="1" indent="1"/>
    </xf>
    <xf numFmtId="164" fontId="0" fillId="0" borderId="11" xfId="0" applyNumberFormat="1" applyFont="1" applyFill="1" applyBorder="1" applyAlignment="1">
      <alignment horizontal="right" wrapText="1" indent="1"/>
    </xf>
    <xf numFmtId="0" fontId="1" fillId="0" borderId="12" xfId="0" applyFont="1" applyBorder="1" applyAlignment="1">
      <alignment horizontal="right" wrapText="1" indent="3"/>
    </xf>
    <xf numFmtId="164" fontId="2" fillId="0" borderId="12" xfId="0" applyNumberFormat="1" applyFont="1" applyBorder="1" applyAlignment="1">
      <alignment horizontal="right" indent="3"/>
    </xf>
    <xf numFmtId="164" fontId="0" fillId="0" borderId="12" xfId="0" applyNumberFormat="1" applyBorder="1" applyAlignment="1">
      <alignment horizontal="right" indent="3"/>
    </xf>
    <xf numFmtId="164" fontId="0" fillId="0" borderId="12" xfId="0" applyNumberFormat="1" applyFont="1" applyFill="1" applyBorder="1" applyAlignment="1">
      <alignment horizontal="right" vertical="top" wrapText="1" indent="1"/>
    </xf>
    <xf numFmtId="0" fontId="2" fillId="0" borderId="12" xfId="0" applyFont="1" applyBorder="1" applyAlignment="1">
      <alignment wrapText="1"/>
    </xf>
    <xf numFmtId="0" fontId="2" fillId="0" borderId="11" xfId="0" applyFont="1" applyBorder="1" applyAlignment="1">
      <alignment wrapText="1"/>
    </xf>
    <xf numFmtId="164" fontId="1" fillId="0" borderId="10" xfId="0" applyNumberFormat="1" applyFont="1" applyBorder="1" applyAlignment="1">
      <alignment horizontal="right" wrapText="1" indent="2"/>
    </xf>
    <xf numFmtId="164" fontId="1" fillId="0" borderId="6" xfId="0" applyNumberFormat="1" applyFont="1" applyBorder="1" applyAlignment="1">
      <alignment horizontal="right" wrapText="1" indent="3"/>
    </xf>
    <xf numFmtId="0" fontId="37" fillId="0" borderId="12" xfId="0" applyFont="1" applyBorder="1" applyAlignment="1">
      <alignment horizontal="left" wrapText="1" indent="1"/>
    </xf>
    <xf numFmtId="0" fontId="1" fillId="0" borderId="11" xfId="0" applyFont="1" applyBorder="1" applyAlignment="1">
      <alignment horizontal="left" wrapText="1" indent="1"/>
    </xf>
    <xf numFmtId="0" fontId="2" fillId="0" borderId="0" xfId="0" applyFont="1" applyAlignment="1">
      <alignment horizontal="justify"/>
    </xf>
    <xf numFmtId="0" fontId="0" fillId="0" borderId="0" xfId="0" applyFont="1" applyAlignment="1">
      <alignment horizontal="justify"/>
    </xf>
    <xf numFmtId="0" fontId="0" fillId="0" borderId="0" xfId="0" applyFont="1" applyFill="1" applyAlignment="1">
      <alignment horizontal="justify"/>
    </xf>
    <xf numFmtId="1" fontId="12" fillId="0" borderId="12" xfId="0" applyNumberFormat="1" applyFont="1" applyFill="1" applyBorder="1" applyAlignment="1">
      <alignment horizontal="right" wrapText="1" indent="2"/>
    </xf>
    <xf numFmtId="0" fontId="0" fillId="0" borderId="6" xfId="0" applyFont="1" applyFill="1" applyBorder="1" applyAlignment="1">
      <alignment horizontal="right" wrapText="1" indent="2"/>
    </xf>
    <xf numFmtId="0" fontId="1" fillId="0" borderId="11" xfId="0" applyFont="1" applyBorder="1" applyAlignment="1">
      <alignment horizontal="right" wrapText="1" indent="2"/>
    </xf>
    <xf numFmtId="0" fontId="0" fillId="0" borderId="11" xfId="0" applyFont="1" applyBorder="1" applyAlignment="1">
      <alignment horizontal="left" wrapText="1" indent="1"/>
    </xf>
    <xf numFmtId="0" fontId="0" fillId="0" borderId="12" xfId="0" applyFill="1" applyBorder="1" applyAlignment="1">
      <alignment horizontal="right" indent="1"/>
    </xf>
    <xf numFmtId="0" fontId="2" fillId="0" borderId="12" xfId="0" applyFont="1" applyFill="1" applyBorder="1" applyAlignment="1">
      <alignment horizontal="right" wrapText="1" indent="1"/>
    </xf>
    <xf numFmtId="0" fontId="1" fillId="0" borderId="6" xfId="0" applyNumberFormat="1" applyFont="1" applyBorder="1" applyAlignment="1">
      <alignment horizontal="right" wrapText="1" indent="2"/>
    </xf>
    <xf numFmtId="164" fontId="1" fillId="0" borderId="9" xfId="0" applyNumberFormat="1" applyFont="1" applyBorder="1" applyAlignment="1">
      <alignment horizontal="right" wrapText="1" indent="3"/>
    </xf>
    <xf numFmtId="164" fontId="1" fillId="0" borderId="12" xfId="0" applyNumberFormat="1" applyFont="1" applyBorder="1" applyAlignment="1">
      <alignment horizontal="right" vertical="top" wrapText="1" indent="1"/>
    </xf>
    <xf numFmtId="164" fontId="1" fillId="0" borderId="6" xfId="0" applyNumberFormat="1" applyFont="1" applyBorder="1" applyAlignment="1">
      <alignment horizontal="right" vertical="top" wrapText="1" indent="1"/>
    </xf>
    <xf numFmtId="0" fontId="2" fillId="0" borderId="4" xfId="0" applyFont="1" applyFill="1" applyBorder="1" applyAlignment="1">
      <alignment wrapText="1"/>
    </xf>
    <xf numFmtId="0" fontId="2" fillId="0" borderId="10" xfId="0" applyFont="1" applyFill="1" applyBorder="1" applyAlignment="1">
      <alignment wrapText="1"/>
    </xf>
    <xf numFmtId="0" fontId="2" fillId="0" borderId="10" xfId="0" applyFont="1" applyBorder="1" applyAlignment="1">
      <alignment wrapText="1"/>
    </xf>
    <xf numFmtId="164" fontId="1" fillId="0" borderId="12" xfId="0" applyNumberFormat="1" applyFont="1" applyBorder="1" applyAlignment="1">
      <alignment horizontal="right" wrapText="1" indent="5"/>
    </xf>
    <xf numFmtId="164" fontId="1" fillId="0" borderId="6" xfId="0" applyNumberFormat="1" applyFont="1" applyBorder="1" applyAlignment="1">
      <alignment horizontal="right" wrapText="1" indent="5"/>
    </xf>
    <xf numFmtId="0" fontId="1" fillId="0" borderId="12" xfId="0" applyFont="1" applyBorder="1" applyAlignment="1">
      <alignment horizontal="right" wrapText="1" indent="5"/>
    </xf>
    <xf numFmtId="0" fontId="2" fillId="0" borderId="12" xfId="0" applyFont="1" applyBorder="1" applyAlignment="1">
      <alignment horizontal="right" wrapText="1" indent="5"/>
    </xf>
    <xf numFmtId="0" fontId="2" fillId="0" borderId="6" xfId="0" applyFont="1" applyBorder="1" applyAlignment="1">
      <alignment horizontal="right" wrapText="1" indent="5"/>
    </xf>
    <xf numFmtId="164" fontId="1" fillId="0" borderId="12" xfId="0" applyNumberFormat="1" applyFont="1" applyFill="1" applyBorder="1" applyAlignment="1">
      <alignment horizontal="right" wrapText="1" indent="5"/>
    </xf>
    <xf numFmtId="164" fontId="1" fillId="0" borderId="6" xfId="0" applyNumberFormat="1" applyFont="1" applyFill="1" applyBorder="1" applyAlignment="1">
      <alignment horizontal="right" wrapText="1" indent="5"/>
    </xf>
    <xf numFmtId="164" fontId="1" fillId="0" borderId="11" xfId="0" applyNumberFormat="1" applyFont="1" applyFill="1" applyBorder="1" applyAlignment="1">
      <alignment horizontal="right" wrapText="1" indent="5"/>
    </xf>
    <xf numFmtId="0" fontId="0" fillId="0" borderId="0" xfId="0" applyFont="1" applyFill="1" applyAlignment="1">
      <alignment horizontal="justify" vertical="center"/>
    </xf>
    <xf numFmtId="0" fontId="1" fillId="0" borderId="12" xfId="0" applyFont="1" applyFill="1" applyBorder="1" applyAlignment="1">
      <alignment horizontal="left" wrapText="1" indent="1"/>
    </xf>
    <xf numFmtId="0" fontId="0" fillId="0" borderId="12" xfId="0" applyFont="1" applyFill="1" applyBorder="1" applyAlignment="1">
      <alignment horizontal="left" wrapText="1" indent="1"/>
    </xf>
    <xf numFmtId="0" fontId="2" fillId="0" borderId="11" xfId="0" applyFont="1" applyFill="1" applyBorder="1" applyAlignment="1">
      <alignment vertical="center" wrapText="1"/>
    </xf>
    <xf numFmtId="0" fontId="0" fillId="0" borderId="0" xfId="0" applyAlignment="1">
      <alignment vertical="center"/>
    </xf>
    <xf numFmtId="164" fontId="0" fillId="0" borderId="6" xfId="0" applyNumberFormat="1" applyFont="1" applyFill="1" applyBorder="1" applyAlignment="1">
      <alignment horizontal="right" wrapText="1" indent="2"/>
    </xf>
    <xf numFmtId="0" fontId="1" fillId="0" borderId="12" xfId="0" applyFont="1" applyBorder="1" applyAlignment="1">
      <alignment horizontal="left" wrapText="1" indent="2"/>
    </xf>
    <xf numFmtId="0" fontId="0" fillId="0" borderId="0" xfId="0" applyFont="1" applyAlignment="1"/>
    <xf numFmtId="0" fontId="1" fillId="0" borderId="0" xfId="0" applyFont="1" applyAlignment="1"/>
    <xf numFmtId="0" fontId="0" fillId="0" borderId="0" xfId="0" applyFont="1" applyAlignment="1">
      <alignment wrapText="1"/>
    </xf>
    <xf numFmtId="0" fontId="14" fillId="0" borderId="0" xfId="0" applyFont="1" applyBorder="1" applyAlignment="1"/>
    <xf numFmtId="0" fontId="0" fillId="0" borderId="10" xfId="0" applyFont="1" applyBorder="1" applyAlignment="1">
      <alignment horizontal="center" vertical="top" wrapText="1"/>
    </xf>
    <xf numFmtId="0" fontId="0" fillId="0" borderId="11" xfId="0" applyFont="1" applyBorder="1" applyAlignment="1">
      <alignment horizontal="center" vertical="top" wrapText="1"/>
    </xf>
    <xf numFmtId="0" fontId="0" fillId="0" borderId="12" xfId="0" applyNumberFormat="1" applyFont="1" applyFill="1" applyBorder="1" applyAlignment="1">
      <alignment horizontal="right" wrapText="1" indent="3"/>
    </xf>
    <xf numFmtId="164" fontId="0" fillId="0" borderId="12" xfId="0" applyNumberFormat="1" applyFont="1" applyFill="1" applyBorder="1" applyAlignment="1">
      <alignment horizontal="right" wrapText="1" indent="3"/>
    </xf>
    <xf numFmtId="164" fontId="0" fillId="0" borderId="6" xfId="0" applyNumberFormat="1" applyFont="1" applyBorder="1" applyAlignment="1">
      <alignment horizontal="right" wrapText="1" indent="3"/>
    </xf>
    <xf numFmtId="164" fontId="0" fillId="0" borderId="11" xfId="0" applyNumberFormat="1" applyFont="1" applyBorder="1" applyAlignment="1">
      <alignment horizontal="right" wrapText="1" indent="3"/>
    </xf>
    <xf numFmtId="164" fontId="0" fillId="0" borderId="9" xfId="0" applyNumberFormat="1" applyFont="1" applyBorder="1" applyAlignment="1">
      <alignment horizontal="right" wrapText="1" indent="3"/>
    </xf>
    <xf numFmtId="0" fontId="2" fillId="0" borderId="0" xfId="0" applyFont="1" applyAlignment="1">
      <alignment horizontal="center" vertical="center"/>
    </xf>
    <xf numFmtId="0" fontId="1" fillId="0" borderId="14" xfId="0" applyFont="1" applyBorder="1" applyAlignment="1">
      <alignment horizontal="center" vertical="top" wrapText="1"/>
    </xf>
    <xf numFmtId="164" fontId="0" fillId="0" borderId="11" xfId="0" applyNumberFormat="1" applyBorder="1" applyAlignment="1">
      <alignment horizontal="right" indent="2"/>
    </xf>
    <xf numFmtId="0" fontId="7" fillId="0" borderId="0" xfId="0" applyFont="1" applyBorder="1" applyAlignment="1">
      <alignment horizontal="center" vertical="center" wrapText="1"/>
    </xf>
    <xf numFmtId="0" fontId="2" fillId="0" borderId="10" xfId="0" applyFont="1" applyBorder="1" applyAlignment="1">
      <alignment vertical="center" wrapText="1"/>
    </xf>
    <xf numFmtId="0" fontId="1" fillId="0" borderId="14" xfId="0" applyFont="1" applyBorder="1" applyAlignment="1">
      <alignment horizontal="center" vertical="top" wrapText="1"/>
    </xf>
    <xf numFmtId="0" fontId="0" fillId="0" borderId="0" xfId="0" applyAlignment="1">
      <alignment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4" xfId="0" applyFont="1" applyBorder="1" applyAlignment="1">
      <alignment horizontal="center" vertical="top" wrapText="1"/>
    </xf>
    <xf numFmtId="0" fontId="0" fillId="0" borderId="12"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vertical="center" indent="3"/>
    </xf>
    <xf numFmtId="165" fontId="0" fillId="0" borderId="12"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indent="3"/>
    </xf>
    <xf numFmtId="165" fontId="0" fillId="0" borderId="12" xfId="0" applyNumberFormat="1" applyFont="1" applyFill="1" applyBorder="1" applyAlignment="1">
      <alignment horizontal="right" wrapText="1" indent="3"/>
    </xf>
    <xf numFmtId="164" fontId="0" fillId="0" borderId="6" xfId="0" applyNumberFormat="1" applyFont="1" applyFill="1" applyBorder="1" applyAlignment="1">
      <alignment horizontal="right" vertical="center" wrapText="1" indent="3"/>
    </xf>
    <xf numFmtId="0" fontId="2" fillId="0" borderId="10" xfId="0" applyFont="1" applyFill="1" applyBorder="1" applyAlignment="1">
      <alignment horizontal="right" vertical="top" wrapText="1" indent="1"/>
    </xf>
    <xf numFmtId="1" fontId="0" fillId="0" borderId="6" xfId="0" applyNumberFormat="1" applyFont="1" applyBorder="1" applyAlignment="1">
      <alignment horizontal="right" wrapText="1" indent="1"/>
    </xf>
    <xf numFmtId="1" fontId="12" fillId="0" borderId="10" xfId="0" applyNumberFormat="1" applyFont="1" applyBorder="1" applyAlignment="1">
      <alignment horizontal="right" wrapText="1" indent="1"/>
    </xf>
    <xf numFmtId="1" fontId="12" fillId="0" borderId="6" xfId="0" applyNumberFormat="1" applyFont="1" applyBorder="1" applyAlignment="1">
      <alignment horizontal="right" wrapText="1" indent="1"/>
    </xf>
    <xf numFmtId="1" fontId="0" fillId="0" borderId="9" xfId="0" applyNumberFormat="1" applyFont="1" applyBorder="1" applyAlignment="1">
      <alignment horizontal="right" wrapText="1" indent="1"/>
    </xf>
    <xf numFmtId="1" fontId="12" fillId="0" borderId="9" xfId="0" applyNumberFormat="1" applyFont="1" applyBorder="1" applyAlignment="1">
      <alignment horizontal="right" wrapText="1" indent="1"/>
    </xf>
    <xf numFmtId="0" fontId="11" fillId="0" borderId="6" xfId="0" applyFont="1" applyBorder="1" applyAlignment="1">
      <alignment horizontal="right" wrapText="1" indent="1"/>
    </xf>
    <xf numFmtId="0" fontId="1" fillId="0" borderId="9" xfId="0" applyFont="1" applyBorder="1" applyAlignment="1">
      <alignment horizontal="right" wrapText="1" indent="1"/>
    </xf>
    <xf numFmtId="0" fontId="2" fillId="0" borderId="11" xfId="0" applyFont="1" applyBorder="1" applyAlignment="1">
      <alignment vertical="center" wrapText="1"/>
    </xf>
    <xf numFmtId="0" fontId="14" fillId="0" borderId="0" xfId="0" applyFont="1" applyAlignment="1">
      <alignment wrapText="1"/>
    </xf>
    <xf numFmtId="0" fontId="0" fillId="0" borderId="0" xfId="0" applyAlignment="1">
      <alignment wrapText="1"/>
    </xf>
    <xf numFmtId="0" fontId="44" fillId="0" borderId="5" xfId="0" applyFont="1" applyBorder="1" applyAlignment="1">
      <alignment vertical="center" wrapText="1"/>
    </xf>
    <xf numFmtId="0" fontId="44" fillId="0" borderId="0" xfId="0" applyFont="1"/>
    <xf numFmtId="0" fontId="1" fillId="0" borderId="12" xfId="0" applyFont="1" applyBorder="1" applyAlignment="1">
      <alignment horizontal="right" vertical="center" wrapText="1" indent="2"/>
    </xf>
    <xf numFmtId="1" fontId="0" fillId="0" borderId="0" xfId="0" applyNumberFormat="1"/>
    <xf numFmtId="0" fontId="0" fillId="0" borderId="12" xfId="0" applyBorder="1" applyAlignment="1">
      <alignment horizontal="right" vertical="center" indent="1"/>
    </xf>
    <xf numFmtId="0" fontId="1" fillId="0" borderId="12" xfId="0" applyFont="1" applyBorder="1" applyAlignment="1">
      <alignment horizontal="right" vertical="center" wrapText="1" indent="3"/>
    </xf>
    <xf numFmtId="0" fontId="1" fillId="0" borderId="11" xfId="0" applyFont="1" applyFill="1" applyBorder="1" applyAlignment="1">
      <alignment horizontal="right" vertical="center" wrapText="1" indent="3"/>
    </xf>
    <xf numFmtId="0" fontId="1" fillId="0" borderId="9" xfId="0" applyFont="1" applyFill="1" applyBorder="1" applyAlignment="1">
      <alignment horizontal="right" vertical="center" wrapText="1" indent="3"/>
    </xf>
    <xf numFmtId="164" fontId="0" fillId="0" borderId="11" xfId="0" applyNumberFormat="1" applyBorder="1" applyAlignment="1">
      <alignment horizontal="right" indent="3"/>
    </xf>
    <xf numFmtId="164" fontId="0" fillId="0" borderId="11" xfId="0" applyNumberFormat="1" applyFill="1" applyBorder="1" applyAlignment="1">
      <alignment horizontal="right" indent="2"/>
    </xf>
    <xf numFmtId="0" fontId="37" fillId="0" borderId="12" xfId="0" applyFont="1" applyFill="1" applyBorder="1" applyAlignment="1">
      <alignment horizontal="left" vertical="center" wrapText="1" indent="1"/>
    </xf>
    <xf numFmtId="164" fontId="1" fillId="0" borderId="6" xfId="0" applyNumberFormat="1" applyFont="1" applyFill="1" applyBorder="1" applyAlignment="1">
      <alignment horizontal="right" wrapText="1" indent="1"/>
    </xf>
    <xf numFmtId="0" fontId="0" fillId="0" borderId="0" xfId="0" applyAlignment="1">
      <alignment horizontal="center"/>
    </xf>
    <xf numFmtId="164" fontId="1" fillId="0" borderId="12" xfId="0" applyNumberFormat="1" applyFont="1" applyFill="1" applyBorder="1" applyAlignment="1">
      <alignment horizontal="right" wrapText="1" indent="1"/>
    </xf>
    <xf numFmtId="0" fontId="1" fillId="0" borderId="12" xfId="0" applyFont="1" applyFill="1" applyBorder="1" applyAlignment="1">
      <alignment horizontal="right" indent="2"/>
    </xf>
    <xf numFmtId="0" fontId="0" fillId="0" borderId="10" xfId="0" applyFill="1" applyBorder="1" applyAlignment="1">
      <alignment horizontal="right" indent="2"/>
    </xf>
    <xf numFmtId="0" fontId="1" fillId="0" borderId="12" xfId="0" applyFont="1" applyFill="1" applyBorder="1" applyAlignment="1">
      <alignment horizontal="right" wrapText="1" indent="2"/>
    </xf>
    <xf numFmtId="0" fontId="1" fillId="0" borderId="6" xfId="0" applyFont="1" applyFill="1" applyBorder="1" applyAlignment="1">
      <alignment horizontal="right" wrapText="1" indent="5"/>
    </xf>
    <xf numFmtId="1" fontId="1" fillId="0" borderId="12" xfId="0" applyNumberFormat="1" applyFont="1" applyFill="1" applyBorder="1" applyAlignment="1">
      <alignment horizontal="right" wrapText="1" indent="2"/>
    </xf>
    <xf numFmtId="0" fontId="0" fillId="0" borderId="6" xfId="0" applyFont="1" applyFill="1" applyBorder="1" applyAlignment="1">
      <alignment horizontal="right" wrapText="1" indent="5"/>
    </xf>
    <xf numFmtId="164" fontId="0" fillId="0" borderId="11" xfId="0" applyNumberFormat="1" applyFont="1" applyFill="1" applyBorder="1" applyAlignment="1">
      <alignment horizontal="right" wrapText="1" indent="2"/>
    </xf>
    <xf numFmtId="164" fontId="1" fillId="0" borderId="11" xfId="0" applyNumberFormat="1" applyFont="1" applyFill="1" applyBorder="1" applyAlignment="1">
      <alignment horizontal="right" wrapText="1" indent="2"/>
    </xf>
    <xf numFmtId="164" fontId="1" fillId="0" borderId="9" xfId="0" applyNumberFormat="1" applyFont="1" applyFill="1" applyBorder="1" applyAlignment="1">
      <alignment horizontal="right" wrapText="1" indent="5"/>
    </xf>
    <xf numFmtId="164" fontId="0" fillId="0" borderId="0" xfId="0" applyNumberFormat="1" applyFont="1" applyBorder="1" applyAlignment="1">
      <alignment horizontal="right" vertical="center" wrapText="1" indent="3"/>
    </xf>
    <xf numFmtId="0" fontId="0" fillId="0" borderId="0" xfId="0" applyAlignment="1">
      <alignment horizontal="center"/>
    </xf>
    <xf numFmtId="0" fontId="2" fillId="0" borderId="12" xfId="0" applyFont="1" applyFill="1" applyBorder="1" applyAlignment="1">
      <alignment wrapText="1"/>
    </xf>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164" fontId="1" fillId="0" borderId="12" xfId="0" applyNumberFormat="1" applyFont="1" applyBorder="1" applyAlignment="1">
      <alignment horizontal="right" wrapText="1" indent="1"/>
    </xf>
    <xf numFmtId="164" fontId="0" fillId="0" borderId="6" xfId="0" applyNumberFormat="1" applyFill="1" applyBorder="1" applyAlignment="1">
      <alignment horizontal="right" indent="1"/>
    </xf>
    <xf numFmtId="164" fontId="0" fillId="0" borderId="12" xfId="0" applyNumberFormat="1" applyFont="1" applyBorder="1" applyAlignment="1">
      <alignment horizontal="right" wrapText="1" indent="4"/>
    </xf>
    <xf numFmtId="166" fontId="43" fillId="0" borderId="12" xfId="0" applyNumberFormat="1" applyFont="1" applyFill="1" applyBorder="1" applyAlignment="1" applyProtection="1">
      <alignment horizontal="right" indent="3"/>
    </xf>
    <xf numFmtId="164" fontId="0" fillId="0" borderId="6" xfId="0" applyNumberFormat="1" applyBorder="1" applyAlignment="1">
      <alignment horizontal="right" indent="5"/>
    </xf>
    <xf numFmtId="164" fontId="0" fillId="0" borderId="9" xfId="0" applyNumberFormat="1" applyBorder="1" applyAlignment="1">
      <alignment horizontal="right" indent="5"/>
    </xf>
    <xf numFmtId="164" fontId="0" fillId="0" borderId="6" xfId="0" applyNumberFormat="1" applyFont="1" applyFill="1" applyBorder="1" applyAlignment="1">
      <alignment horizontal="right" wrapText="1" indent="1"/>
    </xf>
    <xf numFmtId="1" fontId="1" fillId="0" borderId="6" xfId="0" applyNumberFormat="1" applyFont="1" applyBorder="1" applyAlignment="1">
      <alignment horizontal="right" wrapText="1" indent="1"/>
    </xf>
    <xf numFmtId="164" fontId="0" fillId="0" borderId="10" xfId="0" applyNumberFormat="1" applyFill="1" applyBorder="1" applyAlignment="1">
      <alignment horizontal="right" indent="1"/>
    </xf>
    <xf numFmtId="0" fontId="1" fillId="0" borderId="0" xfId="0" applyFont="1" applyAlignment="1">
      <alignment vertical="center" wrapText="1"/>
    </xf>
    <xf numFmtId="0" fontId="8" fillId="0" borderId="0" xfId="0" applyFont="1" applyAlignment="1">
      <alignment horizontal="center" vertical="center" wrapText="1"/>
    </xf>
    <xf numFmtId="0" fontId="2" fillId="0" borderId="0" xfId="0" applyFont="1" applyAlignment="1">
      <alignment horizontal="center" vertical="center"/>
    </xf>
    <xf numFmtId="0" fontId="0" fillId="0" borderId="0" xfId="0" applyAlignment="1">
      <alignment horizontal="center"/>
    </xf>
    <xf numFmtId="0" fontId="0" fillId="0" borderId="0" xfId="0" applyAlignment="1">
      <alignment vertical="center" wrapText="1"/>
    </xf>
    <xf numFmtId="0" fontId="9" fillId="0" borderId="0" xfId="0" applyFont="1" applyAlignment="1">
      <alignment horizontal="center"/>
    </xf>
    <xf numFmtId="0" fontId="2" fillId="0" borderId="10" xfId="0" applyFont="1" applyBorder="1" applyAlignment="1">
      <alignment horizontal="right" indent="1"/>
    </xf>
    <xf numFmtId="0" fontId="2" fillId="0" borderId="4" xfId="0" applyFont="1" applyBorder="1" applyAlignment="1">
      <alignment horizontal="right" indent="1"/>
    </xf>
    <xf numFmtId="164" fontId="0" fillId="0" borderId="12" xfId="0" applyNumberFormat="1" applyFont="1" applyBorder="1" applyAlignment="1">
      <alignment horizontal="right" indent="4"/>
    </xf>
    <xf numFmtId="164" fontId="0" fillId="0" borderId="6" xfId="0" applyNumberFormat="1" applyFont="1" applyBorder="1" applyAlignment="1">
      <alignment horizontal="right" indent="4"/>
    </xf>
    <xf numFmtId="0" fontId="0" fillId="0" borderId="12" xfId="0" applyNumberFormat="1" applyFont="1" applyBorder="1" applyAlignment="1">
      <alignment horizontal="right" indent="4"/>
    </xf>
    <xf numFmtId="164" fontId="20" fillId="0" borderId="12" xfId="0" applyNumberFormat="1" applyFont="1" applyBorder="1" applyAlignment="1">
      <alignment horizontal="right" vertical="center" wrapText="1" indent="1"/>
    </xf>
    <xf numFmtId="164" fontId="2" fillId="0" borderId="6" xfId="0" applyNumberFormat="1" applyFont="1" applyBorder="1" applyAlignment="1">
      <alignment horizontal="right" indent="1"/>
    </xf>
    <xf numFmtId="164" fontId="0" fillId="0" borderId="12" xfId="0" applyNumberFormat="1" applyFont="1" applyBorder="1" applyAlignment="1">
      <alignment horizontal="right" vertical="center" wrapText="1" indent="4"/>
    </xf>
    <xf numFmtId="164" fontId="0" fillId="0" borderId="11" xfId="0" applyNumberFormat="1" applyFont="1" applyBorder="1" applyAlignment="1">
      <alignment horizontal="right" vertical="center" wrapText="1" indent="4"/>
    </xf>
    <xf numFmtId="164" fontId="0" fillId="0" borderId="9" xfId="0" applyNumberFormat="1" applyFont="1" applyBorder="1" applyAlignment="1">
      <alignment horizontal="right" vertical="center" wrapText="1" indent="4"/>
    </xf>
    <xf numFmtId="0" fontId="0" fillId="0" borderId="10" xfId="0" applyBorder="1" applyAlignment="1">
      <alignment horizontal="right" vertical="top" indent="1"/>
    </xf>
    <xf numFmtId="0" fontId="2" fillId="0" borderId="10" xfId="0" applyFont="1" applyBorder="1" applyAlignment="1">
      <alignment horizontal="right" vertical="top" wrapText="1" indent="1"/>
    </xf>
    <xf numFmtId="164" fontId="0" fillId="0" borderId="12" xfId="0" applyNumberFormat="1" applyFont="1" applyBorder="1" applyAlignment="1">
      <alignment horizontal="right" wrapText="1" indent="6"/>
    </xf>
    <xf numFmtId="164" fontId="0" fillId="0" borderId="5" xfId="0" applyNumberFormat="1" applyFont="1" applyBorder="1" applyAlignment="1">
      <alignment horizontal="right" wrapText="1" indent="6"/>
    </xf>
    <xf numFmtId="164" fontId="42" fillId="0" borderId="12" xfId="2" applyNumberFormat="1" applyFont="1" applyBorder="1" applyAlignment="1">
      <alignment horizontal="right" indent="6"/>
    </xf>
    <xf numFmtId="0" fontId="0" fillId="0" borderId="12" xfId="0" applyFont="1" applyBorder="1" applyAlignment="1">
      <alignment horizontal="right" wrapText="1" indent="6"/>
    </xf>
    <xf numFmtId="0" fontId="0" fillId="0" borderId="12" xfId="0" applyBorder="1" applyAlignment="1">
      <alignment horizontal="right" indent="6"/>
    </xf>
    <xf numFmtId="164" fontId="2" fillId="0" borderId="12" xfId="0" applyNumberFormat="1" applyFont="1" applyBorder="1" applyAlignment="1">
      <alignment horizontal="right" wrapText="1" indent="6"/>
    </xf>
    <xf numFmtId="164" fontId="0" fillId="0" borderId="11" xfId="0" applyNumberFormat="1" applyFont="1" applyBorder="1" applyAlignment="1">
      <alignment horizontal="right" wrapText="1" indent="6"/>
    </xf>
    <xf numFmtId="0" fontId="0" fillId="0" borderId="0" xfId="0" applyBorder="1" applyAlignment="1">
      <alignment horizontal="right" indent="1"/>
    </xf>
    <xf numFmtId="0" fontId="1" fillId="0" borderId="12" xfId="0" applyFont="1" applyFill="1" applyBorder="1" applyAlignment="1">
      <alignment horizontal="left" vertical="center" wrapText="1" indent="2"/>
    </xf>
    <xf numFmtId="1" fontId="0" fillId="0" borderId="6" xfId="0" applyNumberFormat="1" applyFont="1" applyFill="1" applyBorder="1" applyAlignment="1">
      <alignment horizontal="right" wrapText="1" indent="1"/>
    </xf>
    <xf numFmtId="164" fontId="12" fillId="0" borderId="6" xfId="0" applyNumberFormat="1" applyFont="1" applyFill="1" applyBorder="1" applyAlignment="1">
      <alignment horizontal="right" wrapText="1" indent="1"/>
    </xf>
    <xf numFmtId="1" fontId="12" fillId="0" borderId="6" xfId="0" applyNumberFormat="1" applyFont="1" applyFill="1" applyBorder="1" applyAlignment="1">
      <alignment horizontal="right" wrapText="1" indent="1"/>
    </xf>
    <xf numFmtId="1" fontId="0" fillId="0" borderId="0" xfId="0" applyNumberFormat="1" applyFill="1"/>
    <xf numFmtId="0" fontId="1" fillId="0" borderId="14" xfId="0" applyFont="1" applyBorder="1" applyAlignment="1">
      <alignment horizontal="center" vertical="top" wrapText="1"/>
    </xf>
    <xf numFmtId="0" fontId="0" fillId="0" borderId="11" xfId="0" applyFont="1" applyBorder="1" applyAlignment="1">
      <alignment horizontal="center" vertical="top" wrapText="1"/>
    </xf>
    <xf numFmtId="0" fontId="1" fillId="0" borderId="11" xfId="0" applyFont="1" applyBorder="1" applyAlignment="1">
      <alignment horizontal="center" vertical="top" wrapText="1"/>
    </xf>
    <xf numFmtId="0" fontId="1" fillId="0" borderId="14" xfId="0" applyFont="1" applyBorder="1" applyAlignment="1">
      <alignment horizontal="center" vertical="top" wrapText="1"/>
    </xf>
    <xf numFmtId="0" fontId="0" fillId="0" borderId="11" xfId="0" applyFont="1" applyBorder="1" applyAlignment="1">
      <alignment horizontal="center" vertical="top" wrapText="1"/>
    </xf>
    <xf numFmtId="0" fontId="1" fillId="0" borderId="10"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0" xfId="0" applyFont="1" applyFill="1" applyBorder="1" applyAlignment="1">
      <alignment horizontal="center" vertical="center" wrapText="1"/>
    </xf>
    <xf numFmtId="0" fontId="1" fillId="0" borderId="11" xfId="0" applyFont="1" applyFill="1" applyBorder="1" applyAlignment="1">
      <alignment vertical="center" wrapText="1"/>
    </xf>
    <xf numFmtId="0" fontId="2" fillId="0" borderId="0" xfId="0" applyFont="1" applyBorder="1" applyAlignment="1">
      <alignment horizontal="center"/>
    </xf>
    <xf numFmtId="164" fontId="12" fillId="0" borderId="6" xfId="0" quotePrefix="1" applyNumberFormat="1" applyFont="1" applyBorder="1" applyAlignment="1">
      <alignment horizontal="right" wrapText="1" indent="1"/>
    </xf>
    <xf numFmtId="164" fontId="1" fillId="0" borderId="11" xfId="0" applyNumberFormat="1" applyFont="1" applyBorder="1" applyAlignment="1">
      <alignment horizontal="right" wrapText="1" indent="1"/>
    </xf>
    <xf numFmtId="164" fontId="12" fillId="0" borderId="9" xfId="0" quotePrefix="1" applyNumberFormat="1" applyFont="1" applyBorder="1" applyAlignment="1">
      <alignment horizontal="right" wrapText="1" indent="1"/>
    </xf>
    <xf numFmtId="0" fontId="0" fillId="0" borderId="10" xfId="0" applyBorder="1" applyAlignment="1">
      <alignment horizontal="right" indent="1"/>
    </xf>
    <xf numFmtId="164" fontId="0" fillId="0" borderId="4" xfId="0" applyNumberFormat="1" applyBorder="1" applyAlignment="1">
      <alignment horizontal="right" indent="1"/>
    </xf>
    <xf numFmtId="0" fontId="0" fillId="0" borderId="6" xfId="0" applyBorder="1" applyAlignment="1">
      <alignment horizontal="right" indent="1"/>
    </xf>
    <xf numFmtId="164" fontId="0" fillId="0" borderId="9" xfId="0" applyNumberFormat="1" applyBorder="1" applyAlignment="1">
      <alignment horizontal="right" indent="1"/>
    </xf>
    <xf numFmtId="164" fontId="0" fillId="0" borderId="12" xfId="0" applyNumberFormat="1" applyBorder="1" applyAlignment="1">
      <alignment horizontal="right" vertical="center" inden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0" fillId="0" borderId="11"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5" xfId="0" applyFont="1" applyBorder="1" applyAlignment="1">
      <alignment horizontal="center" vertical="top" wrapText="1"/>
    </xf>
    <xf numFmtId="0" fontId="1" fillId="0" borderId="12" xfId="0" applyFont="1" applyBorder="1" applyAlignment="1">
      <alignment horizontal="right" wrapText="1"/>
    </xf>
    <xf numFmtId="164" fontId="1" fillId="0" borderId="6" xfId="0" applyNumberFormat="1" applyFont="1" applyBorder="1" applyAlignment="1">
      <alignment horizontal="right" wrapText="1"/>
    </xf>
    <xf numFmtId="0" fontId="1" fillId="0" borderId="6" xfId="0" applyFont="1" applyBorder="1" applyAlignment="1">
      <alignment horizontal="right" wrapText="1"/>
    </xf>
    <xf numFmtId="0" fontId="1" fillId="0" borderId="6" xfId="0" quotePrefix="1" applyFont="1" applyBorder="1" applyAlignment="1">
      <alignment horizontal="right" wrapText="1"/>
    </xf>
    <xf numFmtId="0" fontId="1" fillId="0" borderId="12" xfId="0" quotePrefix="1" applyFont="1" applyBorder="1" applyAlignment="1">
      <alignment horizontal="right" wrapText="1"/>
    </xf>
    <xf numFmtId="0" fontId="1" fillId="0" borderId="11" xfId="0" applyFont="1" applyBorder="1" applyAlignment="1">
      <alignment horizontal="right" wrapText="1"/>
    </xf>
    <xf numFmtId="0" fontId="1" fillId="0" borderId="9" xfId="0" applyFont="1" applyBorder="1" applyAlignment="1">
      <alignment horizontal="right"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7" fillId="0" borderId="0" xfId="0" applyFont="1" applyAlignment="1">
      <alignment horizontal="center"/>
    </xf>
    <xf numFmtId="0" fontId="0" fillId="0" borderId="0" xfId="0" applyAlignment="1"/>
    <xf numFmtId="0" fontId="1" fillId="0" borderId="9" xfId="0" applyFont="1" applyBorder="1" applyAlignment="1">
      <alignment horizontal="center" vertical="top" wrapText="1"/>
    </xf>
    <xf numFmtId="0" fontId="1" fillId="0" borderId="0" xfId="0" applyFont="1" applyBorder="1" applyAlignment="1">
      <alignment horizontal="right" vertical="center"/>
    </xf>
    <xf numFmtId="0" fontId="1" fillId="0" borderId="11" xfId="0" applyFont="1" applyBorder="1" applyAlignment="1">
      <alignment vertical="center" wrapText="1"/>
    </xf>
    <xf numFmtId="0" fontId="1" fillId="0" borderId="2" xfId="0" applyFont="1" applyBorder="1" applyAlignment="1">
      <alignment horizontal="right" vertical="center" wrapText="1" indent="1"/>
    </xf>
    <xf numFmtId="0" fontId="1" fillId="0" borderId="5" xfId="0" applyFont="1" applyBorder="1" applyAlignment="1">
      <alignment horizontal="right" vertical="center" wrapText="1" indent="2"/>
    </xf>
    <xf numFmtId="0" fontId="1" fillId="0" borderId="7" xfId="0" applyFont="1" applyBorder="1" applyAlignment="1">
      <alignment horizontal="right" vertical="center" wrapText="1" indent="2"/>
    </xf>
    <xf numFmtId="164" fontId="1" fillId="0" borderId="6" xfId="0" applyNumberFormat="1" applyFont="1" applyBorder="1" applyAlignment="1">
      <alignment horizontal="right" vertical="center" wrapText="1" indent="3"/>
    </xf>
    <xf numFmtId="164" fontId="1" fillId="0" borderId="11" xfId="0" applyNumberFormat="1" applyFont="1" applyFill="1" applyBorder="1" applyAlignment="1">
      <alignment horizontal="right" vertical="center" wrapText="1" indent="3"/>
    </xf>
    <xf numFmtId="164" fontId="1" fillId="0" borderId="9" xfId="0" applyNumberFormat="1" applyFont="1" applyFill="1" applyBorder="1" applyAlignment="1">
      <alignment horizontal="right" vertical="center" wrapText="1" indent="3"/>
    </xf>
    <xf numFmtId="164" fontId="0" fillId="0" borderId="6" xfId="0" applyNumberFormat="1" applyFont="1" applyBorder="1" applyAlignment="1">
      <alignment horizontal="right" vertical="top" wrapText="1" indent="1"/>
    </xf>
    <xf numFmtId="0" fontId="0" fillId="0" borderId="6" xfId="0" applyFont="1" applyBorder="1" applyAlignment="1">
      <alignment horizontal="right" wrapText="1" indent="3"/>
    </xf>
    <xf numFmtId="0" fontId="0" fillId="0" borderId="12" xfId="0" applyFont="1" applyBorder="1" applyAlignment="1">
      <alignment horizontal="right" wrapText="1" indent="3"/>
    </xf>
    <xf numFmtId="164" fontId="0" fillId="0" borderId="12" xfId="0" applyNumberFormat="1" applyFill="1" applyBorder="1" applyAlignment="1">
      <alignment horizontal="right" indent="3"/>
    </xf>
    <xf numFmtId="2" fontId="1" fillId="0" borderId="11" xfId="0" applyNumberFormat="1" applyFont="1" applyFill="1" applyBorder="1" applyAlignment="1">
      <alignment horizontal="right" vertical="center" wrapText="1" indent="3"/>
    </xf>
    <xf numFmtId="164" fontId="22" fillId="0" borderId="0" xfId="0" applyNumberFormat="1" applyFont="1" applyAlignment="1"/>
    <xf numFmtId="0" fontId="45" fillId="0" borderId="12" xfId="0" applyFont="1" applyFill="1" applyBorder="1" applyAlignment="1">
      <alignment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1" xfId="0" applyFont="1" applyBorder="1" applyAlignment="1">
      <alignment horizontal="center" vertical="top" wrapText="1"/>
    </xf>
    <xf numFmtId="0" fontId="2" fillId="0" borderId="11" xfId="0" applyFont="1" applyBorder="1" applyAlignment="1">
      <alignment vertical="center" wrapText="1"/>
    </xf>
    <xf numFmtId="0" fontId="1" fillId="0" borderId="9" xfId="0" applyFont="1" applyBorder="1" applyAlignment="1">
      <alignment horizontal="center" vertical="top" wrapText="1"/>
    </xf>
    <xf numFmtId="0" fontId="0" fillId="0" borderId="14" xfId="0" applyFont="1" applyBorder="1" applyAlignment="1">
      <alignment horizontal="center" vertical="top" wrapText="1"/>
    </xf>
    <xf numFmtId="0" fontId="0" fillId="0" borderId="12" xfId="0" applyFill="1" applyBorder="1" applyAlignment="1">
      <alignment horizontal="right" indent="3"/>
    </xf>
    <xf numFmtId="0" fontId="19" fillId="0" borderId="0" xfId="0" applyFont="1" applyFill="1" applyBorder="1" applyAlignment="1">
      <alignment vertical="center" wrapText="1"/>
    </xf>
    <xf numFmtId="0" fontId="0" fillId="0" borderId="0" xfId="0" applyAlignment="1">
      <alignment horizontal="right" indent="1"/>
    </xf>
    <xf numFmtId="164" fontId="0" fillId="0" borderId="4" xfId="0" applyNumberFormat="1" applyFill="1" applyBorder="1" applyAlignment="1">
      <alignment horizontal="right" indent="1"/>
    </xf>
    <xf numFmtId="0" fontId="0" fillId="0" borderId="12" xfId="0" applyFont="1" applyBorder="1" applyAlignment="1">
      <alignment horizontal="right" wrapText="1"/>
    </xf>
    <xf numFmtId="164" fontId="0" fillId="0" borderId="6" xfId="0" quotePrefix="1" applyNumberFormat="1" applyFont="1" applyFill="1" applyBorder="1" applyAlignment="1">
      <alignment horizontal="right" wrapText="1"/>
    </xf>
    <xf numFmtId="0" fontId="0" fillId="0" borderId="12" xfId="0" applyNumberFormat="1" applyFont="1" applyBorder="1" applyAlignment="1">
      <alignment horizontal="right" wrapText="1"/>
    </xf>
    <xf numFmtId="164" fontId="0" fillId="0" borderId="6" xfId="0" applyNumberFormat="1" applyFont="1" applyBorder="1" applyAlignment="1">
      <alignment horizontal="right" wrapText="1"/>
    </xf>
    <xf numFmtId="0" fontId="0" fillId="0" borderId="6" xfId="0" applyNumberFormat="1" applyFont="1" applyBorder="1" applyAlignment="1">
      <alignment horizontal="right" wrapText="1"/>
    </xf>
    <xf numFmtId="1" fontId="0" fillId="0" borderId="12" xfId="0" applyNumberFormat="1" applyFont="1" applyBorder="1" applyAlignment="1">
      <alignment horizontal="right" wrapText="1"/>
    </xf>
    <xf numFmtId="164" fontId="0" fillId="0" borderId="6" xfId="0" applyNumberFormat="1" applyFont="1" applyFill="1" applyBorder="1" applyAlignment="1">
      <alignment horizontal="right" wrapText="1"/>
    </xf>
    <xf numFmtId="1" fontId="0" fillId="0" borderId="6" xfId="0" applyNumberFormat="1" applyFont="1" applyBorder="1" applyAlignment="1">
      <alignment horizontal="right" wrapText="1"/>
    </xf>
    <xf numFmtId="164" fontId="0" fillId="0" borderId="6" xfId="0" applyNumberFormat="1" applyFont="1" applyBorder="1" applyAlignment="1">
      <alignment horizontal="right"/>
    </xf>
    <xf numFmtId="164" fontId="1" fillId="0" borderId="12" xfId="0" applyNumberFormat="1" applyFont="1" applyBorder="1" applyAlignment="1">
      <alignment horizontal="right" wrapText="1"/>
    </xf>
    <xf numFmtId="164" fontId="0" fillId="0" borderId="12" xfId="2" applyNumberFormat="1" applyFont="1" applyBorder="1" applyAlignment="1">
      <alignment horizontal="right"/>
    </xf>
    <xf numFmtId="164" fontId="37" fillId="0" borderId="12" xfId="0" applyNumberFormat="1" applyFont="1" applyFill="1" applyBorder="1" applyAlignment="1" applyProtection="1">
      <alignment horizontal="right"/>
    </xf>
    <xf numFmtId="164" fontId="37" fillId="0" borderId="12" xfId="0" applyNumberFormat="1" applyFont="1" applyBorder="1" applyAlignment="1">
      <alignment horizontal="right" wrapText="1"/>
    </xf>
    <xf numFmtId="0" fontId="0" fillId="0" borderId="6" xfId="0" applyFont="1" applyFill="1" applyBorder="1" applyAlignment="1">
      <alignment horizontal="right" wrapText="1"/>
    </xf>
    <xf numFmtId="164" fontId="0" fillId="0" borderId="12" xfId="0" applyNumberFormat="1" applyFont="1" applyBorder="1" applyAlignment="1">
      <alignment horizontal="right" wrapText="1"/>
    </xf>
    <xf numFmtId="164" fontId="0" fillId="0" borderId="0" xfId="0" applyNumberFormat="1" applyFont="1" applyAlignment="1">
      <alignment horizontal="right" wrapText="1"/>
    </xf>
    <xf numFmtId="0" fontId="0" fillId="0" borderId="12" xfId="0" applyFont="1" applyFill="1" applyBorder="1" applyAlignment="1">
      <alignment horizontal="right" wrapText="1"/>
    </xf>
    <xf numFmtId="164" fontId="0" fillId="0" borderId="12" xfId="0" applyNumberFormat="1" applyFont="1" applyFill="1" applyBorder="1" applyAlignment="1" applyProtection="1">
      <alignment horizontal="right" wrapText="1"/>
    </xf>
    <xf numFmtId="164" fontId="1" fillId="0" borderId="12" xfId="0" applyNumberFormat="1" applyFont="1" applyBorder="1" applyAlignment="1">
      <alignment horizontal="right"/>
    </xf>
    <xf numFmtId="164" fontId="0" fillId="0" borderId="12" xfId="0" applyNumberFormat="1" applyBorder="1" applyAlignment="1">
      <alignment horizontal="right"/>
    </xf>
    <xf numFmtId="0" fontId="0" fillId="0" borderId="12" xfId="0" applyBorder="1" applyAlignment="1">
      <alignment horizontal="right"/>
    </xf>
    <xf numFmtId="0" fontId="38" fillId="0" borderId="0" xfId="0" applyFont="1" applyFill="1" applyAlignment="1">
      <alignment horizontal="center" vertical="center"/>
    </xf>
    <xf numFmtId="0" fontId="38" fillId="0" borderId="0" xfId="1" applyFont="1" applyFill="1" applyAlignment="1">
      <alignment vertical="center" wrapText="1"/>
    </xf>
    <xf numFmtId="0" fontId="38" fillId="0" borderId="0" xfId="0" applyFont="1" applyFill="1" applyAlignment="1">
      <alignment vertical="center" wrapText="1"/>
    </xf>
    <xf numFmtId="0" fontId="37" fillId="0" borderId="0" xfId="0" applyFont="1" applyFill="1" applyAlignment="1">
      <alignment vertical="center" wrapText="1"/>
    </xf>
    <xf numFmtId="0" fontId="37" fillId="0" borderId="0" xfId="1" quotePrefix="1" applyFont="1" applyFill="1" applyAlignment="1">
      <alignment horizontal="left" vertical="center" wrapText="1" indent="1"/>
    </xf>
    <xf numFmtId="0" fontId="37" fillId="0" borderId="0" xfId="1" applyFont="1" applyFill="1" applyAlignment="1">
      <alignment horizontal="left" vertical="center" wrapText="1" indent="1"/>
    </xf>
    <xf numFmtId="0" fontId="37" fillId="0" borderId="0" xfId="1" applyFont="1" applyFill="1" applyBorder="1" applyAlignment="1">
      <alignment horizontal="left" vertical="center" wrapText="1" indent="1"/>
    </xf>
    <xf numFmtId="0" fontId="37" fillId="0" borderId="0" xfId="0" applyFont="1" applyFill="1" applyBorder="1" applyAlignment="1">
      <alignment horizontal="left" vertical="center" wrapText="1"/>
    </xf>
    <xf numFmtId="0" fontId="37" fillId="0" borderId="0" xfId="1" applyFont="1" applyFill="1" applyBorder="1" applyAlignment="1">
      <alignment horizontal="left" wrapText="1" indent="1"/>
    </xf>
    <xf numFmtId="0" fontId="37" fillId="0" borderId="0" xfId="1" applyFont="1" applyFill="1" applyBorder="1" applyAlignment="1">
      <alignment horizontal="left" wrapText="1"/>
    </xf>
    <xf numFmtId="0" fontId="38" fillId="0" borderId="0" xfId="1" applyFont="1" applyFill="1" applyBorder="1" applyAlignment="1">
      <alignment horizontal="left" wrapText="1"/>
    </xf>
    <xf numFmtId="0" fontId="37" fillId="0" borderId="0" xfId="1" applyFont="1" applyFill="1" applyBorder="1" applyAlignment="1">
      <alignment horizontal="left" vertical="center" wrapText="1"/>
    </xf>
    <xf numFmtId="0" fontId="37" fillId="0" borderId="0" xfId="1" applyFont="1" applyFill="1" applyBorder="1" applyAlignment="1">
      <alignment horizontal="left" indent="1"/>
    </xf>
    <xf numFmtId="0" fontId="38" fillId="0" borderId="0" xfId="1" applyFont="1" applyFill="1" applyBorder="1" applyAlignment="1">
      <alignment horizontal="left"/>
    </xf>
    <xf numFmtId="0" fontId="37" fillId="0" borderId="0" xfId="1" applyFont="1" applyFill="1" applyBorder="1" applyAlignment="1">
      <alignment horizontal="left"/>
    </xf>
    <xf numFmtId="0" fontId="46" fillId="0" borderId="0" xfId="0" applyFont="1" applyFill="1" applyAlignment="1">
      <alignment horizontal="center" vertical="center"/>
    </xf>
    <xf numFmtId="0" fontId="38" fillId="0" borderId="0" xfId="1" applyFont="1" applyFill="1" applyBorder="1" applyAlignment="1">
      <alignment horizontal="left" indent="1"/>
    </xf>
    <xf numFmtId="0" fontId="38" fillId="0" borderId="0" xfId="1" applyFont="1" applyFill="1" applyBorder="1" applyAlignment="1"/>
    <xf numFmtId="0" fontId="38" fillId="0" borderId="0" xfId="0" applyFont="1" applyFill="1"/>
    <xf numFmtId="0" fontId="37" fillId="0" borderId="0" xfId="0" applyFont="1" applyFill="1"/>
    <xf numFmtId="0" fontId="38" fillId="0" borderId="0" xfId="1" applyFont="1" applyFill="1" applyAlignment="1">
      <alignment horizontal="left" wrapText="1"/>
    </xf>
    <xf numFmtId="0" fontId="37" fillId="0" borderId="0" xfId="1" applyFont="1" applyFill="1" applyAlignment="1">
      <alignment horizontal="left" indent="1"/>
    </xf>
    <xf numFmtId="0" fontId="37" fillId="0" borderId="0" xfId="1" applyFont="1" applyFill="1" applyAlignment="1">
      <alignment horizontal="left" wrapText="1" indent="1"/>
    </xf>
    <xf numFmtId="0" fontId="37" fillId="0" borderId="0" xfId="1" applyFont="1" applyAlignment="1">
      <alignment horizontal="left" indent="1"/>
    </xf>
    <xf numFmtId="0" fontId="37" fillId="0" borderId="0" xfId="1" applyFont="1" applyAlignment="1">
      <alignment horizontal="left" wrapText="1" indent="1"/>
    </xf>
    <xf numFmtId="0" fontId="1" fillId="2" borderId="12" xfId="0" applyFont="1" applyFill="1" applyBorder="1" applyAlignment="1">
      <alignment horizontal="left" vertical="center" wrapText="1" indent="1"/>
    </xf>
    <xf numFmtId="0" fontId="0" fillId="2" borderId="6" xfId="0" applyFont="1" applyFill="1" applyBorder="1" applyAlignment="1">
      <alignment horizontal="right" wrapText="1" indent="1"/>
    </xf>
    <xf numFmtId="0" fontId="1" fillId="2" borderId="12" xfId="0" applyFont="1" applyFill="1" applyBorder="1" applyAlignment="1">
      <alignment horizontal="right" wrapText="1" indent="1"/>
    </xf>
    <xf numFmtId="0" fontId="1" fillId="2" borderId="6" xfId="0" applyFont="1" applyFill="1" applyBorder="1" applyAlignment="1">
      <alignment horizontal="right" wrapText="1" indent="1"/>
    </xf>
    <xf numFmtId="0" fontId="0" fillId="2" borderId="0" xfId="0" applyFill="1"/>
    <xf numFmtId="164" fontId="1" fillId="2" borderId="6" xfId="0" applyNumberFormat="1" applyFont="1" applyFill="1" applyBorder="1" applyAlignment="1">
      <alignment horizontal="right" wrapText="1" indent="3"/>
    </xf>
    <xf numFmtId="0" fontId="37" fillId="0" borderId="6" xfId="0" applyFont="1" applyFill="1" applyBorder="1" applyAlignment="1">
      <alignment horizontal="right" wrapText="1" indent="1"/>
    </xf>
    <xf numFmtId="0" fontId="37" fillId="0" borderId="12" xfId="0" applyFont="1" applyFill="1" applyBorder="1" applyAlignment="1">
      <alignment horizontal="right" wrapText="1" indent="1"/>
    </xf>
    <xf numFmtId="164" fontId="22" fillId="0" borderId="0" xfId="0" applyNumberFormat="1" applyFont="1"/>
    <xf numFmtId="164" fontId="18" fillId="0" borderId="0" xfId="0" applyNumberFormat="1" applyFont="1"/>
    <xf numFmtId="0" fontId="18" fillId="0" borderId="0" xfId="0" applyFont="1"/>
    <xf numFmtId="164" fontId="0" fillId="0" borderId="6" xfId="0" applyNumberFormat="1" applyFont="1" applyFill="1" applyBorder="1" applyAlignment="1">
      <alignment horizontal="right" indent="4"/>
    </xf>
    <xf numFmtId="164" fontId="1" fillId="0" borderId="12" xfId="0" applyNumberFormat="1" applyFont="1" applyFill="1" applyBorder="1" applyAlignment="1">
      <alignment horizontal="right" vertical="center" wrapText="1" indent="5"/>
    </xf>
    <xf numFmtId="164" fontId="1" fillId="0" borderId="6" xfId="0" applyNumberFormat="1" applyFont="1" applyFill="1" applyBorder="1" applyAlignment="1">
      <alignment horizontal="right" wrapText="1" indent="3"/>
    </xf>
    <xf numFmtId="164" fontId="1" fillId="0" borderId="9" xfId="0" applyNumberFormat="1" applyFont="1" applyFill="1" applyBorder="1" applyAlignment="1">
      <alignment horizontal="right" wrapText="1" indent="3"/>
    </xf>
    <xf numFmtId="0" fontId="0" fillId="0" borderId="0" xfId="0" applyFill="1" applyAlignment="1">
      <alignment wrapText="1"/>
    </xf>
    <xf numFmtId="0" fontId="2" fillId="0" borderId="5" xfId="0" applyFont="1" applyFill="1" applyBorder="1" applyAlignment="1">
      <alignment vertical="center" wrapText="1"/>
    </xf>
    <xf numFmtId="164" fontId="0" fillId="0" borderId="12" xfId="0" applyNumberFormat="1" applyFont="1" applyFill="1" applyBorder="1" applyAlignment="1">
      <alignment horizontal="right" wrapText="1" indent="4"/>
    </xf>
    <xf numFmtId="0" fontId="1" fillId="0" borderId="5" xfId="0" applyFont="1" applyFill="1" applyBorder="1" applyAlignment="1">
      <alignment horizontal="left" vertical="center" wrapText="1" indent="1"/>
    </xf>
    <xf numFmtId="0" fontId="1" fillId="0" borderId="5" xfId="0" applyFont="1" applyFill="1" applyBorder="1" applyAlignment="1">
      <alignment horizontal="left" wrapText="1" indent="1"/>
    </xf>
    <xf numFmtId="0" fontId="2" fillId="0" borderId="7" xfId="0" applyFont="1" applyFill="1" applyBorder="1" applyAlignment="1">
      <alignment wrapText="1"/>
    </xf>
    <xf numFmtId="164" fontId="0" fillId="0" borderId="11" xfId="0" applyNumberFormat="1" applyFont="1" applyFill="1" applyBorder="1" applyAlignment="1">
      <alignment horizontal="right" wrapText="1" indent="4"/>
    </xf>
    <xf numFmtId="0" fontId="1" fillId="0" borderId="0" xfId="0" applyFont="1" applyAlignment="1">
      <alignment horizontal="left" wrapText="1"/>
    </xf>
    <xf numFmtId="0" fontId="1" fillId="0" borderId="0" xfId="0" applyFont="1" applyAlignment="1">
      <alignment horizontal="left" vertical="center" wrapText="1"/>
    </xf>
    <xf numFmtId="0" fontId="1" fillId="0" borderId="0" xfId="0" applyFont="1" applyAlignment="1">
      <alignment vertical="center" wrapText="1"/>
    </xf>
    <xf numFmtId="0" fontId="8" fillId="0" borderId="0" xfId="0" applyFont="1" applyAlignment="1">
      <alignment horizontal="center" vertical="center" wrapText="1"/>
    </xf>
    <xf numFmtId="0" fontId="2" fillId="0" borderId="0" xfId="0" applyFont="1" applyAlignment="1">
      <alignment horizontal="center" vertical="center"/>
    </xf>
    <xf numFmtId="0" fontId="0" fillId="0" borderId="0" xfId="0" applyAlignment="1">
      <alignment horizontal="left" vertical="center"/>
    </xf>
    <xf numFmtId="0" fontId="7" fillId="0" borderId="0" xfId="0" applyFont="1" applyAlignment="1">
      <alignment horizontal="center" vertical="center"/>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7" fillId="0" borderId="0" xfId="0" applyFont="1" applyAlignment="1">
      <alignment horizontal="center" vertical="center" wrapText="1"/>
    </xf>
    <xf numFmtId="0" fontId="15" fillId="0" borderId="0" xfId="0" applyFont="1" applyBorder="1" applyAlignment="1">
      <alignment horizontal="justify" wrapText="1"/>
    </xf>
    <xf numFmtId="0" fontId="13" fillId="0" borderId="0" xfId="0" applyFont="1" applyBorder="1" applyAlignment="1">
      <alignment horizontal="justify"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0" xfId="0" applyFont="1" applyBorder="1" applyAlignment="1">
      <alignment horizontal="center" vertical="top" wrapText="1"/>
    </xf>
    <xf numFmtId="0" fontId="0" fillId="0" borderId="11" xfId="0" applyFont="1" applyBorder="1" applyAlignment="1">
      <alignment horizontal="center" vertical="top" wrapText="1"/>
    </xf>
    <xf numFmtId="0" fontId="7" fillId="0" borderId="0" xfId="0" applyFont="1" applyAlignment="1">
      <alignment horizontal="center"/>
    </xf>
    <xf numFmtId="0" fontId="14" fillId="0" borderId="0" xfId="0" applyFont="1" applyBorder="1" applyAlignment="1">
      <alignment horizontal="justify"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3" fillId="0" borderId="0" xfId="0" applyFont="1" applyBorder="1" applyAlignment="1">
      <alignment horizontal="justify" wrapText="1"/>
    </xf>
    <xf numFmtId="0" fontId="0" fillId="0" borderId="0" xfId="0" applyAlignment="1">
      <alignment horizontal="justify"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1" fillId="0" borderId="8" xfId="0" applyFont="1" applyBorder="1" applyAlignment="1">
      <alignment horizontal="right" vertical="center"/>
    </xf>
    <xf numFmtId="0" fontId="0" fillId="0" borderId="0" xfId="0" applyAlignment="1"/>
    <xf numFmtId="0" fontId="13" fillId="0" borderId="0" xfId="0" applyFont="1" applyBorder="1" applyAlignment="1">
      <alignment horizontal="justify"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0" fillId="0" borderId="10" xfId="0" applyFont="1" applyFill="1" applyBorder="1" applyAlignment="1">
      <alignment horizontal="center" vertical="top" wrapText="1"/>
    </xf>
    <xf numFmtId="0" fontId="0" fillId="0" borderId="11" xfId="0" applyFont="1" applyFill="1" applyBorder="1" applyAlignment="1">
      <alignment horizontal="center" vertical="top"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7" fillId="0" borderId="0" xfId="0" applyFont="1" applyFill="1" applyBorder="1" applyAlignment="1">
      <alignment horizontal="center" vertical="center" wrapText="1"/>
    </xf>
    <xf numFmtId="0" fontId="0" fillId="0" borderId="8" xfId="0" applyFont="1" applyBorder="1" applyAlignment="1">
      <alignment horizontal="right" vertical="center"/>
    </xf>
    <xf numFmtId="0" fontId="7" fillId="0" borderId="0" xfId="0" applyFont="1" applyBorder="1" applyAlignment="1">
      <alignment horizontal="center"/>
    </xf>
    <xf numFmtId="0" fontId="0" fillId="0" borderId="13" xfId="0" applyFont="1" applyBorder="1" applyAlignment="1">
      <alignment horizontal="center" vertical="top" wrapText="1"/>
    </xf>
    <xf numFmtId="0" fontId="13" fillId="0" borderId="0" xfId="0" applyFont="1" applyBorder="1" applyAlignment="1">
      <alignment wrapText="1"/>
    </xf>
    <xf numFmtId="0" fontId="0" fillId="0" borderId="0" xfId="0" applyFill="1" applyAlignment="1">
      <alignment horizontal="justify" wrapText="1"/>
    </xf>
    <xf numFmtId="0" fontId="0" fillId="0" borderId="0" xfId="0" applyFill="1" applyBorder="1" applyAlignment="1">
      <alignment horizontal="justify" wrapText="1"/>
    </xf>
    <xf numFmtId="0" fontId="13" fillId="0" borderId="0" xfId="0" applyFont="1" applyAlignment="1">
      <alignment horizontal="left"/>
    </xf>
    <xf numFmtId="0" fontId="14" fillId="0" borderId="0" xfId="0" applyFont="1" applyAlignment="1">
      <alignment horizontal="left"/>
    </xf>
    <xf numFmtId="0" fontId="2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5" xfId="0" applyFont="1" applyBorder="1" applyAlignment="1">
      <alignment horizontal="center" vertical="top" wrapText="1"/>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1" fillId="0" borderId="9" xfId="0" applyFont="1" applyBorder="1" applyAlignment="1">
      <alignment horizontal="center" vertical="top" wrapText="1"/>
    </xf>
    <xf numFmtId="0" fontId="21" fillId="0" borderId="0" xfId="0" applyFont="1" applyAlignment="1">
      <alignment horizontal="center"/>
    </xf>
    <xf numFmtId="0" fontId="36" fillId="0" borderId="0" xfId="0" applyFont="1" applyAlignment="1">
      <alignment horizontal="left" wrapText="1"/>
    </xf>
    <xf numFmtId="0" fontId="1" fillId="0" borderId="15" xfId="0" applyFont="1" applyBorder="1" applyAlignment="1">
      <alignment horizontal="center" vertical="center" wrapText="1"/>
    </xf>
    <xf numFmtId="0" fontId="1" fillId="0" borderId="0" xfId="0" applyFont="1" applyBorder="1" applyAlignment="1">
      <alignment horizontal="right" vertical="center"/>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7" fillId="0" borderId="0" xfId="0" applyFont="1" applyFill="1" applyAlignment="1">
      <alignment horizontal="center" wrapText="1"/>
    </xf>
    <xf numFmtId="0" fontId="0"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3" fillId="0" borderId="3" xfId="0" applyFont="1" applyBorder="1" applyAlignment="1">
      <alignment horizontal="justify" vertical="center" wrapText="1"/>
    </xf>
    <xf numFmtId="0" fontId="0" fillId="0" borderId="3" xfId="0" applyBorder="1" applyAlignment="1">
      <alignment horizontal="justify"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11" xfId="0" applyFont="1" applyFill="1" applyBorder="1" applyAlignment="1">
      <alignment horizontal="center" vertical="top" wrapText="1"/>
    </xf>
    <xf numFmtId="0" fontId="13" fillId="0" borderId="0" xfId="0" applyFont="1" applyFill="1" applyBorder="1" applyAlignment="1">
      <alignment horizontal="justify" vertical="center" wrapText="1"/>
    </xf>
    <xf numFmtId="0" fontId="0" fillId="0" borderId="15" xfId="0" applyFont="1" applyBorder="1" applyAlignment="1">
      <alignment horizontal="center" vertical="center" wrapText="1"/>
    </xf>
    <xf numFmtId="0" fontId="0" fillId="0" borderId="0" xfId="0" applyFont="1" applyFill="1" applyBorder="1" applyAlignment="1">
      <alignment horizontal="right" vertical="center"/>
    </xf>
    <xf numFmtId="0" fontId="0" fillId="0" borderId="15" xfId="0" applyFont="1" applyBorder="1" applyAlignment="1">
      <alignment horizontal="center" vertical="top" wrapText="1"/>
    </xf>
    <xf numFmtId="0" fontId="0" fillId="0" borderId="14" xfId="0" applyFont="1" applyBorder="1" applyAlignment="1">
      <alignment horizontal="center" vertical="top" wrapText="1"/>
    </xf>
    <xf numFmtId="0" fontId="0" fillId="0" borderId="4" xfId="0" applyFont="1" applyBorder="1" applyAlignment="1">
      <alignment horizontal="center" vertical="top" wrapText="1"/>
    </xf>
    <xf numFmtId="0" fontId="0" fillId="0" borderId="7" xfId="0" applyFont="1" applyBorder="1" applyAlignment="1">
      <alignment horizontal="center" vertical="top" wrapText="1"/>
    </xf>
    <xf numFmtId="0" fontId="0" fillId="0" borderId="0" xfId="0" applyFont="1" applyBorder="1" applyAlignment="1">
      <alignment horizontal="center" vertical="top" wrapText="1"/>
    </xf>
    <xf numFmtId="0" fontId="0" fillId="0" borderId="5" xfId="0" applyFont="1" applyBorder="1" applyAlignment="1">
      <alignment horizontal="center" vertical="top" wrapText="1"/>
    </xf>
    <xf numFmtId="0" fontId="0" fillId="0" borderId="7" xfId="0" applyBorder="1" applyAlignment="1">
      <alignment horizontal="center"/>
    </xf>
    <xf numFmtId="0" fontId="0" fillId="0" borderId="9" xfId="0" applyBorder="1" applyAlignment="1">
      <alignment horizontal="center"/>
    </xf>
    <xf numFmtId="0" fontId="7" fillId="0" borderId="0" xfId="0" applyFont="1" applyBorder="1" applyAlignment="1">
      <alignment horizontal="center" wrapText="1"/>
    </xf>
    <xf numFmtId="0" fontId="0" fillId="0" borderId="0" xfId="0" applyFont="1" applyAlignment="1">
      <alignment horizontal="center" wrapText="1"/>
    </xf>
    <xf numFmtId="0" fontId="13" fillId="0" borderId="3" xfId="0" applyFont="1" applyBorder="1" applyAlignment="1">
      <alignment wrapText="1"/>
    </xf>
    <xf numFmtId="0" fontId="0" fillId="0" borderId="0" xfId="0" applyFont="1" applyAlignment="1">
      <alignment horizontal="justify"/>
    </xf>
    <xf numFmtId="0" fontId="18" fillId="0" borderId="0" xfId="0" applyFont="1" applyAlignment="1"/>
    <xf numFmtId="0" fontId="1" fillId="0" borderId="14" xfId="0" applyFont="1" applyBorder="1" applyAlignment="1">
      <alignment horizontal="center" vertical="top"/>
    </xf>
  </cellXfs>
  <cellStyles count="3">
    <cellStyle name="Normal" xfId="2"/>
    <cellStyle name="Гиперссылка" xfId="1" builtinId="8"/>
    <cellStyle name="Обычный" xfId="0" builtinId="0"/>
  </cellStyles>
  <dxfs count="0"/>
  <tableStyles count="0" defaultTableStyle="TableStyleMedium2" defaultPivotStyle="PivotStyleLight16"/>
  <colors>
    <mruColors>
      <color rgb="FFC2C2C2"/>
      <color rgb="FFB7B7B7"/>
      <color rgb="FFFF6D6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topLeftCell="A13" zoomScaleNormal="100" workbookViewId="0">
      <selection activeCell="A43" sqref="A43"/>
    </sheetView>
  </sheetViews>
  <sheetFormatPr defaultRowHeight="12.75"/>
  <cols>
    <col min="1" max="1" width="90.5703125" customWidth="1"/>
  </cols>
  <sheetData>
    <row r="1" spans="1:1" ht="15">
      <c r="A1" s="1" t="s">
        <v>0</v>
      </c>
    </row>
    <row r="2" spans="1:1" ht="15">
      <c r="A2" s="1" t="s">
        <v>1</v>
      </c>
    </row>
    <row r="3" spans="1:1" ht="15">
      <c r="A3" s="1" t="s">
        <v>2</v>
      </c>
    </row>
    <row r="4" spans="1:1" ht="15">
      <c r="A4" s="1" t="s">
        <v>3</v>
      </c>
    </row>
    <row r="5" spans="1:1" ht="15">
      <c r="A5" s="1" t="s">
        <v>4</v>
      </c>
    </row>
    <row r="6" spans="1:1" ht="15.75">
      <c r="A6" s="2"/>
    </row>
    <row r="7" spans="1:1" ht="15.75">
      <c r="A7" s="2"/>
    </row>
    <row r="8" spans="1:1" ht="15.75">
      <c r="A8" s="2"/>
    </row>
    <row r="9" spans="1:1" ht="15.75">
      <c r="A9" s="2"/>
    </row>
    <row r="10" spans="1:1" ht="15.75">
      <c r="A10" s="2"/>
    </row>
    <row r="11" spans="1:1" ht="15.75">
      <c r="A11" s="2"/>
    </row>
    <row r="12" spans="1:1" ht="15.75">
      <c r="A12" s="2"/>
    </row>
    <row r="13" spans="1:1" ht="15.75">
      <c r="A13" s="2"/>
    </row>
    <row r="14" spans="1:1" ht="15.75">
      <c r="A14" s="2"/>
    </row>
    <row r="15" spans="1:1" ht="15.75">
      <c r="A15" s="2"/>
    </row>
    <row r="16" spans="1:1" ht="15.75">
      <c r="A16" s="2"/>
    </row>
    <row r="17" spans="1:1" ht="15.75">
      <c r="A17" s="2"/>
    </row>
    <row r="18" spans="1:1" ht="15.75">
      <c r="A18" s="2"/>
    </row>
    <row r="19" spans="1:1" ht="15.75">
      <c r="A19" s="2"/>
    </row>
    <row r="20" spans="1:1" ht="20.25">
      <c r="A20" s="112" t="s">
        <v>5</v>
      </c>
    </row>
    <row r="21" spans="1:1" ht="20.25">
      <c r="A21" s="126" t="s">
        <v>552</v>
      </c>
    </row>
    <row r="22" spans="1:1" ht="18">
      <c r="A22" s="3" t="s">
        <v>650</v>
      </c>
    </row>
    <row r="23" spans="1:1" ht="15.75">
      <c r="A23" s="2"/>
    </row>
    <row r="24" spans="1:1" ht="15">
      <c r="A24" s="1" t="s">
        <v>6</v>
      </c>
    </row>
    <row r="25" spans="1:1" ht="15">
      <c r="A25" s="1" t="s">
        <v>7</v>
      </c>
    </row>
    <row r="26" spans="1:1" ht="15.75">
      <c r="A26" s="2"/>
    </row>
    <row r="27" spans="1:1" ht="15.75">
      <c r="A27" s="2"/>
    </row>
    <row r="28" spans="1:1" ht="15.75">
      <c r="A28" s="2"/>
    </row>
    <row r="29" spans="1:1" ht="15.75">
      <c r="A29" s="2"/>
    </row>
    <row r="30" spans="1:1" ht="18">
      <c r="A30" s="3">
        <v>25019</v>
      </c>
    </row>
    <row r="31" spans="1:1" ht="15.75">
      <c r="A31" s="2"/>
    </row>
    <row r="32" spans="1:1" ht="15.75">
      <c r="A32" s="2"/>
    </row>
    <row r="33" spans="1:1" ht="15.75">
      <c r="A33" s="2"/>
    </row>
    <row r="34" spans="1:1" ht="15.75">
      <c r="A34" s="2"/>
    </row>
    <row r="35" spans="1:1" ht="15.75">
      <c r="A35" s="2"/>
    </row>
    <row r="36" spans="1:1" ht="15.75">
      <c r="A36" s="2"/>
    </row>
    <row r="37" spans="1:1" ht="15.75">
      <c r="A37" s="2"/>
    </row>
    <row r="38" spans="1:1" ht="15.75">
      <c r="A38" s="2"/>
    </row>
    <row r="39" spans="1:1" ht="15.75">
      <c r="A39" s="2"/>
    </row>
    <row r="40" spans="1:1" ht="15.75">
      <c r="A40" s="2"/>
    </row>
    <row r="41" spans="1:1" ht="15.75">
      <c r="A41" s="2"/>
    </row>
    <row r="42" spans="1:1" ht="15">
      <c r="A42" s="1" t="s">
        <v>8</v>
      </c>
    </row>
    <row r="43" spans="1:1" ht="15">
      <c r="A43" s="1">
        <v>2023</v>
      </c>
    </row>
    <row r="44" spans="1:1" ht="15">
      <c r="A44" s="4"/>
    </row>
    <row r="45" spans="1:1">
      <c r="A45" s="5"/>
    </row>
    <row r="46" spans="1:1">
      <c r="A46" s="5"/>
    </row>
    <row r="47" spans="1:1">
      <c r="A47" s="5"/>
    </row>
    <row r="48" spans="1:1">
      <c r="A48"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zoomScaleNormal="100" workbookViewId="0">
      <selection activeCell="M25" sqref="M25"/>
    </sheetView>
  </sheetViews>
  <sheetFormatPr defaultRowHeight="12.75"/>
  <cols>
    <col min="1" max="1" width="37.85546875" customWidth="1"/>
    <col min="2" max="2" width="10.7109375" customWidth="1"/>
    <col min="3" max="3" width="13.42578125" customWidth="1"/>
    <col min="4" max="4" width="14.5703125" customWidth="1"/>
    <col min="5" max="5" width="10.7109375" customWidth="1"/>
    <col min="6" max="6" width="14.5703125" customWidth="1"/>
    <col min="7" max="7" width="11" customWidth="1"/>
  </cols>
  <sheetData>
    <row r="1" spans="1:7" ht="15">
      <c r="A1" s="596" t="s">
        <v>97</v>
      </c>
      <c r="B1" s="596"/>
      <c r="C1" s="596"/>
      <c r="D1" s="596"/>
      <c r="E1" s="596"/>
      <c r="F1" s="596"/>
    </row>
    <row r="2" spans="1:7">
      <c r="A2" s="36"/>
      <c r="B2" s="23"/>
      <c r="C2" s="23"/>
      <c r="D2" s="23"/>
    </row>
    <row r="3" spans="1:7" ht="12.75" customHeight="1">
      <c r="A3" s="606"/>
      <c r="B3" s="608" t="s">
        <v>651</v>
      </c>
      <c r="C3" s="610" t="s">
        <v>51</v>
      </c>
      <c r="D3" s="611"/>
      <c r="E3" s="608" t="s">
        <v>661</v>
      </c>
      <c r="F3" s="591" t="s">
        <v>557</v>
      </c>
    </row>
    <row r="4" spans="1:7" ht="63.75">
      <c r="A4" s="607"/>
      <c r="B4" s="609"/>
      <c r="C4" s="501" t="s">
        <v>182</v>
      </c>
      <c r="D4" s="19" t="s">
        <v>558</v>
      </c>
      <c r="E4" s="609"/>
      <c r="F4" s="592"/>
    </row>
    <row r="5" spans="1:7">
      <c r="A5" s="28" t="s">
        <v>70</v>
      </c>
      <c r="B5" s="388"/>
      <c r="C5" s="390"/>
      <c r="D5" s="388"/>
      <c r="E5" s="413"/>
      <c r="F5" s="508"/>
      <c r="G5" s="274"/>
    </row>
    <row r="6" spans="1:7">
      <c r="A6" s="22" t="s">
        <v>572</v>
      </c>
      <c r="B6" s="388"/>
      <c r="C6" s="390"/>
      <c r="D6" s="388"/>
      <c r="E6" s="202"/>
      <c r="F6" s="406"/>
      <c r="G6" s="274"/>
    </row>
    <row r="7" spans="1:7" ht="25.5">
      <c r="A7" s="33" t="s">
        <v>99</v>
      </c>
      <c r="B7" s="72">
        <v>18.100000000000001</v>
      </c>
      <c r="C7" s="405">
        <v>96.6</v>
      </c>
      <c r="D7" s="72">
        <v>98.8</v>
      </c>
      <c r="E7" s="72">
        <v>202.3</v>
      </c>
      <c r="F7" s="72">
        <v>103.7</v>
      </c>
      <c r="G7" s="274"/>
    </row>
    <row r="8" spans="1:7" ht="14.25">
      <c r="A8" s="33" t="s">
        <v>100</v>
      </c>
      <c r="B8" s="72">
        <v>2550.6</v>
      </c>
      <c r="C8" s="405">
        <v>96.3</v>
      </c>
      <c r="D8" s="72">
        <v>94.9</v>
      </c>
      <c r="E8" s="72">
        <v>28409.5</v>
      </c>
      <c r="F8" s="72">
        <v>97.3</v>
      </c>
      <c r="G8" s="274"/>
    </row>
    <row r="9" spans="1:7">
      <c r="A9" s="20" t="s">
        <v>101</v>
      </c>
      <c r="B9" s="72"/>
      <c r="C9" s="405"/>
      <c r="D9" s="72"/>
      <c r="E9" s="72"/>
      <c r="F9" s="72"/>
      <c r="G9" s="274"/>
    </row>
    <row r="10" spans="1:7" ht="14.25">
      <c r="A10" s="33" t="s">
        <v>102</v>
      </c>
      <c r="B10" s="72">
        <v>5084.5</v>
      </c>
      <c r="C10" s="405">
        <v>36</v>
      </c>
      <c r="D10" s="72">
        <v>99.5</v>
      </c>
      <c r="E10" s="72">
        <v>84837.4</v>
      </c>
      <c r="F10" s="72">
        <v>100.2</v>
      </c>
      <c r="G10" s="274"/>
    </row>
    <row r="11" spans="1:7">
      <c r="A11" s="28" t="s">
        <v>73</v>
      </c>
      <c r="B11" s="72"/>
      <c r="C11" s="405"/>
      <c r="D11" s="72"/>
      <c r="E11" s="72"/>
      <c r="F11" s="72"/>
      <c r="G11" s="274"/>
    </row>
    <row r="12" spans="1:7">
      <c r="A12" s="20" t="s">
        <v>103</v>
      </c>
      <c r="B12" s="72"/>
      <c r="C12" s="405"/>
      <c r="D12" s="72"/>
      <c r="E12" s="72"/>
      <c r="F12" s="72"/>
      <c r="G12" s="274"/>
    </row>
    <row r="13" spans="1:7">
      <c r="A13" s="133" t="s">
        <v>104</v>
      </c>
      <c r="B13" s="72">
        <v>17.5</v>
      </c>
      <c r="C13" s="143">
        <v>163.19999999999999</v>
      </c>
      <c r="D13" s="72">
        <v>108.7</v>
      </c>
      <c r="E13" s="72">
        <v>139.19999999999999</v>
      </c>
      <c r="F13" s="72">
        <v>110.7</v>
      </c>
      <c r="G13" s="274"/>
    </row>
    <row r="14" spans="1:7">
      <c r="A14" s="133" t="s">
        <v>105</v>
      </c>
      <c r="B14" s="72">
        <v>27.7</v>
      </c>
      <c r="C14" s="405">
        <v>103.9</v>
      </c>
      <c r="D14" s="250">
        <v>26.2</v>
      </c>
      <c r="E14" s="72">
        <v>388.2</v>
      </c>
      <c r="F14" s="250">
        <v>17.8</v>
      </c>
      <c r="G14" s="274"/>
    </row>
    <row r="15" spans="1:7" ht="25.5">
      <c r="A15" s="33" t="s">
        <v>106</v>
      </c>
      <c r="B15" s="72">
        <v>662.4</v>
      </c>
      <c r="C15" s="405">
        <v>110.5</v>
      </c>
      <c r="D15" s="250">
        <v>141.6</v>
      </c>
      <c r="E15" s="72">
        <v>6065.4</v>
      </c>
      <c r="F15" s="72">
        <v>106</v>
      </c>
      <c r="G15" s="274"/>
    </row>
    <row r="16" spans="1:7" s="549" customFormat="1" ht="38.25">
      <c r="A16" s="387" t="s">
        <v>644</v>
      </c>
      <c r="B16" s="561">
        <v>402.8</v>
      </c>
      <c r="C16" s="562">
        <v>103.6</v>
      </c>
      <c r="D16" s="561">
        <v>117.1</v>
      </c>
      <c r="E16" s="561">
        <v>4332.3999999999996</v>
      </c>
      <c r="F16" s="561">
        <v>99.6</v>
      </c>
    </row>
    <row r="17" spans="1:7" ht="25.5">
      <c r="A17" s="33" t="s">
        <v>107</v>
      </c>
      <c r="B17" s="72">
        <v>853</v>
      </c>
      <c r="C17" s="405">
        <v>98.8</v>
      </c>
      <c r="D17" s="72">
        <v>101.1</v>
      </c>
      <c r="E17" s="72">
        <v>9125.2000000000007</v>
      </c>
      <c r="F17" s="72">
        <v>90.3</v>
      </c>
      <c r="G17" s="274"/>
    </row>
    <row r="18" spans="1:7" ht="38.25">
      <c r="A18" s="33" t="s">
        <v>108</v>
      </c>
      <c r="B18" s="72">
        <v>564.79999999999995</v>
      </c>
      <c r="C18" s="405">
        <v>83.7</v>
      </c>
      <c r="D18" s="72">
        <v>106</v>
      </c>
      <c r="E18" s="72">
        <v>6474.3</v>
      </c>
      <c r="F18" s="72">
        <v>95.5</v>
      </c>
      <c r="G18" s="274"/>
    </row>
    <row r="19" spans="1:7" ht="25.5">
      <c r="A19" s="33" t="s">
        <v>109</v>
      </c>
      <c r="B19" s="72">
        <v>252.3</v>
      </c>
      <c r="C19" s="405">
        <v>93</v>
      </c>
      <c r="D19" s="72">
        <v>92.2</v>
      </c>
      <c r="E19" s="72">
        <v>2840.4</v>
      </c>
      <c r="F19" s="72">
        <v>105.9</v>
      </c>
      <c r="G19" s="274"/>
    </row>
    <row r="20" spans="1:7">
      <c r="A20" s="33" t="s">
        <v>110</v>
      </c>
      <c r="B20" s="72">
        <v>0.7</v>
      </c>
      <c r="C20" s="405">
        <v>76.099999999999994</v>
      </c>
      <c r="D20" s="72">
        <v>18.3</v>
      </c>
      <c r="E20" s="72">
        <v>29</v>
      </c>
      <c r="F20" s="72">
        <v>67.7</v>
      </c>
      <c r="G20" s="274"/>
    </row>
    <row r="21" spans="1:7">
      <c r="A21" s="33" t="s">
        <v>111</v>
      </c>
      <c r="B21" s="72">
        <v>5.4</v>
      </c>
      <c r="C21" s="405">
        <v>104.2</v>
      </c>
      <c r="D21" s="72">
        <v>78.900000000000006</v>
      </c>
      <c r="E21" s="72">
        <v>50.1</v>
      </c>
      <c r="F21" s="72">
        <v>62.6</v>
      </c>
      <c r="G21" s="274"/>
    </row>
    <row r="22" spans="1:7">
      <c r="A22" s="33" t="s">
        <v>112</v>
      </c>
      <c r="B22" s="72">
        <v>0.3</v>
      </c>
      <c r="C22" s="405">
        <v>89.4</v>
      </c>
      <c r="D22" s="72">
        <v>84.7</v>
      </c>
      <c r="E22" s="72">
        <v>3.3</v>
      </c>
      <c r="F22" s="72">
        <v>70.8</v>
      </c>
      <c r="G22" s="274"/>
    </row>
    <row r="23" spans="1:7">
      <c r="A23" s="33" t="s">
        <v>113</v>
      </c>
      <c r="B23" s="72">
        <v>51.6</v>
      </c>
      <c r="C23" s="405">
        <v>98.8</v>
      </c>
      <c r="D23" s="72">
        <v>99.5</v>
      </c>
      <c r="E23" s="72">
        <v>559.6</v>
      </c>
      <c r="F23" s="72">
        <v>90</v>
      </c>
      <c r="G23" s="274"/>
    </row>
    <row r="24" spans="1:7" ht="25.5">
      <c r="A24" s="33" t="s">
        <v>114</v>
      </c>
      <c r="B24" s="72">
        <v>103.1</v>
      </c>
      <c r="C24" s="405">
        <v>94.5</v>
      </c>
      <c r="D24" s="72">
        <v>78.900000000000006</v>
      </c>
      <c r="E24" s="72">
        <v>1174</v>
      </c>
      <c r="F24" s="72">
        <v>83.5</v>
      </c>
      <c r="G24" s="274"/>
    </row>
    <row r="25" spans="1:7" ht="25.5">
      <c r="A25" s="33" t="s">
        <v>115</v>
      </c>
      <c r="B25" s="72">
        <v>5933.1</v>
      </c>
      <c r="C25" s="405">
        <v>99.5</v>
      </c>
      <c r="D25" s="72">
        <v>101</v>
      </c>
      <c r="E25" s="72">
        <v>63902.2</v>
      </c>
      <c r="F25" s="72">
        <v>98.3</v>
      </c>
      <c r="G25" s="274"/>
    </row>
    <row r="26" spans="1:7" s="559" customFormat="1">
      <c r="A26" s="555" t="s">
        <v>116</v>
      </c>
      <c r="B26" s="556">
        <v>150.9</v>
      </c>
      <c r="C26" s="557">
        <v>97.2</v>
      </c>
      <c r="D26" s="558">
        <v>107</v>
      </c>
      <c r="E26" s="558">
        <v>1647.4</v>
      </c>
      <c r="F26" s="558">
        <v>105.4</v>
      </c>
    </row>
    <row r="27" spans="1:7">
      <c r="A27" s="20" t="s">
        <v>117</v>
      </c>
      <c r="B27" s="147"/>
      <c r="C27" s="146"/>
      <c r="D27" s="147"/>
      <c r="E27" s="147"/>
      <c r="F27" s="147"/>
      <c r="G27" s="274"/>
    </row>
    <row r="28" spans="1:7" ht="25.5">
      <c r="A28" s="33" t="s">
        <v>118</v>
      </c>
      <c r="B28" s="72">
        <v>29.7</v>
      </c>
      <c r="C28" s="405">
        <v>107</v>
      </c>
      <c r="D28" s="250">
        <v>83.5</v>
      </c>
      <c r="E28" s="72">
        <v>338.7</v>
      </c>
      <c r="F28" s="72">
        <v>101.3</v>
      </c>
      <c r="G28" s="274"/>
    </row>
    <row r="29" spans="1:7" ht="66" customHeight="1">
      <c r="A29" s="235" t="s">
        <v>816</v>
      </c>
      <c r="B29" s="72">
        <v>4810</v>
      </c>
      <c r="C29" s="405">
        <v>100.8</v>
      </c>
      <c r="D29" s="72">
        <v>104.1</v>
      </c>
      <c r="E29" s="72">
        <v>53926</v>
      </c>
      <c r="F29" s="72">
        <v>91.4</v>
      </c>
      <c r="G29" s="274"/>
    </row>
    <row r="30" spans="1:7">
      <c r="A30" s="20" t="s">
        <v>119</v>
      </c>
      <c r="B30" s="72"/>
      <c r="C30" s="405"/>
      <c r="D30" s="72"/>
      <c r="E30" s="72"/>
      <c r="F30" s="72"/>
      <c r="G30" s="274"/>
    </row>
    <row r="31" spans="1:7">
      <c r="A31" s="133" t="s">
        <v>120</v>
      </c>
      <c r="B31" s="72">
        <v>15.7</v>
      </c>
      <c r="C31" s="143">
        <v>55.4</v>
      </c>
      <c r="D31" s="72">
        <v>113.6</v>
      </c>
      <c r="E31" s="72">
        <v>180.3</v>
      </c>
      <c r="F31" s="72">
        <v>105.1</v>
      </c>
      <c r="G31" s="274"/>
    </row>
    <row r="32" spans="1:7" ht="51">
      <c r="A32" s="20" t="s">
        <v>121</v>
      </c>
      <c r="B32" s="72"/>
      <c r="C32" s="405"/>
      <c r="D32" s="72"/>
      <c r="E32" s="72"/>
      <c r="F32" s="72"/>
      <c r="G32" s="274"/>
    </row>
    <row r="33" spans="1:7" ht="78">
      <c r="A33" s="33" t="s">
        <v>122</v>
      </c>
      <c r="B33" s="72">
        <v>25.6</v>
      </c>
      <c r="C33" s="405">
        <v>94.1</v>
      </c>
      <c r="D33" s="72">
        <v>74</v>
      </c>
      <c r="E33" s="72">
        <v>317.7</v>
      </c>
      <c r="F33" s="72">
        <v>95.7</v>
      </c>
      <c r="G33" s="274"/>
    </row>
    <row r="34" spans="1:7">
      <c r="A34" s="20" t="s">
        <v>123</v>
      </c>
      <c r="B34" s="72"/>
      <c r="C34" s="405"/>
      <c r="D34" s="72"/>
      <c r="E34" s="72"/>
      <c r="F34" s="72"/>
      <c r="G34" s="274"/>
    </row>
    <row r="35" spans="1:7">
      <c r="A35" s="33" t="s">
        <v>124</v>
      </c>
      <c r="B35" s="411" t="s">
        <v>519</v>
      </c>
      <c r="C35" s="405">
        <v>95.1</v>
      </c>
      <c r="D35" s="250">
        <v>129.30000000000001</v>
      </c>
      <c r="E35" s="411" t="s">
        <v>519</v>
      </c>
      <c r="F35" s="72">
        <v>123.1</v>
      </c>
      <c r="G35" s="274"/>
    </row>
    <row r="36" spans="1:7">
      <c r="A36" s="33" t="s">
        <v>125</v>
      </c>
      <c r="B36" s="72">
        <v>133.80000000000001</v>
      </c>
      <c r="C36" s="405">
        <v>106.8</v>
      </c>
      <c r="D36" s="250">
        <v>119</v>
      </c>
      <c r="E36" s="72">
        <v>1364.7</v>
      </c>
      <c r="F36" s="72">
        <v>105.3</v>
      </c>
      <c r="G36" s="274"/>
    </row>
    <row r="37" spans="1:7">
      <c r="A37" s="33" t="s">
        <v>126</v>
      </c>
      <c r="B37" s="72">
        <v>191.9</v>
      </c>
      <c r="C37" s="405">
        <v>104.8</v>
      </c>
      <c r="D37" s="72">
        <v>93.8</v>
      </c>
      <c r="E37" s="72">
        <v>2042.1</v>
      </c>
      <c r="F37" s="72">
        <v>98.5</v>
      </c>
      <c r="G37" s="274"/>
    </row>
    <row r="38" spans="1:7" ht="25.5">
      <c r="A38" s="20" t="s">
        <v>127</v>
      </c>
      <c r="B38" s="72"/>
      <c r="C38" s="405"/>
      <c r="D38" s="72"/>
      <c r="E38" s="72"/>
      <c r="F38" s="72"/>
      <c r="G38" s="274"/>
    </row>
    <row r="39" spans="1:7" ht="52.5">
      <c r="A39" s="33" t="s">
        <v>128</v>
      </c>
      <c r="B39" s="72">
        <v>22.3</v>
      </c>
      <c r="C39" s="405">
        <v>92.6</v>
      </c>
      <c r="D39" s="72">
        <v>73.400000000000006</v>
      </c>
      <c r="E39" s="72">
        <v>243.9</v>
      </c>
      <c r="F39" s="72">
        <v>78.3</v>
      </c>
      <c r="G39" s="274"/>
    </row>
    <row r="40" spans="1:7" ht="25.5">
      <c r="A40" s="20" t="s">
        <v>129</v>
      </c>
      <c r="B40" s="72"/>
      <c r="C40" s="405"/>
      <c r="D40" s="72"/>
      <c r="E40" s="72"/>
      <c r="F40" s="72"/>
      <c r="G40" s="274"/>
    </row>
    <row r="41" spans="1:7" ht="26.45" customHeight="1">
      <c r="A41" s="33" t="s">
        <v>130</v>
      </c>
      <c r="B41" s="412">
        <v>591</v>
      </c>
      <c r="C41" s="405">
        <v>102.1</v>
      </c>
      <c r="D41" s="72">
        <v>144.5</v>
      </c>
      <c r="E41" s="412">
        <v>4979</v>
      </c>
      <c r="F41" s="72">
        <v>121.1</v>
      </c>
      <c r="G41" s="274"/>
    </row>
    <row r="42" spans="1:7" ht="38.25">
      <c r="A42" s="28" t="s">
        <v>88</v>
      </c>
      <c r="B42" s="72"/>
      <c r="C42" s="405"/>
      <c r="D42" s="72"/>
      <c r="E42" s="72"/>
      <c r="F42" s="72"/>
      <c r="G42" s="274"/>
    </row>
    <row r="43" spans="1:7">
      <c r="A43" s="33" t="s">
        <v>131</v>
      </c>
      <c r="B43" s="72">
        <v>7283.1</v>
      </c>
      <c r="C43" s="405">
        <v>99.7</v>
      </c>
      <c r="D43" s="72">
        <v>97.2</v>
      </c>
      <c r="E43" s="72">
        <v>76912.3</v>
      </c>
      <c r="F43" s="72">
        <v>102.6</v>
      </c>
      <c r="G43" s="274"/>
    </row>
    <row r="44" spans="1:7">
      <c r="A44" s="39" t="s">
        <v>132</v>
      </c>
      <c r="B44" s="149">
        <v>2574.9</v>
      </c>
      <c r="C44" s="457">
        <v>157.6</v>
      </c>
      <c r="D44" s="149">
        <v>103.3</v>
      </c>
      <c r="E44" s="149">
        <v>17227.599999999999</v>
      </c>
      <c r="F44" s="149">
        <v>92</v>
      </c>
      <c r="G44" s="274"/>
    </row>
    <row r="45" spans="1:7">
      <c r="B45" s="507"/>
      <c r="C45" s="507"/>
      <c r="D45" s="507"/>
      <c r="E45" s="507"/>
      <c r="F45" s="507"/>
    </row>
    <row r="46" spans="1:7" ht="13.5">
      <c r="A46" s="605"/>
      <c r="B46" s="605"/>
      <c r="C46" s="605"/>
    </row>
    <row r="57" spans="2:2">
      <c r="B57" s="252"/>
    </row>
  </sheetData>
  <mergeCells count="7">
    <mergeCell ref="A46:C46"/>
    <mergeCell ref="A3:A4"/>
    <mergeCell ref="B3:B4"/>
    <mergeCell ref="C3:D3"/>
    <mergeCell ref="A1:F1"/>
    <mergeCell ref="E3:E4"/>
    <mergeCell ref="F3:F4"/>
  </mergeCells>
  <pageMargins left="0.7" right="0.7" top="0.75" bottom="0.75" header="0.3" footer="0.3"/>
  <pageSetup paperSize="9" scale="49" fitToHeight="0" orientation="portrait" r:id="rId1"/>
  <headerFooter>
    <oddFooter>&amp;C&amp;"Arial,курсив"&amp;K00-038Социально-экономическое положение Ханты-Мансийского автономного округа – Югры 11'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zoomScaleNormal="100" workbookViewId="0">
      <selection activeCell="H11" sqref="H11"/>
    </sheetView>
  </sheetViews>
  <sheetFormatPr defaultColWidth="8.85546875" defaultRowHeight="12.75"/>
  <cols>
    <col min="1" max="1" width="19.5703125" style="23" customWidth="1"/>
    <col min="2" max="2" width="12.28515625" style="110" customWidth="1"/>
    <col min="3" max="3" width="13.42578125" style="110" customWidth="1"/>
    <col min="4" max="4" width="13.28515625" style="110" customWidth="1"/>
    <col min="5" max="5" width="13.85546875" style="110" customWidth="1"/>
    <col min="6" max="6" width="12.7109375" style="23" customWidth="1"/>
    <col min="7" max="16384" width="8.85546875" style="23"/>
  </cols>
  <sheetData>
    <row r="1" spans="1:7" ht="15">
      <c r="A1" s="614" t="s">
        <v>533</v>
      </c>
      <c r="B1" s="614"/>
      <c r="C1" s="614"/>
      <c r="D1" s="614"/>
      <c r="E1" s="614"/>
      <c r="F1" s="614"/>
    </row>
    <row r="2" spans="1:7">
      <c r="A2" s="455"/>
      <c r="B2" s="455"/>
      <c r="C2" s="455"/>
      <c r="D2" s="23"/>
      <c r="E2" s="23"/>
    </row>
    <row r="3" spans="1:7" ht="29.25" customHeight="1">
      <c r="A3" s="612" t="s">
        <v>578</v>
      </c>
      <c r="B3" s="612"/>
      <c r="C3" s="612"/>
      <c r="D3" s="612"/>
      <c r="E3" s="612"/>
      <c r="F3" s="612"/>
    </row>
    <row r="4" spans="1:7">
      <c r="A4" s="92"/>
      <c r="B4" s="109"/>
      <c r="C4" s="109"/>
      <c r="D4" s="109"/>
      <c r="E4" s="109"/>
    </row>
    <row r="5" spans="1:7">
      <c r="A5" s="613" t="s">
        <v>434</v>
      </c>
      <c r="B5" s="613"/>
      <c r="C5" s="613"/>
      <c r="D5" s="613"/>
      <c r="E5" s="613"/>
      <c r="F5" s="613"/>
    </row>
    <row r="6" spans="1:7" ht="25.5">
      <c r="A6" s="111"/>
      <c r="B6" s="45" t="s">
        <v>435</v>
      </c>
      <c r="C6" s="45" t="s">
        <v>432</v>
      </c>
      <c r="D6" s="45" t="s">
        <v>433</v>
      </c>
      <c r="E6" s="121" t="s">
        <v>597</v>
      </c>
      <c r="F6" s="104" t="s">
        <v>530</v>
      </c>
    </row>
    <row r="7" spans="1:7" ht="13.5" customHeight="1">
      <c r="A7" s="208" t="s">
        <v>526</v>
      </c>
      <c r="B7" s="209"/>
      <c r="C7" s="209"/>
      <c r="D7" s="209"/>
      <c r="E7" s="209"/>
      <c r="F7" s="209"/>
      <c r="G7" s="136"/>
    </row>
    <row r="8" spans="1:7" ht="13.5" customHeight="1">
      <c r="A8" s="114" t="s">
        <v>54</v>
      </c>
      <c r="B8" s="199">
        <v>100.2</v>
      </c>
      <c r="C8" s="315">
        <v>102.6</v>
      </c>
      <c r="D8" s="315">
        <v>33.5</v>
      </c>
      <c r="E8" s="315">
        <v>53.3</v>
      </c>
      <c r="F8" s="199">
        <v>108.8</v>
      </c>
      <c r="G8" s="136"/>
    </row>
    <row r="9" spans="1:7" ht="13.5" customHeight="1">
      <c r="A9" s="242" t="s">
        <v>55</v>
      </c>
      <c r="B9" s="199">
        <v>98.2</v>
      </c>
      <c r="C9" s="315">
        <v>102.7</v>
      </c>
      <c r="D9" s="315">
        <v>32.9</v>
      </c>
      <c r="E9" s="315">
        <v>56.1</v>
      </c>
      <c r="F9" s="245">
        <v>129</v>
      </c>
      <c r="G9" s="136"/>
    </row>
    <row r="10" spans="1:7" ht="13.5" customHeight="1">
      <c r="A10" s="242" t="s">
        <v>56</v>
      </c>
      <c r="B10" s="199">
        <v>99.8</v>
      </c>
      <c r="C10" s="202">
        <v>102</v>
      </c>
      <c r="D10" s="315">
        <v>30.6</v>
      </c>
      <c r="E10" s="315">
        <v>57.3</v>
      </c>
      <c r="F10" s="245">
        <v>109</v>
      </c>
      <c r="G10" s="136"/>
    </row>
    <row r="11" spans="1:7" ht="13.5" customHeight="1">
      <c r="A11" s="242" t="s">
        <v>58</v>
      </c>
      <c r="B11" s="199">
        <v>96.9</v>
      </c>
      <c r="C11" s="202">
        <v>100.8</v>
      </c>
      <c r="D11" s="315">
        <v>27.4</v>
      </c>
      <c r="E11" s="315">
        <v>59.6</v>
      </c>
      <c r="F11" s="245">
        <v>112</v>
      </c>
      <c r="G11" s="136"/>
    </row>
    <row r="12" spans="1:7" ht="13.5" customHeight="1">
      <c r="A12" s="242" t="s">
        <v>59</v>
      </c>
      <c r="B12" s="199">
        <v>95.2</v>
      </c>
      <c r="C12" s="202">
        <v>100.3</v>
      </c>
      <c r="D12" s="315">
        <v>25.6</v>
      </c>
      <c r="E12" s="315">
        <v>70.8</v>
      </c>
      <c r="F12" s="245">
        <v>116</v>
      </c>
      <c r="G12" s="136"/>
    </row>
    <row r="13" spans="1:7" ht="13.5" customHeight="1">
      <c r="A13" s="22" t="s">
        <v>60</v>
      </c>
      <c r="B13" s="199">
        <v>93.8</v>
      </c>
      <c r="C13" s="202">
        <v>99.9</v>
      </c>
      <c r="D13" s="315">
        <v>22.3</v>
      </c>
      <c r="E13" s="315">
        <v>83.8</v>
      </c>
      <c r="F13" s="245">
        <v>97.8</v>
      </c>
      <c r="G13" s="136"/>
    </row>
    <row r="14" spans="1:7" ht="13.5" customHeight="1">
      <c r="A14" s="128" t="s">
        <v>62</v>
      </c>
      <c r="B14" s="199">
        <v>93.7</v>
      </c>
      <c r="C14" s="202">
        <v>99.4</v>
      </c>
      <c r="D14" s="202">
        <v>23</v>
      </c>
      <c r="E14" s="202">
        <v>101.6</v>
      </c>
      <c r="F14" s="245">
        <v>91.9</v>
      </c>
      <c r="G14" s="136"/>
    </row>
    <row r="15" spans="1:7" ht="13.5" customHeight="1">
      <c r="A15" s="128" t="s">
        <v>38</v>
      </c>
      <c r="B15" s="199">
        <v>97.9</v>
      </c>
      <c r="C15" s="202">
        <v>99</v>
      </c>
      <c r="D15" s="202">
        <v>24.8</v>
      </c>
      <c r="E15" s="202">
        <v>96.9</v>
      </c>
      <c r="F15" s="245">
        <v>114.2</v>
      </c>
      <c r="G15" s="136"/>
    </row>
    <row r="16" spans="1:7" ht="13.5" customHeight="1">
      <c r="A16" s="128" t="s">
        <v>63</v>
      </c>
      <c r="B16" s="201">
        <v>98</v>
      </c>
      <c r="C16" s="202">
        <v>87.6</v>
      </c>
      <c r="D16" s="202">
        <v>29.6</v>
      </c>
      <c r="E16" s="202">
        <v>90.9</v>
      </c>
      <c r="F16" s="245">
        <v>120.4</v>
      </c>
      <c r="G16" s="136"/>
    </row>
    <row r="17" spans="1:6" ht="13.5" customHeight="1">
      <c r="A17" s="128" t="s">
        <v>65</v>
      </c>
      <c r="B17" s="201">
        <v>98.4</v>
      </c>
      <c r="C17" s="202">
        <v>92.2</v>
      </c>
      <c r="D17" s="202">
        <v>34.4</v>
      </c>
      <c r="E17" s="202">
        <v>88.1</v>
      </c>
      <c r="F17" s="245">
        <v>104.6</v>
      </c>
    </row>
    <row r="18" spans="1:6" ht="13.5" customHeight="1">
      <c r="A18" s="128" t="s">
        <v>66</v>
      </c>
      <c r="B18" s="202">
        <v>91.6</v>
      </c>
      <c r="C18" s="202">
        <v>87.6</v>
      </c>
      <c r="D18" s="202">
        <v>46.5</v>
      </c>
      <c r="E18" s="202">
        <v>87</v>
      </c>
      <c r="F18" s="245">
        <v>94.5</v>
      </c>
    </row>
    <row r="19" spans="1:6" ht="13.5" customHeight="1">
      <c r="A19" s="178" t="s">
        <v>39</v>
      </c>
      <c r="B19" s="230"/>
      <c r="C19" s="316"/>
      <c r="D19" s="316"/>
      <c r="E19" s="316"/>
      <c r="F19" s="231"/>
    </row>
    <row r="20" spans="1:6" ht="13.5" customHeight="1">
      <c r="A20" s="22" t="s">
        <v>54</v>
      </c>
      <c r="B20" s="232">
        <v>101.1</v>
      </c>
      <c r="C20" s="233">
        <v>103.3</v>
      </c>
      <c r="D20" s="233">
        <v>86.6</v>
      </c>
      <c r="E20" s="282">
        <v>122</v>
      </c>
      <c r="F20" s="200">
        <v>89.9</v>
      </c>
    </row>
    <row r="21" spans="1:6" ht="13.5" customHeight="1">
      <c r="A21" s="22" t="s">
        <v>55</v>
      </c>
      <c r="B21" s="232">
        <v>101.6</v>
      </c>
      <c r="C21" s="233">
        <v>102.8</v>
      </c>
      <c r="D21" s="233">
        <v>86.2</v>
      </c>
      <c r="E21" s="233">
        <v>116.3</v>
      </c>
      <c r="F21" s="199">
        <v>91.4</v>
      </c>
    </row>
    <row r="22" spans="1:6" ht="13.5" customHeight="1">
      <c r="A22" s="22" t="s">
        <v>56</v>
      </c>
      <c r="B22" s="232">
        <v>103.5</v>
      </c>
      <c r="C22" s="233">
        <v>103.8</v>
      </c>
      <c r="D22" s="233">
        <v>83.4</v>
      </c>
      <c r="E22" s="282">
        <v>125</v>
      </c>
      <c r="F22" s="199">
        <v>87.1</v>
      </c>
    </row>
    <row r="23" spans="1:6" ht="13.5" customHeight="1">
      <c r="A23" s="22" t="s">
        <v>58</v>
      </c>
      <c r="B23" s="232">
        <v>103.6</v>
      </c>
      <c r="C23" s="233">
        <v>105.2</v>
      </c>
      <c r="D23" s="233">
        <v>81.5</v>
      </c>
      <c r="E23" s="233">
        <v>118.2</v>
      </c>
      <c r="F23" s="201">
        <v>80</v>
      </c>
    </row>
    <row r="24" spans="1:6" ht="13.5" customHeight="1">
      <c r="A24" s="22" t="s">
        <v>59</v>
      </c>
      <c r="B24" s="232">
        <v>105.2</v>
      </c>
      <c r="C24" s="233">
        <v>105.7</v>
      </c>
      <c r="D24" s="233">
        <v>90.3</v>
      </c>
      <c r="E24" s="233">
        <v>96.7</v>
      </c>
      <c r="F24" s="199">
        <v>74.3</v>
      </c>
    </row>
    <row r="25" spans="1:6" ht="13.5" customHeight="1">
      <c r="A25" s="22" t="s">
        <v>60</v>
      </c>
      <c r="B25" s="232">
        <v>104.1</v>
      </c>
      <c r="C25" s="233">
        <v>105.9</v>
      </c>
      <c r="D25" s="233">
        <v>81.2</v>
      </c>
      <c r="E25" s="233">
        <v>77.900000000000006</v>
      </c>
      <c r="F25" s="199">
        <v>103.9</v>
      </c>
    </row>
    <row r="26" spans="1:6" ht="13.5" customHeight="1">
      <c r="A26" s="22" t="s">
        <v>62</v>
      </c>
      <c r="B26" s="232">
        <v>103.3</v>
      </c>
      <c r="C26" s="233">
        <v>105.6</v>
      </c>
      <c r="D26" s="233">
        <v>81.8</v>
      </c>
      <c r="E26" s="233">
        <v>62.9</v>
      </c>
      <c r="F26" s="199">
        <v>106.7</v>
      </c>
    </row>
    <row r="27" spans="1:6" ht="13.5" customHeight="1">
      <c r="A27" s="22" t="s">
        <v>38</v>
      </c>
      <c r="B27" s="232">
        <v>102.4</v>
      </c>
      <c r="C27" s="233">
        <v>105.5</v>
      </c>
      <c r="D27" s="233">
        <v>80.599999999999994</v>
      </c>
      <c r="E27" s="233">
        <v>62.7</v>
      </c>
      <c r="F27" s="199">
        <v>91.8</v>
      </c>
    </row>
    <row r="28" spans="1:6" ht="13.5" customHeight="1">
      <c r="A28" s="22" t="s">
        <v>63</v>
      </c>
      <c r="B28" s="233">
        <v>99.1</v>
      </c>
      <c r="C28" s="233">
        <v>102.5</v>
      </c>
      <c r="D28" s="233">
        <v>64.8</v>
      </c>
      <c r="E28" s="233">
        <v>61.1</v>
      </c>
      <c r="F28" s="202">
        <v>78</v>
      </c>
    </row>
    <row r="29" spans="1:6" ht="13.5" customHeight="1">
      <c r="A29" s="22" t="s">
        <v>65</v>
      </c>
      <c r="B29" s="232">
        <v>96.8</v>
      </c>
      <c r="C29" s="233">
        <v>101.7</v>
      </c>
      <c r="D29" s="233">
        <v>52.1</v>
      </c>
      <c r="E29" s="233">
        <v>59.8</v>
      </c>
      <c r="F29" s="199">
        <v>86.4</v>
      </c>
    </row>
    <row r="30" spans="1:6" ht="13.5" customHeight="1">
      <c r="A30" s="22" t="s">
        <v>66</v>
      </c>
      <c r="B30" s="143">
        <v>102.7</v>
      </c>
      <c r="C30" s="233">
        <v>100.8</v>
      </c>
      <c r="D30" s="233">
        <v>37.5</v>
      </c>
      <c r="E30" s="233">
        <v>57.5</v>
      </c>
      <c r="F30" s="199">
        <v>127.5</v>
      </c>
    </row>
    <row r="31" spans="1:6" ht="13.5" customHeight="1">
      <c r="A31" s="101" t="s">
        <v>67</v>
      </c>
      <c r="B31" s="234">
        <v>97.2</v>
      </c>
      <c r="C31" s="234">
        <v>101.7</v>
      </c>
      <c r="D31" s="145">
        <v>34</v>
      </c>
      <c r="E31" s="234">
        <v>57.4</v>
      </c>
      <c r="F31" s="203">
        <v>104.2</v>
      </c>
    </row>
    <row r="32" spans="1:6" ht="13.5">
      <c r="A32" s="605"/>
      <c r="B32" s="605"/>
      <c r="C32" s="605"/>
    </row>
    <row r="34" spans="1:6">
      <c r="A34" s="136"/>
      <c r="B34" s="136"/>
      <c r="C34" s="136"/>
      <c r="D34" s="136"/>
      <c r="E34" s="136"/>
      <c r="F34" s="136"/>
    </row>
    <row r="66" spans="2:5">
      <c r="B66" s="256"/>
      <c r="C66" s="23"/>
      <c r="D66" s="23"/>
      <c r="E66" s="23"/>
    </row>
  </sheetData>
  <mergeCells count="4">
    <mergeCell ref="A3:F3"/>
    <mergeCell ref="A5:F5"/>
    <mergeCell ref="A32:C32"/>
    <mergeCell ref="A1:F1"/>
  </mergeCells>
  <pageMargins left="0.7" right="0.7" top="0.75" bottom="0.75" header="0.3" footer="0.3"/>
  <pageSetup paperSize="9" scale="79" orientation="portrait" r:id="rId1"/>
  <headerFooter>
    <oddFooter>&amp;C&amp;"Arial,курсив"&amp;K00-038Социально-экономическое положение Ханты-Мансийского автономного округа – Югры 11'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zoomScaleNormal="100" workbookViewId="0">
      <selection activeCell="K21" sqref="K21"/>
    </sheetView>
  </sheetViews>
  <sheetFormatPr defaultRowHeight="12.75"/>
  <cols>
    <col min="1" max="1" width="21.5703125" customWidth="1"/>
    <col min="2" max="2" width="15.5703125" customWidth="1"/>
    <col min="3" max="3" width="18.28515625" customWidth="1"/>
    <col min="4" max="4" width="24" customWidth="1"/>
    <col min="5" max="5" width="17.5703125" customWidth="1"/>
  </cols>
  <sheetData>
    <row r="1" spans="1:6" ht="34.5" customHeight="1">
      <c r="A1" s="595" t="s">
        <v>444</v>
      </c>
      <c r="B1" s="595"/>
      <c r="C1" s="595"/>
      <c r="D1" s="595"/>
      <c r="E1" s="595"/>
    </row>
    <row r="2" spans="1:6">
      <c r="A2" s="46"/>
      <c r="B2" s="23"/>
      <c r="C2" s="23"/>
      <c r="D2" s="23"/>
    </row>
    <row r="3" spans="1:6" ht="17.25" customHeight="1">
      <c r="A3" s="451"/>
      <c r="B3" s="615" t="s">
        <v>660</v>
      </c>
      <c r="C3" s="611"/>
      <c r="D3" s="450" t="s">
        <v>661</v>
      </c>
      <c r="E3" s="448" t="s">
        <v>436</v>
      </c>
    </row>
    <row r="4" spans="1:6" ht="62.25" customHeight="1">
      <c r="A4" s="452"/>
      <c r="B4" s="447" t="s">
        <v>437</v>
      </c>
      <c r="C4" s="447" t="s">
        <v>438</v>
      </c>
      <c r="D4" s="449" t="s">
        <v>564</v>
      </c>
      <c r="E4" s="19" t="s">
        <v>672</v>
      </c>
    </row>
    <row r="5" spans="1:6" ht="25.5">
      <c r="A5" s="22" t="s">
        <v>443</v>
      </c>
      <c r="B5" s="391">
        <v>592</v>
      </c>
      <c r="C5" s="238">
        <v>118.9</v>
      </c>
      <c r="D5" s="330">
        <v>95.3</v>
      </c>
      <c r="E5" s="392">
        <v>100.6</v>
      </c>
      <c r="F5" s="274"/>
    </row>
    <row r="6" spans="1:6">
      <c r="A6" s="58" t="s">
        <v>147</v>
      </c>
      <c r="B6" s="393"/>
      <c r="C6" s="238"/>
      <c r="D6" s="394"/>
      <c r="E6" s="260"/>
      <c r="F6" s="274"/>
    </row>
    <row r="7" spans="1:6">
      <c r="A7" s="33" t="s">
        <v>439</v>
      </c>
      <c r="B7" s="395">
        <v>16</v>
      </c>
      <c r="C7" s="247">
        <v>72.099999999999994</v>
      </c>
      <c r="D7" s="396">
        <v>125.4</v>
      </c>
      <c r="E7" s="260">
        <v>164.9</v>
      </c>
      <c r="F7" s="274"/>
    </row>
    <row r="8" spans="1:6">
      <c r="A8" s="261" t="s">
        <v>440</v>
      </c>
      <c r="B8" s="238" t="s">
        <v>521</v>
      </c>
      <c r="C8" s="238" t="s">
        <v>521</v>
      </c>
      <c r="D8" s="330">
        <v>18.8</v>
      </c>
      <c r="E8" s="265">
        <v>101.9</v>
      </c>
      <c r="F8" s="274"/>
    </row>
    <row r="9" spans="1:6">
      <c r="A9" s="259" t="s">
        <v>560</v>
      </c>
      <c r="B9" s="285">
        <v>575</v>
      </c>
      <c r="C9" s="247">
        <v>123.8</v>
      </c>
      <c r="D9" s="330">
        <v>95.6</v>
      </c>
      <c r="E9" s="265">
        <v>99</v>
      </c>
      <c r="F9" s="274"/>
    </row>
    <row r="10" spans="1:6">
      <c r="A10" s="34" t="s">
        <v>615</v>
      </c>
      <c r="B10" s="247" t="s">
        <v>521</v>
      </c>
      <c r="C10" s="247" t="s">
        <v>521</v>
      </c>
      <c r="D10" s="330">
        <v>77.599999999999994</v>
      </c>
      <c r="E10" s="260" t="s">
        <v>674</v>
      </c>
      <c r="F10" s="274"/>
    </row>
    <row r="11" spans="1:6">
      <c r="A11" s="20" t="s">
        <v>441</v>
      </c>
      <c r="B11" s="395">
        <v>193</v>
      </c>
      <c r="C11" s="247">
        <v>56</v>
      </c>
      <c r="D11" s="330">
        <v>80.7</v>
      </c>
      <c r="E11" s="265">
        <v>151.80000000000001</v>
      </c>
      <c r="F11" s="274"/>
    </row>
    <row r="12" spans="1:6">
      <c r="A12" s="101" t="s">
        <v>540</v>
      </c>
      <c r="B12" s="397">
        <v>3507.4</v>
      </c>
      <c r="C12" s="398">
        <v>132.9</v>
      </c>
      <c r="D12" s="399">
        <v>109.9</v>
      </c>
      <c r="E12" s="386">
        <v>84</v>
      </c>
      <c r="F12" s="274"/>
    </row>
    <row r="13" spans="1:6" ht="21" customHeight="1">
      <c r="A13" s="616" t="s">
        <v>442</v>
      </c>
      <c r="B13" s="616"/>
      <c r="C13" s="616"/>
      <c r="D13" s="616"/>
    </row>
    <row r="16" spans="1:6" ht="41.25" customHeight="1">
      <c r="A16" s="617" t="s">
        <v>673</v>
      </c>
      <c r="B16" s="617"/>
      <c r="C16" s="617"/>
      <c r="D16" s="617"/>
      <c r="E16" s="617"/>
    </row>
    <row r="17" spans="1:5" ht="42" customHeight="1">
      <c r="A17" s="618" t="s">
        <v>819</v>
      </c>
      <c r="B17" s="618"/>
      <c r="C17" s="618"/>
      <c r="D17" s="618"/>
      <c r="E17" s="618"/>
    </row>
    <row r="18" spans="1:5" ht="15" customHeight="1">
      <c r="A18" s="336"/>
      <c r="B18" s="376"/>
      <c r="C18" s="376"/>
      <c r="D18" s="376"/>
      <c r="E18" s="376"/>
    </row>
    <row r="51" spans="2:2">
      <c r="B51" s="252"/>
    </row>
  </sheetData>
  <mergeCells count="5">
    <mergeCell ref="B3:C3"/>
    <mergeCell ref="A13:D13"/>
    <mergeCell ref="A16:E16"/>
    <mergeCell ref="A1:E1"/>
    <mergeCell ref="A17:E17"/>
  </mergeCells>
  <pageMargins left="0.7" right="0.7" top="0.75" bottom="0.75" header="0.3" footer="0.3"/>
  <pageSetup paperSize="9" scale="79" orientation="portrait" r:id="rId1"/>
  <headerFooter>
    <oddFooter>&amp;C&amp;"Arial,курсив"&amp;K00-038Социально-экономическое положение Ханты-Мансийского автономного округа – Югры 11'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zoomScaleNormal="100" workbookViewId="0">
      <selection activeCell="H30" sqref="H30"/>
    </sheetView>
  </sheetViews>
  <sheetFormatPr defaultRowHeight="12.75"/>
  <cols>
    <col min="1" max="1" width="29.5703125" customWidth="1"/>
    <col min="2" max="3" width="26" customWidth="1"/>
    <col min="4" max="4" width="19.28515625" customWidth="1"/>
    <col min="5" max="5" width="10" customWidth="1"/>
    <col min="7" max="7" width="12.7109375" customWidth="1"/>
  </cols>
  <sheetData>
    <row r="1" spans="1:10" ht="15">
      <c r="A1" s="595" t="s">
        <v>135</v>
      </c>
      <c r="B1" s="595"/>
      <c r="C1" s="595"/>
      <c r="D1" s="26"/>
    </row>
    <row r="2" spans="1:10">
      <c r="A2" s="47"/>
      <c r="B2" s="23"/>
      <c r="C2" s="23"/>
      <c r="D2" s="23"/>
    </row>
    <row r="3" spans="1:10" ht="29.25" customHeight="1">
      <c r="A3" s="595" t="s">
        <v>134</v>
      </c>
      <c r="B3" s="595"/>
      <c r="C3" s="595"/>
      <c r="D3" s="23"/>
    </row>
    <row r="4" spans="1:10">
      <c r="A4" s="46"/>
      <c r="B4" s="23"/>
      <c r="C4" s="23"/>
      <c r="D4" s="23"/>
    </row>
    <row r="5" spans="1:10" ht="25.5">
      <c r="A5" s="29"/>
      <c r="B5" s="21" t="s">
        <v>133</v>
      </c>
      <c r="C5" s="40" t="s">
        <v>98</v>
      </c>
      <c r="D5" s="23"/>
    </row>
    <row r="6" spans="1:10" ht="13.5" customHeight="1">
      <c r="A6" s="113" t="s">
        <v>526</v>
      </c>
      <c r="B6" s="420"/>
      <c r="C6" s="421"/>
      <c r="D6" s="23"/>
    </row>
    <row r="7" spans="1:10" ht="13.5" customHeight="1">
      <c r="A7" s="179" t="s">
        <v>57</v>
      </c>
      <c r="B7" s="422">
        <v>92119.3</v>
      </c>
      <c r="C7" s="423">
        <v>114.1</v>
      </c>
      <c r="D7" s="23"/>
    </row>
    <row r="8" spans="1:10" ht="13.5" customHeight="1">
      <c r="A8" s="283" t="s">
        <v>61</v>
      </c>
      <c r="B8" s="424">
        <v>187228.4</v>
      </c>
      <c r="C8" s="423">
        <v>103</v>
      </c>
      <c r="D8" s="23"/>
    </row>
    <row r="9" spans="1:10" ht="13.5" customHeight="1">
      <c r="A9" s="283" t="s">
        <v>64</v>
      </c>
      <c r="B9" s="424">
        <v>304677.8</v>
      </c>
      <c r="C9" s="566" t="s">
        <v>616</v>
      </c>
      <c r="D9" s="23"/>
    </row>
    <row r="10" spans="1:10" ht="13.5" customHeight="1">
      <c r="A10" s="283" t="s">
        <v>657</v>
      </c>
      <c r="B10" s="424" t="s">
        <v>675</v>
      </c>
      <c r="C10" s="566" t="s">
        <v>676</v>
      </c>
      <c r="D10" s="23"/>
      <c r="E10" s="563"/>
      <c r="F10" s="563"/>
      <c r="G10" s="564"/>
      <c r="H10" s="281"/>
      <c r="I10" s="565"/>
      <c r="J10" s="564"/>
    </row>
    <row r="11" spans="1:10" ht="13.5" customHeight="1">
      <c r="A11" s="211" t="s">
        <v>39</v>
      </c>
      <c r="B11" s="425"/>
      <c r="C11" s="426"/>
      <c r="D11" s="23"/>
    </row>
    <row r="12" spans="1:10" ht="13.5" customHeight="1">
      <c r="A12" s="22" t="s">
        <v>57</v>
      </c>
      <c r="B12" s="427">
        <v>73366.600000000006</v>
      </c>
      <c r="C12" s="427">
        <v>80.900000000000006</v>
      </c>
      <c r="D12" s="23"/>
    </row>
    <row r="13" spans="1:10" ht="13.5" customHeight="1">
      <c r="A13" s="22" t="s">
        <v>61</v>
      </c>
      <c r="B13" s="427">
        <v>164708.70000000001</v>
      </c>
      <c r="C13" s="427">
        <v>90</v>
      </c>
      <c r="D13" s="23"/>
    </row>
    <row r="14" spans="1:10" ht="13.5" customHeight="1">
      <c r="A14" s="22" t="s">
        <v>64</v>
      </c>
      <c r="B14" s="427">
        <v>271659</v>
      </c>
      <c r="C14" s="427">
        <v>99.2</v>
      </c>
      <c r="D14" s="23"/>
    </row>
    <row r="15" spans="1:10" ht="13.5" customHeight="1">
      <c r="A15" s="101" t="s">
        <v>68</v>
      </c>
      <c r="B15" s="428">
        <v>404588.2</v>
      </c>
      <c r="C15" s="429">
        <v>104.8</v>
      </c>
    </row>
    <row r="16" spans="1:10" ht="15.6" customHeight="1">
      <c r="A16" s="23"/>
    </row>
    <row r="17" spans="1:1" ht="15.6" customHeight="1">
      <c r="A17" s="23"/>
    </row>
    <row r="18" spans="1:1" ht="15.6" customHeight="1">
      <c r="A18" s="23"/>
    </row>
    <row r="19" spans="1:1" ht="15.6" customHeight="1">
      <c r="A19" s="23"/>
    </row>
    <row r="20" spans="1:1">
      <c r="A20" s="23"/>
    </row>
    <row r="22" spans="1:1">
      <c r="A22" s="167"/>
    </row>
    <row r="60" spans="2:2">
      <c r="B60" s="252"/>
    </row>
  </sheetData>
  <mergeCells count="2">
    <mergeCell ref="A3:C3"/>
    <mergeCell ref="A1:C1"/>
  </mergeCells>
  <pageMargins left="0.7" right="0.7" top="0.75" bottom="0.75" header="0.3" footer="0.3"/>
  <pageSetup paperSize="9" scale="79" orientation="portrait" r:id="rId1"/>
  <headerFooter>
    <oddFooter>&amp;C&amp;"Arial,курсив"&amp;K00-038Социально-экономическое положение Ханты-Мансийского автономного округа – Югры 11' 2022</oddFooter>
  </headerFooter>
  <ignoredErrors>
    <ignoredError sqref="C9 B10:C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zoomScaleNormal="100" workbookViewId="0">
      <selection sqref="A1:D1"/>
    </sheetView>
  </sheetViews>
  <sheetFormatPr defaultRowHeight="12.75"/>
  <cols>
    <col min="1" max="1" width="33" customWidth="1"/>
    <col min="2" max="4" width="18" customWidth="1"/>
  </cols>
  <sheetData>
    <row r="1" spans="1:4" ht="47.25" customHeight="1">
      <c r="A1" s="621" t="s">
        <v>579</v>
      </c>
      <c r="B1" s="621"/>
      <c r="C1" s="621"/>
      <c r="D1" s="621"/>
    </row>
    <row r="2" spans="1:4">
      <c r="A2" s="50"/>
      <c r="B2" s="23"/>
      <c r="C2" s="23"/>
      <c r="D2" s="23"/>
    </row>
    <row r="3" spans="1:4" ht="14.45" customHeight="1">
      <c r="A3" s="93"/>
      <c r="B3" s="164" t="s">
        <v>463</v>
      </c>
      <c r="C3" s="610" t="s">
        <v>51</v>
      </c>
      <c r="D3" s="611"/>
    </row>
    <row r="4" spans="1:4" ht="38.25">
      <c r="A4" s="94"/>
      <c r="B4" s="41" t="s">
        <v>140</v>
      </c>
      <c r="C4" s="37" t="s">
        <v>52</v>
      </c>
      <c r="D4" s="38" t="s">
        <v>53</v>
      </c>
    </row>
    <row r="5" spans="1:4" ht="13.5" customHeight="1">
      <c r="A5" s="208" t="s">
        <v>526</v>
      </c>
      <c r="B5" s="204"/>
      <c r="C5" s="204"/>
      <c r="D5" s="204"/>
    </row>
    <row r="6" spans="1:4" ht="13.5" customHeight="1">
      <c r="A6" s="59" t="s">
        <v>54</v>
      </c>
      <c r="B6" s="134">
        <v>25343</v>
      </c>
      <c r="C6" s="275">
        <v>11.3</v>
      </c>
      <c r="D6" s="188">
        <v>49</v>
      </c>
    </row>
    <row r="7" spans="1:4" ht="13.5" customHeight="1">
      <c r="A7" s="59" t="s">
        <v>55</v>
      </c>
      <c r="B7" s="134">
        <v>64372</v>
      </c>
      <c r="C7" s="275" t="s">
        <v>570</v>
      </c>
      <c r="D7" s="188">
        <v>192.4</v>
      </c>
    </row>
    <row r="8" spans="1:4" ht="13.5" customHeight="1">
      <c r="A8" s="20" t="s">
        <v>56</v>
      </c>
      <c r="B8" s="134">
        <v>122465</v>
      </c>
      <c r="C8" s="275">
        <v>190.2</v>
      </c>
      <c r="D8" s="275" t="s">
        <v>576</v>
      </c>
    </row>
    <row r="9" spans="1:4" ht="13.5" customHeight="1">
      <c r="A9" s="28" t="s">
        <v>136</v>
      </c>
      <c r="B9" s="134">
        <v>212180</v>
      </c>
      <c r="C9" s="275">
        <v>57.3</v>
      </c>
      <c r="D9" s="188">
        <v>153</v>
      </c>
    </row>
    <row r="10" spans="1:4" ht="13.5" customHeight="1">
      <c r="A10" s="20" t="s">
        <v>58</v>
      </c>
      <c r="B10" s="134">
        <v>66309</v>
      </c>
      <c r="C10" s="275">
        <v>54.1</v>
      </c>
      <c r="D10" s="188">
        <v>138.19999999999999</v>
      </c>
    </row>
    <row r="11" spans="1:4" ht="13.5" customHeight="1">
      <c r="A11" s="22" t="s">
        <v>59</v>
      </c>
      <c r="B11" s="134">
        <v>20689</v>
      </c>
      <c r="C11" s="275">
        <v>31.2</v>
      </c>
      <c r="D11" s="188">
        <v>56.6</v>
      </c>
    </row>
    <row r="12" spans="1:4" ht="13.5" customHeight="1">
      <c r="A12" s="20" t="s">
        <v>60</v>
      </c>
      <c r="B12" s="134">
        <v>87466</v>
      </c>
      <c r="C12" s="275" t="s">
        <v>584</v>
      </c>
      <c r="D12" s="188" t="s">
        <v>585</v>
      </c>
    </row>
    <row r="13" spans="1:4" ht="13.5" customHeight="1">
      <c r="A13" s="28" t="s">
        <v>137</v>
      </c>
      <c r="B13" s="134">
        <v>174464</v>
      </c>
      <c r="C13" s="275">
        <v>82.2</v>
      </c>
      <c r="D13" s="188">
        <v>140.4</v>
      </c>
    </row>
    <row r="14" spans="1:4" ht="13.5" customHeight="1">
      <c r="A14" s="28" t="s">
        <v>61</v>
      </c>
      <c r="B14" s="134">
        <v>386644</v>
      </c>
      <c r="C14" s="275"/>
      <c r="D14" s="188">
        <v>147</v>
      </c>
    </row>
    <row r="15" spans="1:4" ht="13.5" customHeight="1">
      <c r="A15" s="20" t="s">
        <v>62</v>
      </c>
      <c r="B15" s="134">
        <v>55260</v>
      </c>
      <c r="C15" s="275">
        <v>63.2</v>
      </c>
      <c r="D15" s="188">
        <v>41.8</v>
      </c>
    </row>
    <row r="16" spans="1:4" ht="13.5" customHeight="1">
      <c r="A16" s="20" t="s">
        <v>38</v>
      </c>
      <c r="B16" s="134">
        <v>93329</v>
      </c>
      <c r="C16" s="275" t="s">
        <v>611</v>
      </c>
      <c r="D16" s="188" t="s">
        <v>612</v>
      </c>
    </row>
    <row r="17" spans="1:4" ht="13.5" customHeight="1">
      <c r="A17" s="22" t="s">
        <v>63</v>
      </c>
      <c r="B17" s="134">
        <v>61748</v>
      </c>
      <c r="C17" s="275" t="s">
        <v>620</v>
      </c>
      <c r="D17" s="188" t="s">
        <v>618</v>
      </c>
    </row>
    <row r="18" spans="1:4" ht="13.5" customHeight="1">
      <c r="A18" s="28" t="s">
        <v>138</v>
      </c>
      <c r="B18" s="134">
        <v>210337</v>
      </c>
      <c r="C18" s="275" t="s">
        <v>621</v>
      </c>
      <c r="D18" s="188" t="s">
        <v>622</v>
      </c>
    </row>
    <row r="19" spans="1:4" ht="13.5" customHeight="1">
      <c r="A19" s="28" t="s">
        <v>64</v>
      </c>
      <c r="B19" s="134">
        <v>596981</v>
      </c>
      <c r="C19" s="275"/>
      <c r="D19" s="188" t="s">
        <v>619</v>
      </c>
    </row>
    <row r="20" spans="1:4" ht="13.5" customHeight="1">
      <c r="A20" s="22" t="s">
        <v>65</v>
      </c>
      <c r="B20" s="134">
        <v>66466</v>
      </c>
      <c r="C20" s="275">
        <v>107.6</v>
      </c>
      <c r="D20" s="275">
        <v>90</v>
      </c>
    </row>
    <row r="21" spans="1:4" ht="13.5" customHeight="1">
      <c r="A21" s="22" t="s">
        <v>66</v>
      </c>
      <c r="B21" s="134">
        <v>84941</v>
      </c>
      <c r="C21" s="400" t="s">
        <v>679</v>
      </c>
      <c r="D21" s="275" t="s">
        <v>677</v>
      </c>
    </row>
    <row r="22" spans="1:4" ht="13.5" customHeight="1">
      <c r="A22" s="28" t="s">
        <v>657</v>
      </c>
      <c r="B22" s="134">
        <v>748388</v>
      </c>
      <c r="C22" s="400"/>
      <c r="D22" s="275" t="s">
        <v>678</v>
      </c>
    </row>
    <row r="23" spans="1:4" ht="13.5" customHeight="1">
      <c r="A23" s="28" t="s">
        <v>39</v>
      </c>
      <c r="B23" s="59"/>
      <c r="C23" s="276"/>
      <c r="D23" s="223"/>
    </row>
    <row r="24" spans="1:4" ht="13.5" customHeight="1">
      <c r="A24" s="20" t="s">
        <v>54</v>
      </c>
      <c r="B24" s="48">
        <v>51754</v>
      </c>
      <c r="C24" s="55">
        <v>18.5</v>
      </c>
      <c r="D24" s="275" t="s">
        <v>524</v>
      </c>
    </row>
    <row r="25" spans="1:4" ht="13.5" customHeight="1">
      <c r="A25" s="20" t="s">
        <v>55</v>
      </c>
      <c r="B25" s="48">
        <v>33457</v>
      </c>
      <c r="C25" s="55">
        <v>64.599999999999994</v>
      </c>
      <c r="D25" s="275">
        <v>78</v>
      </c>
    </row>
    <row r="26" spans="1:4" ht="13.5" customHeight="1">
      <c r="A26" s="20" t="s">
        <v>56</v>
      </c>
      <c r="B26" s="48">
        <v>53507</v>
      </c>
      <c r="C26" s="55">
        <v>159.9</v>
      </c>
      <c r="D26" s="275">
        <v>91</v>
      </c>
    </row>
    <row r="27" spans="1:4" ht="13.5" customHeight="1">
      <c r="A27" s="28" t="s">
        <v>136</v>
      </c>
      <c r="B27" s="48">
        <v>138718</v>
      </c>
      <c r="C27" s="55">
        <v>30.1</v>
      </c>
      <c r="D27" s="55">
        <v>118.2</v>
      </c>
    </row>
    <row r="28" spans="1:4" ht="13.5" customHeight="1">
      <c r="A28" s="20" t="s">
        <v>58</v>
      </c>
      <c r="B28" s="163">
        <v>47974</v>
      </c>
      <c r="C28" s="55">
        <v>89.7</v>
      </c>
      <c r="D28" s="55">
        <v>147.1</v>
      </c>
    </row>
    <row r="29" spans="1:4" ht="13.5" customHeight="1">
      <c r="A29" s="20" t="s">
        <v>59</v>
      </c>
      <c r="B29" s="48">
        <v>36584</v>
      </c>
      <c r="C29" s="55">
        <v>76.3</v>
      </c>
      <c r="D29" s="55">
        <v>128.19999999999999</v>
      </c>
    </row>
    <row r="30" spans="1:4" ht="13.5" customHeight="1">
      <c r="A30" s="20" t="s">
        <v>60</v>
      </c>
      <c r="B30" s="48">
        <v>39701</v>
      </c>
      <c r="C30" s="55">
        <v>108.5</v>
      </c>
      <c r="D30" s="55">
        <v>53.7</v>
      </c>
    </row>
    <row r="31" spans="1:4" ht="13.5" customHeight="1">
      <c r="A31" s="28" t="s">
        <v>137</v>
      </c>
      <c r="B31" s="48">
        <v>124259</v>
      </c>
      <c r="C31" s="55">
        <v>89.6</v>
      </c>
      <c r="D31" s="275">
        <v>92</v>
      </c>
    </row>
    <row r="32" spans="1:4" ht="13.5" customHeight="1">
      <c r="A32" s="28" t="s">
        <v>61</v>
      </c>
      <c r="B32" s="163">
        <v>262977</v>
      </c>
      <c r="C32" s="55"/>
      <c r="D32" s="55">
        <v>104.2</v>
      </c>
    </row>
    <row r="33" spans="1:4" ht="13.5" customHeight="1">
      <c r="A33" s="20" t="s">
        <v>62</v>
      </c>
      <c r="B33" s="163">
        <v>132303</v>
      </c>
      <c r="C33" s="55" t="s">
        <v>524</v>
      </c>
      <c r="D33" s="55">
        <v>135.1</v>
      </c>
    </row>
    <row r="34" spans="1:4" ht="13.5" customHeight="1">
      <c r="A34" s="20" t="s">
        <v>38</v>
      </c>
      <c r="B34" s="48">
        <v>60536</v>
      </c>
      <c r="C34" s="55">
        <v>45.8</v>
      </c>
      <c r="D34" s="55">
        <v>72.400000000000006</v>
      </c>
    </row>
    <row r="35" spans="1:4" ht="13.5" customHeight="1">
      <c r="A35" s="20" t="s">
        <v>63</v>
      </c>
      <c r="B35" s="48">
        <v>72054</v>
      </c>
      <c r="C35" s="275">
        <v>119</v>
      </c>
      <c r="D35" s="275">
        <v>73</v>
      </c>
    </row>
    <row r="36" spans="1:4" ht="13.5" customHeight="1">
      <c r="A36" s="28" t="s">
        <v>138</v>
      </c>
      <c r="B36" s="48">
        <v>264893</v>
      </c>
      <c r="C36" s="55" t="s">
        <v>525</v>
      </c>
      <c r="D36" s="55">
        <v>94.6</v>
      </c>
    </row>
    <row r="37" spans="1:4" ht="13.5" customHeight="1">
      <c r="A37" s="28" t="s">
        <v>64</v>
      </c>
      <c r="B37" s="48">
        <v>527870</v>
      </c>
      <c r="C37" s="55"/>
      <c r="D37" s="55">
        <v>99.1</v>
      </c>
    </row>
    <row r="38" spans="1:4" ht="13.5" customHeight="1">
      <c r="A38" s="20" t="s">
        <v>65</v>
      </c>
      <c r="B38" s="48">
        <v>73879</v>
      </c>
      <c r="C38" s="55">
        <v>102.5</v>
      </c>
      <c r="D38" s="55">
        <v>93.4</v>
      </c>
    </row>
    <row r="39" spans="1:4" ht="13.5" customHeight="1">
      <c r="A39" s="114" t="s">
        <v>66</v>
      </c>
      <c r="B39" s="168">
        <v>73037</v>
      </c>
      <c r="C39" s="277">
        <v>98.9</v>
      </c>
      <c r="D39" s="277">
        <v>71.7</v>
      </c>
    </row>
    <row r="40" spans="1:4" ht="13.5" customHeight="1">
      <c r="A40" s="20" t="s">
        <v>67</v>
      </c>
      <c r="B40" s="48">
        <v>223391</v>
      </c>
      <c r="C40" s="275" t="s">
        <v>538</v>
      </c>
      <c r="D40" s="55">
        <v>79.8</v>
      </c>
    </row>
    <row r="41" spans="1:4" ht="13.5" customHeight="1">
      <c r="A41" s="28" t="s">
        <v>139</v>
      </c>
      <c r="B41" s="48">
        <v>370307</v>
      </c>
      <c r="C41" s="55">
        <v>139.80000000000001</v>
      </c>
      <c r="D41" s="55">
        <v>80.400000000000006</v>
      </c>
    </row>
    <row r="42" spans="1:4" ht="13.5" customHeight="1">
      <c r="A42" s="374" t="s">
        <v>68</v>
      </c>
      <c r="B42" s="180">
        <v>898177</v>
      </c>
      <c r="C42" s="278"/>
      <c r="D42" s="278">
        <v>90.4</v>
      </c>
    </row>
    <row r="43" spans="1:4" ht="14.45" customHeight="1">
      <c r="A43" s="619"/>
      <c r="B43" s="620"/>
      <c r="C43" s="620"/>
      <c r="D43" s="620"/>
    </row>
    <row r="44" spans="1:4" ht="14.45" customHeight="1">
      <c r="A44" s="605"/>
      <c r="B44" s="605"/>
      <c r="C44" s="605"/>
      <c r="D44" s="605"/>
    </row>
    <row r="45" spans="1:4" ht="14.45" customHeight="1"/>
    <row r="46" spans="1:4" ht="14.45" customHeight="1">
      <c r="B46" s="165"/>
      <c r="C46" s="165"/>
      <c r="D46" s="165"/>
    </row>
    <row r="47" spans="1:4" ht="14.45" customHeight="1"/>
    <row r="48" spans="1:4" ht="14.45" customHeight="1"/>
    <row r="49" ht="14.45" customHeight="1"/>
    <row r="50" ht="14.45" customHeight="1"/>
    <row r="51" ht="14.45" customHeight="1"/>
    <row r="52" ht="14.45" customHeight="1"/>
    <row r="53" ht="14.45" customHeight="1"/>
    <row r="54" ht="14.45" customHeight="1"/>
    <row r="55" ht="14.45" customHeight="1"/>
    <row r="56" ht="14.45" customHeight="1"/>
    <row r="57" ht="14.45" customHeight="1"/>
    <row r="58" ht="14.45" customHeight="1"/>
    <row r="62" ht="24.6" customHeight="1"/>
    <row r="68" spans="2:2">
      <c r="B68" s="252"/>
    </row>
  </sheetData>
  <mergeCells count="4">
    <mergeCell ref="A43:D43"/>
    <mergeCell ref="A44:D44"/>
    <mergeCell ref="A1:D1"/>
    <mergeCell ref="C3:D3"/>
  </mergeCells>
  <pageMargins left="0.7" right="0.7" top="0.75" bottom="0.75" header="0.3" footer="0.3"/>
  <pageSetup paperSize="9" scale="79" orientation="portrait" r:id="rId1"/>
  <headerFooter>
    <oddFooter>&amp;C&amp;"Arial,курсив"&amp;K00-038Социально-экономическое положение Ханты-Мансийского автономного округа – Югры 11' 2022</oddFooter>
  </headerFooter>
  <ignoredErrors>
    <ignoredError sqref="C16:D16 C17:C18 D17:D19 C21:D21 D22"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zoomScaleNormal="100" workbookViewId="0">
      <selection activeCell="E37" sqref="E37"/>
    </sheetView>
  </sheetViews>
  <sheetFormatPr defaultRowHeight="12.75"/>
  <cols>
    <col min="1" max="1" width="29.7109375" customWidth="1"/>
    <col min="2" max="3" width="28.42578125" style="23" customWidth="1"/>
    <col min="5" max="5" width="9.140625" customWidth="1"/>
    <col min="6" max="6" width="23.28515625" customWidth="1"/>
    <col min="7" max="7" width="62.85546875" customWidth="1"/>
    <col min="8" max="11" width="9.140625" customWidth="1"/>
  </cols>
  <sheetData>
    <row r="1" spans="1:3" ht="15">
      <c r="A1" s="593" t="s">
        <v>327</v>
      </c>
      <c r="B1" s="593"/>
      <c r="C1" s="593"/>
    </row>
    <row r="3" spans="1:3" ht="42.75" customHeight="1">
      <c r="A3" s="586" t="s">
        <v>142</v>
      </c>
      <c r="B3" s="586"/>
      <c r="C3" s="586"/>
    </row>
    <row r="4" spans="1:3">
      <c r="A4" s="350"/>
    </row>
    <row r="5" spans="1:3" ht="27.6" customHeight="1">
      <c r="A5" s="53"/>
      <c r="B5" s="45" t="s">
        <v>141</v>
      </c>
      <c r="C5" s="351" t="s">
        <v>98</v>
      </c>
    </row>
    <row r="6" spans="1:3" ht="13.5" customHeight="1">
      <c r="A6" s="212" t="s">
        <v>526</v>
      </c>
      <c r="B6" s="177"/>
      <c r="C6" s="212"/>
    </row>
    <row r="7" spans="1:3" ht="13.5" customHeight="1">
      <c r="A7" s="22" t="s">
        <v>54</v>
      </c>
      <c r="B7" s="187">
        <v>186.8</v>
      </c>
      <c r="C7" s="49">
        <v>115.8</v>
      </c>
    </row>
    <row r="8" spans="1:3" ht="13.5" customHeight="1">
      <c r="A8" s="22" t="s">
        <v>55</v>
      </c>
      <c r="B8" s="187">
        <v>187.1</v>
      </c>
      <c r="C8" s="49">
        <v>66.900000000000006</v>
      </c>
    </row>
    <row r="9" spans="1:3" ht="13.5" customHeight="1">
      <c r="A9" s="20" t="s">
        <v>56</v>
      </c>
      <c r="B9" s="187">
        <v>217.1</v>
      </c>
      <c r="C9" s="49">
        <v>91.3</v>
      </c>
    </row>
    <row r="10" spans="1:3" ht="13.5" customHeight="1">
      <c r="A10" s="22" t="s">
        <v>58</v>
      </c>
      <c r="B10" s="187">
        <v>185.1</v>
      </c>
      <c r="C10" s="49">
        <v>96.3</v>
      </c>
    </row>
    <row r="11" spans="1:3" ht="13.5" customHeight="1">
      <c r="A11" s="22" t="s">
        <v>59</v>
      </c>
      <c r="B11" s="187">
        <v>164.8</v>
      </c>
      <c r="C11" s="49">
        <v>94.7</v>
      </c>
    </row>
    <row r="12" spans="1:3" ht="13.5" customHeight="1">
      <c r="A12" s="20" t="s">
        <v>60</v>
      </c>
      <c r="B12" s="187">
        <v>173.1</v>
      </c>
      <c r="C12" s="49">
        <v>98.7</v>
      </c>
    </row>
    <row r="13" spans="1:3" ht="13.5" customHeight="1">
      <c r="A13" s="22" t="s">
        <v>62</v>
      </c>
      <c r="B13" s="187">
        <v>166.3</v>
      </c>
      <c r="C13" s="49">
        <v>96.1</v>
      </c>
    </row>
    <row r="14" spans="1:3" ht="13.5" customHeight="1">
      <c r="A14" s="20" t="s">
        <v>38</v>
      </c>
      <c r="B14" s="187">
        <v>169.3</v>
      </c>
      <c r="C14" s="49">
        <v>99.3</v>
      </c>
    </row>
    <row r="15" spans="1:3" ht="13.5" customHeight="1">
      <c r="A15" s="22" t="s">
        <v>63</v>
      </c>
      <c r="B15" s="187">
        <v>174.4</v>
      </c>
      <c r="C15" s="49">
        <v>100.3</v>
      </c>
    </row>
    <row r="16" spans="1:3" ht="13.5" customHeight="1">
      <c r="A16" s="22" t="s">
        <v>65</v>
      </c>
      <c r="B16" s="187">
        <v>166.3</v>
      </c>
      <c r="C16" s="49">
        <v>89.3</v>
      </c>
    </row>
    <row r="17" spans="1:6" ht="13.5" customHeight="1">
      <c r="A17" s="22" t="s">
        <v>66</v>
      </c>
      <c r="B17" s="187">
        <v>168.4</v>
      </c>
      <c r="C17" s="567">
        <v>75</v>
      </c>
      <c r="D17" s="274"/>
      <c r="E17" s="274"/>
      <c r="F17" s="274"/>
    </row>
    <row r="18" spans="1:6" ht="13.5" customHeight="1">
      <c r="A18" s="214" t="s">
        <v>39</v>
      </c>
      <c r="B18" s="213"/>
      <c r="C18" s="214"/>
    </row>
    <row r="19" spans="1:6" ht="13.5" customHeight="1">
      <c r="A19" s="20" t="s">
        <v>54</v>
      </c>
      <c r="B19" s="187">
        <v>161.4</v>
      </c>
      <c r="C19" s="49">
        <v>69.8</v>
      </c>
    </row>
    <row r="20" spans="1:6" ht="13.5" customHeight="1">
      <c r="A20" s="20" t="s">
        <v>55</v>
      </c>
      <c r="B20" s="187">
        <v>279.89999999999998</v>
      </c>
      <c r="C20" s="49">
        <v>108.1</v>
      </c>
    </row>
    <row r="21" spans="1:6" ht="13.5" customHeight="1">
      <c r="A21" s="20" t="s">
        <v>56</v>
      </c>
      <c r="B21" s="187">
        <v>237.6</v>
      </c>
      <c r="C21" s="49">
        <v>82.9</v>
      </c>
    </row>
    <row r="22" spans="1:6" ht="13.5" customHeight="1">
      <c r="A22" s="20" t="s">
        <v>58</v>
      </c>
      <c r="B22" s="187">
        <v>192.3</v>
      </c>
      <c r="C22" s="49">
        <v>85.8</v>
      </c>
    </row>
    <row r="23" spans="1:6" ht="13.5" customHeight="1">
      <c r="A23" s="20" t="s">
        <v>59</v>
      </c>
      <c r="B23" s="187">
        <v>174</v>
      </c>
      <c r="C23" s="49">
        <v>87.8</v>
      </c>
    </row>
    <row r="24" spans="1:6" ht="13.5" customHeight="1">
      <c r="A24" s="20" t="s">
        <v>60</v>
      </c>
      <c r="B24" s="187">
        <v>175.4</v>
      </c>
      <c r="C24" s="49">
        <v>85.1</v>
      </c>
    </row>
    <row r="25" spans="1:6" ht="13.5" customHeight="1">
      <c r="A25" s="22" t="s">
        <v>62</v>
      </c>
      <c r="B25" s="187">
        <v>173.1</v>
      </c>
      <c r="C25" s="49">
        <v>101</v>
      </c>
    </row>
    <row r="26" spans="1:6" ht="13.5" customHeight="1">
      <c r="A26" s="20" t="s">
        <v>38</v>
      </c>
      <c r="B26" s="187">
        <v>170.5</v>
      </c>
      <c r="C26" s="49">
        <v>98.2</v>
      </c>
    </row>
    <row r="27" spans="1:6" ht="13.5" customHeight="1">
      <c r="A27" s="20" t="s">
        <v>63</v>
      </c>
      <c r="B27" s="187">
        <v>173.9</v>
      </c>
      <c r="C27" s="49">
        <v>95.6</v>
      </c>
    </row>
    <row r="28" spans="1:6" ht="13.5" customHeight="1">
      <c r="A28" s="20" t="s">
        <v>65</v>
      </c>
      <c r="B28" s="187">
        <v>186.3</v>
      </c>
      <c r="C28" s="49">
        <v>103.4</v>
      </c>
    </row>
    <row r="29" spans="1:6" ht="13.5" customHeight="1">
      <c r="A29" s="22" t="s">
        <v>66</v>
      </c>
      <c r="B29" s="187">
        <v>224.6</v>
      </c>
      <c r="C29" s="49">
        <v>115.3</v>
      </c>
    </row>
    <row r="30" spans="1:6" ht="13.5" customHeight="1">
      <c r="A30" s="216" t="s">
        <v>67</v>
      </c>
      <c r="B30" s="215">
        <v>216.2</v>
      </c>
      <c r="C30" s="181">
        <v>119.3</v>
      </c>
    </row>
    <row r="31" spans="1:6" ht="13.5">
      <c r="A31" s="605"/>
      <c r="B31" s="605"/>
      <c r="C31" s="605"/>
    </row>
    <row r="35" spans="2:3">
      <c r="B35" s="257"/>
      <c r="C35"/>
    </row>
  </sheetData>
  <mergeCells count="3">
    <mergeCell ref="A31:C31"/>
    <mergeCell ref="A3:C3"/>
    <mergeCell ref="A1:C1"/>
  </mergeCells>
  <pageMargins left="0.7" right="0.7" top="0.75" bottom="0.75" header="0.3" footer="0.3"/>
  <pageSetup paperSize="9" scale="79" orientation="portrait" r:id="rId1"/>
  <headerFooter>
    <oddFooter>&amp;C&amp;"Arial,курсив"&amp;K00-038Социально-экономическое положение Ханты-Мансийского автономного округа – Югры 11' 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zoomScaleNormal="100" workbookViewId="0">
      <selection activeCell="A5" sqref="A5:D5"/>
    </sheetView>
  </sheetViews>
  <sheetFormatPr defaultRowHeight="12.75"/>
  <cols>
    <col min="1" max="1" width="35.28515625" customWidth="1"/>
    <col min="2" max="4" width="17.7109375" customWidth="1"/>
  </cols>
  <sheetData>
    <row r="1" spans="1:4" ht="15">
      <c r="A1" s="593" t="s">
        <v>467</v>
      </c>
      <c r="B1" s="593"/>
      <c r="C1" s="593"/>
      <c r="D1" s="593"/>
    </row>
    <row r="3" spans="1:4" ht="15">
      <c r="A3" s="593" t="s">
        <v>145</v>
      </c>
      <c r="B3" s="593"/>
      <c r="C3" s="593"/>
      <c r="D3" s="593"/>
    </row>
    <row r="5" spans="1:4" ht="15">
      <c r="A5" s="596" t="s">
        <v>143</v>
      </c>
      <c r="B5" s="596"/>
      <c r="C5" s="596"/>
      <c r="D5" s="596"/>
    </row>
    <row r="6" spans="1:4">
      <c r="A6" s="56"/>
      <c r="B6" s="23"/>
      <c r="C6" s="23"/>
      <c r="D6" s="23"/>
    </row>
    <row r="7" spans="1:4">
      <c r="A7" s="589"/>
      <c r="B7" s="584" t="s">
        <v>133</v>
      </c>
      <c r="C7" s="610" t="s">
        <v>51</v>
      </c>
      <c r="D7" s="611"/>
    </row>
    <row r="8" spans="1:4" ht="41.25" customHeight="1">
      <c r="A8" s="590"/>
      <c r="B8" s="585"/>
      <c r="C8" s="43" t="s">
        <v>144</v>
      </c>
      <c r="D8" s="44" t="s">
        <v>53</v>
      </c>
    </row>
    <row r="9" spans="1:4" ht="13.5" customHeight="1">
      <c r="A9" s="212" t="s">
        <v>526</v>
      </c>
      <c r="B9" s="262"/>
      <c r="C9" s="263"/>
      <c r="D9" s="263"/>
    </row>
    <row r="10" spans="1:4" ht="13.5" customHeight="1">
      <c r="A10" s="22" t="s">
        <v>54</v>
      </c>
      <c r="B10" s="264">
        <v>40622.5</v>
      </c>
      <c r="C10" s="264">
        <v>76.099999999999994</v>
      </c>
      <c r="D10" s="264">
        <v>106.1</v>
      </c>
    </row>
    <row r="11" spans="1:4" ht="13.5" customHeight="1">
      <c r="A11" s="128" t="s">
        <v>55</v>
      </c>
      <c r="B11" s="264">
        <v>40862.9</v>
      </c>
      <c r="C11" s="264">
        <v>99.9</v>
      </c>
      <c r="D11" s="264">
        <v>102.5</v>
      </c>
    </row>
    <row r="12" spans="1:4" ht="13.5" customHeight="1">
      <c r="A12" s="20" t="s">
        <v>56</v>
      </c>
      <c r="B12" s="264">
        <v>44555.199999999997</v>
      </c>
      <c r="C12" s="279">
        <v>101</v>
      </c>
      <c r="D12" s="264">
        <v>96.1</v>
      </c>
    </row>
    <row r="13" spans="1:4" ht="13.5" customHeight="1">
      <c r="A13" s="28" t="s">
        <v>136</v>
      </c>
      <c r="B13" s="264">
        <v>126040.6</v>
      </c>
      <c r="C13" s="264">
        <v>91.2</v>
      </c>
      <c r="D13" s="264">
        <v>101.3</v>
      </c>
    </row>
    <row r="14" spans="1:4" ht="13.5" customHeight="1">
      <c r="A14" s="22" t="s">
        <v>58</v>
      </c>
      <c r="B14" s="264">
        <v>41022.699999999997</v>
      </c>
      <c r="C14" s="264">
        <v>91.4</v>
      </c>
      <c r="D14" s="264">
        <v>88.8</v>
      </c>
    </row>
    <row r="15" spans="1:4" ht="13.5" customHeight="1">
      <c r="A15" s="22" t="s">
        <v>59</v>
      </c>
      <c r="B15" s="264">
        <v>41157.199999999997</v>
      </c>
      <c r="C15" s="264">
        <v>100.4</v>
      </c>
      <c r="D15" s="264">
        <v>91.7</v>
      </c>
    </row>
    <row r="16" spans="1:4" ht="13.5" customHeight="1">
      <c r="A16" s="20" t="s">
        <v>60</v>
      </c>
      <c r="B16" s="264">
        <v>39673.5</v>
      </c>
      <c r="C16" s="264">
        <v>97.5</v>
      </c>
      <c r="D16" s="264">
        <v>95.4</v>
      </c>
    </row>
    <row r="17" spans="1:4" ht="13.5" customHeight="1">
      <c r="A17" s="28" t="s">
        <v>137</v>
      </c>
      <c r="B17" s="279">
        <f>B18-B13</f>
        <v>121853.4</v>
      </c>
      <c r="C17" s="264">
        <v>91.6</v>
      </c>
      <c r="D17" s="264">
        <v>91.9</v>
      </c>
    </row>
    <row r="18" spans="1:4" ht="13.5" customHeight="1">
      <c r="A18" s="28" t="s">
        <v>61</v>
      </c>
      <c r="B18" s="279">
        <v>247894</v>
      </c>
      <c r="C18" s="264"/>
      <c r="D18" s="264">
        <v>96.5</v>
      </c>
    </row>
    <row r="19" spans="1:4" ht="13.5" customHeight="1">
      <c r="A19" s="20" t="s">
        <v>62</v>
      </c>
      <c r="B19" s="279">
        <v>40273</v>
      </c>
      <c r="C19" s="264">
        <v>102.4</v>
      </c>
      <c r="D19" s="264">
        <v>99.2</v>
      </c>
    </row>
    <row r="20" spans="1:4" ht="13.5" customHeight="1">
      <c r="A20" s="20" t="s">
        <v>38</v>
      </c>
      <c r="B20" s="279">
        <v>40920.5</v>
      </c>
      <c r="C20" s="264">
        <v>102.5</v>
      </c>
      <c r="D20" s="264">
        <v>94.9</v>
      </c>
    </row>
    <row r="21" spans="1:4" ht="13.5" customHeight="1">
      <c r="A21" s="22" t="s">
        <v>63</v>
      </c>
      <c r="B21" s="279">
        <v>41551.5</v>
      </c>
      <c r="C21" s="264">
        <v>101.7</v>
      </c>
      <c r="D21" s="264">
        <v>91.2</v>
      </c>
    </row>
    <row r="22" spans="1:4" ht="13.5" customHeight="1">
      <c r="A22" s="28" t="s">
        <v>138</v>
      </c>
      <c r="B22" s="279">
        <f>SUM(B19:B21)</f>
        <v>122745</v>
      </c>
      <c r="C22" s="279">
        <v>103</v>
      </c>
      <c r="D22" s="264">
        <v>94.9</v>
      </c>
    </row>
    <row r="23" spans="1:4" ht="13.5" customHeight="1">
      <c r="A23" s="28" t="s">
        <v>64</v>
      </c>
      <c r="B23" s="279">
        <v>370639</v>
      </c>
      <c r="C23" s="264"/>
      <c r="D23" s="264">
        <v>95.9</v>
      </c>
    </row>
    <row r="24" spans="1:4" ht="13.5" customHeight="1">
      <c r="A24" s="22" t="s">
        <v>65</v>
      </c>
      <c r="B24" s="279">
        <v>44113.2</v>
      </c>
      <c r="C24" s="264">
        <v>106.4</v>
      </c>
      <c r="D24" s="264">
        <v>92.5</v>
      </c>
    </row>
    <row r="25" spans="1:4" ht="13.5" customHeight="1">
      <c r="A25" s="22" t="s">
        <v>66</v>
      </c>
      <c r="B25" s="279">
        <v>42779.199999999997</v>
      </c>
      <c r="C25" s="264">
        <v>97.2</v>
      </c>
      <c r="D25" s="264">
        <v>93.5</v>
      </c>
    </row>
    <row r="26" spans="1:4" ht="13.5" customHeight="1">
      <c r="A26" s="28" t="s">
        <v>657</v>
      </c>
      <c r="B26" s="279">
        <v>457531.5</v>
      </c>
      <c r="C26" s="264"/>
      <c r="D26" s="264">
        <v>95.2</v>
      </c>
    </row>
    <row r="27" spans="1:4" ht="13.5" customHeight="1">
      <c r="A27" s="214" t="s">
        <v>39</v>
      </c>
      <c r="B27" s="266"/>
      <c r="C27" s="267"/>
      <c r="D27" s="267"/>
    </row>
    <row r="28" spans="1:4" ht="13.5" customHeight="1">
      <c r="A28" s="20" t="s">
        <v>54</v>
      </c>
      <c r="B28" s="268">
        <v>36222.800000000003</v>
      </c>
      <c r="C28" s="268">
        <v>81.599999999999994</v>
      </c>
      <c r="D28" s="268">
        <v>98.3</v>
      </c>
    </row>
    <row r="29" spans="1:4" ht="13.5" customHeight="1">
      <c r="A29" s="20" t="s">
        <v>55</v>
      </c>
      <c r="B29" s="268">
        <v>37883.1</v>
      </c>
      <c r="C29" s="268">
        <v>103.5</v>
      </c>
      <c r="D29" s="268">
        <v>97.1</v>
      </c>
    </row>
    <row r="30" spans="1:4" ht="13.5" customHeight="1">
      <c r="A30" s="20" t="s">
        <v>56</v>
      </c>
      <c r="B30" s="268">
        <v>40900.199999999997</v>
      </c>
      <c r="C30" s="268">
        <v>107.6</v>
      </c>
      <c r="D30" s="268">
        <v>99.6</v>
      </c>
    </row>
    <row r="31" spans="1:4" ht="13.5" customHeight="1">
      <c r="A31" s="28" t="s">
        <v>136</v>
      </c>
      <c r="B31" s="268">
        <v>115006.1</v>
      </c>
      <c r="C31" s="268">
        <v>99.4</v>
      </c>
      <c r="D31" s="268">
        <v>98.5</v>
      </c>
    </row>
    <row r="32" spans="1:4" ht="13.5" customHeight="1">
      <c r="A32" s="20" t="s">
        <v>58</v>
      </c>
      <c r="B32" s="268">
        <v>40672.6</v>
      </c>
      <c r="C32" s="268">
        <v>99.1</v>
      </c>
      <c r="D32" s="268">
        <v>124</v>
      </c>
    </row>
    <row r="33" spans="1:4" ht="13.5" customHeight="1">
      <c r="A33" s="20" t="s">
        <v>59</v>
      </c>
      <c r="B33" s="268">
        <v>39709.300000000003</v>
      </c>
      <c r="C33" s="268">
        <v>97.1</v>
      </c>
      <c r="D33" s="268">
        <v>112.5</v>
      </c>
    </row>
    <row r="34" spans="1:4" ht="13.5" customHeight="1">
      <c r="A34" s="20" t="s">
        <v>60</v>
      </c>
      <c r="B34" s="268">
        <v>37246.199999999997</v>
      </c>
      <c r="C34" s="268">
        <v>93.7</v>
      </c>
      <c r="D34" s="268">
        <v>102.3</v>
      </c>
    </row>
    <row r="35" spans="1:4" ht="13.5" customHeight="1">
      <c r="A35" s="28" t="s">
        <v>137</v>
      </c>
      <c r="B35" s="268">
        <v>117628.1</v>
      </c>
      <c r="C35" s="268">
        <v>100.9</v>
      </c>
      <c r="D35" s="268">
        <v>112.6</v>
      </c>
    </row>
    <row r="36" spans="1:4" ht="13.5" customHeight="1">
      <c r="A36" s="28" t="s">
        <v>61</v>
      </c>
      <c r="B36" s="268">
        <v>232634.2</v>
      </c>
      <c r="C36" s="268"/>
      <c r="D36" s="268">
        <v>105</v>
      </c>
    </row>
    <row r="37" spans="1:4" ht="13.5" customHeight="1">
      <c r="A37" s="20" t="s">
        <v>62</v>
      </c>
      <c r="B37" s="268">
        <v>36589.599999999999</v>
      </c>
      <c r="C37" s="268">
        <v>98.5</v>
      </c>
      <c r="D37" s="268">
        <v>99.9</v>
      </c>
    </row>
    <row r="38" spans="1:4" ht="13.5" customHeight="1">
      <c r="A38" s="20" t="s">
        <v>38</v>
      </c>
      <c r="B38" s="268">
        <v>39138.800000000003</v>
      </c>
      <c r="C38" s="268">
        <v>107.4</v>
      </c>
      <c r="D38" s="268">
        <v>105.8</v>
      </c>
    </row>
    <row r="39" spans="1:4" ht="13.5" customHeight="1">
      <c r="A39" s="20" t="s">
        <v>63</v>
      </c>
      <c r="B39" s="268">
        <v>41601</v>
      </c>
      <c r="C39" s="268">
        <v>105.8</v>
      </c>
      <c r="D39" s="268">
        <v>111.5</v>
      </c>
    </row>
    <row r="40" spans="1:4" ht="13.5" customHeight="1">
      <c r="A40" s="28" t="s">
        <v>138</v>
      </c>
      <c r="B40" s="268">
        <v>117329.4</v>
      </c>
      <c r="C40" s="268">
        <v>99.7</v>
      </c>
      <c r="D40" s="268">
        <v>105.8</v>
      </c>
    </row>
    <row r="41" spans="1:4" ht="13.5" customHeight="1">
      <c r="A41" s="28" t="s">
        <v>64</v>
      </c>
      <c r="B41" s="268">
        <v>349963.6</v>
      </c>
      <c r="C41" s="268"/>
      <c r="D41" s="268">
        <v>105.3</v>
      </c>
    </row>
    <row r="42" spans="1:4" ht="13.5" customHeight="1">
      <c r="A42" s="20" t="s">
        <v>65</v>
      </c>
      <c r="B42" s="268">
        <v>44110.8</v>
      </c>
      <c r="C42" s="268">
        <v>104.8</v>
      </c>
      <c r="D42" s="268">
        <v>112.2</v>
      </c>
    </row>
    <row r="43" spans="1:4" ht="13.5" customHeight="1">
      <c r="A43" s="20" t="s">
        <v>66</v>
      </c>
      <c r="B43" s="268">
        <v>42756.9</v>
      </c>
      <c r="C43" s="268">
        <v>96.2</v>
      </c>
      <c r="D43" s="268">
        <v>109.4</v>
      </c>
    </row>
    <row r="44" spans="1:4" ht="13.5" customHeight="1">
      <c r="A44" s="20" t="s">
        <v>67</v>
      </c>
      <c r="B44" s="268">
        <v>52968.800000000003</v>
      </c>
      <c r="C44" s="268">
        <v>123.1</v>
      </c>
      <c r="D44" s="268">
        <v>113.7</v>
      </c>
    </row>
    <row r="45" spans="1:4" ht="13.5" customHeight="1">
      <c r="A45" s="28" t="s">
        <v>139</v>
      </c>
      <c r="B45" s="268">
        <v>139836.5</v>
      </c>
      <c r="C45" s="268">
        <v>117</v>
      </c>
      <c r="D45" s="268">
        <v>111.9</v>
      </c>
    </row>
    <row r="46" spans="1:4" ht="13.5" customHeight="1">
      <c r="A46" s="374" t="s">
        <v>68</v>
      </c>
      <c r="B46" s="269">
        <v>489800.1</v>
      </c>
      <c r="C46" s="269"/>
      <c r="D46" s="269">
        <v>107.1</v>
      </c>
    </row>
    <row r="47" spans="1:4" ht="15.6" customHeight="1"/>
    <row r="48" spans="1:4" ht="15.6" customHeight="1"/>
    <row r="49" ht="15.6" customHeight="1"/>
    <row r="50" ht="15.6" customHeight="1"/>
    <row r="51" ht="15.6" customHeight="1"/>
    <row r="52" ht="15.6" customHeight="1"/>
    <row r="53" ht="15.6" customHeight="1"/>
    <row r="54" ht="15.6" customHeight="1"/>
    <row r="55" ht="15.6" customHeight="1"/>
    <row r="56" ht="15.6" customHeight="1"/>
    <row r="57" ht="15.6" customHeight="1"/>
    <row r="58" ht="15.6" customHeight="1"/>
    <row r="59" ht="15.6" customHeight="1"/>
    <row r="60" ht="15.6" customHeight="1"/>
    <row r="61" ht="15.6" customHeight="1"/>
    <row r="62" ht="15.6" customHeight="1"/>
    <row r="68" spans="2:2">
      <c r="B68" s="252"/>
    </row>
  </sheetData>
  <mergeCells count="6">
    <mergeCell ref="A1:D1"/>
    <mergeCell ref="A5:D5"/>
    <mergeCell ref="A3:D3"/>
    <mergeCell ref="A7:A8"/>
    <mergeCell ref="B7:B8"/>
    <mergeCell ref="C7:D7"/>
  </mergeCells>
  <pageMargins left="0.7" right="0.7" top="0.75" bottom="0.75" header="0.3" footer="0.3"/>
  <pageSetup paperSize="9" scale="79" fitToHeight="0" orientation="portrait" r:id="rId1"/>
  <headerFooter>
    <oddFooter>&amp;C&amp;"Arial,курсив"&amp;K00-038Социально-экономическое положение Ханты-Мансийского автономного округа – Югры 11' 2022</oddFooter>
  </headerFooter>
  <ignoredErrors>
    <ignoredError sqref="B22"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zoomScaleNormal="100" workbookViewId="0">
      <selection activeCell="I33" sqref="I33"/>
    </sheetView>
  </sheetViews>
  <sheetFormatPr defaultRowHeight="12.75"/>
  <cols>
    <col min="1" max="1" width="35.7109375" customWidth="1"/>
    <col min="2" max="2" width="14.28515625" customWidth="1"/>
    <col min="3" max="3" width="12" customWidth="1"/>
    <col min="4" max="4" width="13.85546875" customWidth="1"/>
    <col min="5" max="5" width="12.42578125" customWidth="1"/>
    <col min="6" max="6" width="12.5703125" customWidth="1"/>
  </cols>
  <sheetData>
    <row r="1" spans="1:6" ht="33" customHeight="1">
      <c r="A1" s="595" t="s">
        <v>150</v>
      </c>
      <c r="B1" s="595"/>
      <c r="C1" s="595"/>
      <c r="D1" s="595"/>
      <c r="E1" s="595"/>
      <c r="F1" s="595"/>
    </row>
    <row r="2" spans="1:6">
      <c r="A2" s="57"/>
      <c r="B2" s="23"/>
      <c r="C2" s="23"/>
      <c r="D2" s="23"/>
    </row>
    <row r="3" spans="1:6" ht="14.45" customHeight="1">
      <c r="A3" s="589"/>
      <c r="B3" s="615" t="s">
        <v>660</v>
      </c>
      <c r="C3" s="611"/>
      <c r="D3" s="615" t="s">
        <v>661</v>
      </c>
      <c r="E3" s="611"/>
      <c r="F3" s="445" t="s">
        <v>40</v>
      </c>
    </row>
    <row r="4" spans="1:6" ht="81" customHeight="1">
      <c r="A4" s="590"/>
      <c r="B4" s="21" t="s">
        <v>43</v>
      </c>
      <c r="C4" s="45" t="s">
        <v>565</v>
      </c>
      <c r="D4" s="21" t="s">
        <v>43</v>
      </c>
      <c r="E4" s="45" t="s">
        <v>566</v>
      </c>
      <c r="F4" s="19" t="s">
        <v>662</v>
      </c>
    </row>
    <row r="5" spans="1:6" ht="16.149999999999999" customHeight="1">
      <c r="A5" s="28" t="s">
        <v>146</v>
      </c>
      <c r="B5" s="405">
        <v>42779.199999999997</v>
      </c>
      <c r="C5" s="405">
        <v>93.5</v>
      </c>
      <c r="D5" s="72">
        <v>457531.5</v>
      </c>
      <c r="E5" s="459">
        <v>95.2</v>
      </c>
      <c r="F5" s="460">
        <v>106.3</v>
      </c>
    </row>
    <row r="6" spans="1:6" ht="15" customHeight="1">
      <c r="A6" s="58" t="s">
        <v>147</v>
      </c>
      <c r="B6" s="405"/>
      <c r="C6" s="405"/>
      <c r="D6" s="72"/>
      <c r="E6" s="199"/>
      <c r="F6" s="461"/>
    </row>
    <row r="7" spans="1:6" ht="38.25">
      <c r="A7" s="33" t="s">
        <v>148</v>
      </c>
      <c r="B7" s="405">
        <v>42315.8</v>
      </c>
      <c r="C7" s="405">
        <v>93.6</v>
      </c>
      <c r="D7" s="72">
        <v>452330.7</v>
      </c>
      <c r="E7" s="199">
        <v>95.4</v>
      </c>
      <c r="F7" s="245">
        <v>107.2</v>
      </c>
    </row>
    <row r="8" spans="1:6" ht="38.25">
      <c r="A8" s="39" t="s">
        <v>149</v>
      </c>
      <c r="B8" s="457">
        <v>463.4</v>
      </c>
      <c r="C8" s="457">
        <v>90.1</v>
      </c>
      <c r="D8" s="149">
        <v>5200.7</v>
      </c>
      <c r="E8" s="203">
        <v>77.599999999999994</v>
      </c>
      <c r="F8" s="462">
        <v>67.400000000000006</v>
      </c>
    </row>
    <row r="11" spans="1:6">
      <c r="D11" s="276"/>
    </row>
    <row r="22" spans="1:1">
      <c r="A22" s="378"/>
    </row>
    <row r="57" spans="2:2">
      <c r="B57" s="252"/>
    </row>
  </sheetData>
  <mergeCells count="4">
    <mergeCell ref="A3:A4"/>
    <mergeCell ref="B3:C3"/>
    <mergeCell ref="D3:E3"/>
    <mergeCell ref="A1:F1"/>
  </mergeCells>
  <pageMargins left="0.7" right="0.7" top="0.75" bottom="0.75" header="0.3" footer="0.3"/>
  <pageSetup paperSize="9" scale="79" fitToHeight="0" orientation="portrait" r:id="rId1"/>
  <headerFooter>
    <oddFooter>&amp;C&amp;"Arial,курсив"&amp;K00-038Социально-экономическое положение Ханты-Мансийского автономного округа – Югры 11' 2022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zoomScaleNormal="100" workbookViewId="0">
      <selection activeCell="K34" sqref="K34"/>
    </sheetView>
  </sheetViews>
  <sheetFormatPr defaultRowHeight="12.75"/>
  <cols>
    <col min="1" max="1" width="18.5703125" customWidth="1"/>
    <col min="2" max="7" width="11.5703125" customWidth="1"/>
    <col min="8" max="8" width="15.42578125" customWidth="1"/>
  </cols>
  <sheetData>
    <row r="1" spans="1:7" ht="29.45" customHeight="1">
      <c r="A1" s="595" t="s">
        <v>151</v>
      </c>
      <c r="B1" s="595"/>
      <c r="C1" s="595"/>
      <c r="D1" s="595"/>
      <c r="E1" s="595"/>
      <c r="F1" s="595"/>
      <c r="G1" s="595"/>
    </row>
    <row r="2" spans="1:7">
      <c r="A2" s="36"/>
      <c r="B2" s="23"/>
      <c r="C2" s="23"/>
      <c r="D2" s="23"/>
      <c r="E2" s="23"/>
      <c r="F2" s="23"/>
      <c r="G2" s="23"/>
    </row>
    <row r="3" spans="1:7" ht="25.15" customHeight="1">
      <c r="A3" s="589"/>
      <c r="B3" s="610" t="s">
        <v>152</v>
      </c>
      <c r="C3" s="623"/>
      <c r="D3" s="611"/>
      <c r="E3" s="610" t="s">
        <v>153</v>
      </c>
      <c r="F3" s="623"/>
      <c r="G3" s="611"/>
    </row>
    <row r="4" spans="1:7">
      <c r="A4" s="622"/>
      <c r="B4" s="624" t="s">
        <v>43</v>
      </c>
      <c r="C4" s="610" t="s">
        <v>154</v>
      </c>
      <c r="D4" s="611"/>
      <c r="E4" s="625" t="s">
        <v>43</v>
      </c>
      <c r="F4" s="610" t="s">
        <v>154</v>
      </c>
      <c r="G4" s="611"/>
    </row>
    <row r="5" spans="1:7" ht="63.75">
      <c r="A5" s="590"/>
      <c r="B5" s="585"/>
      <c r="C5" s="41" t="s">
        <v>155</v>
      </c>
      <c r="D5" s="41" t="s">
        <v>156</v>
      </c>
      <c r="E5" s="626"/>
      <c r="F5" s="41" t="s">
        <v>155</v>
      </c>
      <c r="G5" s="19" t="s">
        <v>156</v>
      </c>
    </row>
    <row r="6" spans="1:7" ht="13.5" customHeight="1">
      <c r="A6" s="217" t="s">
        <v>526</v>
      </c>
      <c r="B6" s="366"/>
      <c r="C6" s="366"/>
      <c r="D6" s="366"/>
      <c r="E6" s="366"/>
      <c r="F6" s="366"/>
      <c r="G6" s="366"/>
    </row>
    <row r="7" spans="1:7" ht="13.5" customHeight="1">
      <c r="A7" s="22" t="s">
        <v>54</v>
      </c>
      <c r="B7" s="282">
        <v>19525.7</v>
      </c>
      <c r="C7" s="282">
        <v>74.599999999999994</v>
      </c>
      <c r="D7" s="282">
        <v>107.8</v>
      </c>
      <c r="E7" s="282">
        <v>21096.799999999999</v>
      </c>
      <c r="F7" s="282">
        <v>77.5</v>
      </c>
      <c r="G7" s="282">
        <v>104.6</v>
      </c>
    </row>
    <row r="8" spans="1:7" ht="13.5" customHeight="1">
      <c r="A8" s="128" t="s">
        <v>55</v>
      </c>
      <c r="B8" s="282">
        <v>19823.7</v>
      </c>
      <c r="C8" s="282">
        <v>100</v>
      </c>
      <c r="D8" s="282">
        <v>105.5</v>
      </c>
      <c r="E8" s="282">
        <v>21039.3</v>
      </c>
      <c r="F8" s="282">
        <v>99.8</v>
      </c>
      <c r="G8" s="282">
        <v>99.8</v>
      </c>
    </row>
    <row r="9" spans="1:7" ht="13.5" customHeight="1">
      <c r="A9" s="127" t="s">
        <v>56</v>
      </c>
      <c r="B9" s="282">
        <v>21466.400000000001</v>
      </c>
      <c r="C9" s="282">
        <v>102.9</v>
      </c>
      <c r="D9" s="282">
        <v>99.2</v>
      </c>
      <c r="E9" s="282">
        <v>23088.799999999999</v>
      </c>
      <c r="F9" s="282">
        <v>99</v>
      </c>
      <c r="G9" s="282">
        <v>93.3</v>
      </c>
    </row>
    <row r="10" spans="1:7" ht="13.5" customHeight="1">
      <c r="A10" s="27" t="s">
        <v>136</v>
      </c>
      <c r="B10" s="282">
        <v>60815.7</v>
      </c>
      <c r="C10" s="282">
        <v>92.1</v>
      </c>
      <c r="D10" s="282">
        <v>104</v>
      </c>
      <c r="E10" s="282">
        <v>65224.9</v>
      </c>
      <c r="F10" s="282">
        <v>90.5</v>
      </c>
      <c r="G10" s="282">
        <v>99</v>
      </c>
    </row>
    <row r="11" spans="1:7" ht="13.5" customHeight="1">
      <c r="A11" s="127" t="s">
        <v>58</v>
      </c>
      <c r="B11" s="282">
        <v>20138.3</v>
      </c>
      <c r="C11" s="282">
        <v>91.9</v>
      </c>
      <c r="D11" s="282">
        <v>92.1</v>
      </c>
      <c r="E11" s="282">
        <v>20884.400000000001</v>
      </c>
      <c r="F11" s="282">
        <v>91.2</v>
      </c>
      <c r="G11" s="282">
        <v>85.6</v>
      </c>
    </row>
    <row r="12" spans="1:7" ht="13.5" customHeight="1">
      <c r="A12" s="128" t="s">
        <v>59</v>
      </c>
      <c r="B12" s="282">
        <v>20133.400000000001</v>
      </c>
      <c r="C12" s="282">
        <v>99.7</v>
      </c>
      <c r="D12" s="282">
        <v>93.1</v>
      </c>
      <c r="E12" s="282">
        <v>21023.9</v>
      </c>
      <c r="F12" s="282">
        <v>101.1</v>
      </c>
      <c r="G12" s="282">
        <v>90.5</v>
      </c>
    </row>
    <row r="13" spans="1:7" ht="13.5" customHeight="1">
      <c r="A13" s="127" t="s">
        <v>60</v>
      </c>
      <c r="B13" s="282">
        <v>19459.8</v>
      </c>
      <c r="C13" s="282">
        <v>97.7</v>
      </c>
      <c r="D13" s="282">
        <v>96.4</v>
      </c>
      <c r="E13" s="282">
        <v>20213.7</v>
      </c>
      <c r="F13" s="282">
        <v>97.2</v>
      </c>
      <c r="G13" s="282">
        <v>94.4</v>
      </c>
    </row>
    <row r="14" spans="1:7" ht="13.5" customHeight="1">
      <c r="A14" s="27" t="s">
        <v>137</v>
      </c>
      <c r="B14" s="282">
        <f>B15-B10</f>
        <v>59731.5</v>
      </c>
      <c r="C14" s="282">
        <v>92.8</v>
      </c>
      <c r="D14" s="282">
        <v>93.8</v>
      </c>
      <c r="E14" s="282">
        <f>E15-E10</f>
        <v>62121.9</v>
      </c>
      <c r="F14" s="282">
        <v>90.3</v>
      </c>
      <c r="G14" s="282">
        <v>90</v>
      </c>
    </row>
    <row r="15" spans="1:7" ht="13.5" customHeight="1">
      <c r="A15" s="27" t="s">
        <v>61</v>
      </c>
      <c r="B15" s="282">
        <v>120547.2</v>
      </c>
      <c r="C15" s="282"/>
      <c r="D15" s="282">
        <v>98.7</v>
      </c>
      <c r="E15" s="282">
        <v>127346.8</v>
      </c>
      <c r="F15" s="282"/>
      <c r="G15" s="282">
        <v>94.4</v>
      </c>
    </row>
    <row r="16" spans="1:7" ht="13.5" customHeight="1">
      <c r="A16" s="127" t="s">
        <v>62</v>
      </c>
      <c r="B16" s="282">
        <v>19438.2</v>
      </c>
      <c r="C16" s="282">
        <v>101.1</v>
      </c>
      <c r="D16" s="282">
        <v>100.6</v>
      </c>
      <c r="E16" s="282">
        <v>20834.7</v>
      </c>
      <c r="F16" s="282">
        <v>103.7</v>
      </c>
      <c r="G16" s="282">
        <v>98.1</v>
      </c>
    </row>
    <row r="17" spans="1:9" ht="13.5" customHeight="1">
      <c r="A17" s="128" t="s">
        <v>38</v>
      </c>
      <c r="B17" s="282">
        <v>19598.2</v>
      </c>
      <c r="C17" s="282">
        <v>102.4</v>
      </c>
      <c r="D17" s="282">
        <v>97.3</v>
      </c>
      <c r="E17" s="282">
        <v>21322.3</v>
      </c>
      <c r="F17" s="282">
        <v>102.7</v>
      </c>
      <c r="G17" s="282">
        <v>92.7</v>
      </c>
    </row>
    <row r="18" spans="1:9" ht="13.5" customHeight="1">
      <c r="A18" s="127" t="s">
        <v>63</v>
      </c>
      <c r="B18" s="282">
        <v>19633.400000000001</v>
      </c>
      <c r="C18" s="282">
        <v>100.8</v>
      </c>
      <c r="D18" s="282">
        <v>92.5</v>
      </c>
      <c r="E18" s="282">
        <v>21918.1</v>
      </c>
      <c r="F18" s="282">
        <v>102.5</v>
      </c>
      <c r="G18" s="282">
        <v>90</v>
      </c>
    </row>
    <row r="19" spans="1:9" ht="13.5" customHeight="1">
      <c r="A19" s="27" t="s">
        <v>138</v>
      </c>
      <c r="B19" s="282">
        <f>SUM(B16:B18)</f>
        <v>58669.8</v>
      </c>
      <c r="C19" s="282">
        <v>101.4</v>
      </c>
      <c r="D19" s="282">
        <v>96.6</v>
      </c>
      <c r="E19" s="282">
        <f>SUM(E16:E18)</f>
        <v>64075.1</v>
      </c>
      <c r="F19" s="282">
        <v>104.8</v>
      </c>
      <c r="G19" s="282">
        <v>93.4</v>
      </c>
      <c r="H19" s="276"/>
    </row>
    <row r="20" spans="1:9" ht="13.5" customHeight="1">
      <c r="A20" s="27" t="s">
        <v>64</v>
      </c>
      <c r="B20" s="282">
        <v>179217.1</v>
      </c>
      <c r="C20" s="282"/>
      <c r="D20" s="282">
        <v>98</v>
      </c>
      <c r="E20" s="381">
        <v>191421.9</v>
      </c>
      <c r="F20" s="59"/>
      <c r="G20" s="381">
        <v>94.1</v>
      </c>
    </row>
    <row r="21" spans="1:9" ht="13.5" customHeight="1">
      <c r="A21" s="128" t="s">
        <v>65</v>
      </c>
      <c r="B21" s="282">
        <v>20789.7</v>
      </c>
      <c r="C21" s="282">
        <v>105.7</v>
      </c>
      <c r="D21" s="282">
        <v>92.7</v>
      </c>
      <c r="E21" s="381">
        <v>23323.5</v>
      </c>
      <c r="F21" s="199">
        <v>107.2</v>
      </c>
      <c r="G21" s="381">
        <v>92.5</v>
      </c>
    </row>
    <row r="22" spans="1:9" ht="13.5" customHeight="1">
      <c r="A22" s="128" t="s">
        <v>66</v>
      </c>
      <c r="B22" s="282">
        <v>20259.3</v>
      </c>
      <c r="C22" s="282">
        <v>97.2</v>
      </c>
      <c r="D22" s="282">
        <v>90.9</v>
      </c>
      <c r="E22" s="381">
        <v>22519.9</v>
      </c>
      <c r="F22" s="199">
        <v>97.2</v>
      </c>
      <c r="G22" s="463">
        <v>96</v>
      </c>
      <c r="I22" s="276"/>
    </row>
    <row r="23" spans="1:9" ht="13.5" customHeight="1">
      <c r="A23" s="27" t="s">
        <v>657</v>
      </c>
      <c r="B23" s="282">
        <v>220266.1</v>
      </c>
      <c r="C23" s="282"/>
      <c r="D23" s="282">
        <v>94.6</v>
      </c>
      <c r="E23" s="381">
        <v>237265.4</v>
      </c>
      <c r="F23" s="59"/>
      <c r="G23" s="381">
        <v>95.8</v>
      </c>
    </row>
    <row r="24" spans="1:9" ht="13.5" customHeight="1">
      <c r="A24" s="214" t="s">
        <v>39</v>
      </c>
      <c r="B24" s="270"/>
      <c r="C24" s="270"/>
      <c r="D24" s="270"/>
      <c r="E24" s="270"/>
      <c r="F24" s="270"/>
      <c r="G24" s="270"/>
    </row>
    <row r="25" spans="1:9" ht="13.5" customHeight="1">
      <c r="A25" s="377" t="s">
        <v>54</v>
      </c>
      <c r="B25" s="282">
        <v>16873.400000000001</v>
      </c>
      <c r="C25" s="282">
        <v>80.3</v>
      </c>
      <c r="D25" s="282">
        <v>100.2</v>
      </c>
      <c r="E25" s="282">
        <v>19349.400000000001</v>
      </c>
      <c r="F25" s="282">
        <v>82.9</v>
      </c>
      <c r="G25" s="282">
        <v>96.8</v>
      </c>
    </row>
    <row r="26" spans="1:9" ht="13.5" customHeight="1">
      <c r="A26" s="127" t="s">
        <v>55</v>
      </c>
      <c r="B26" s="282">
        <v>17550.599999999999</v>
      </c>
      <c r="C26" s="282">
        <v>102.3</v>
      </c>
      <c r="D26" s="282">
        <v>97.9</v>
      </c>
      <c r="E26" s="282">
        <v>20332.400000000001</v>
      </c>
      <c r="F26" s="282">
        <v>104.5</v>
      </c>
      <c r="G26" s="282">
        <v>96.5</v>
      </c>
    </row>
    <row r="27" spans="1:9" ht="13.5" customHeight="1">
      <c r="A27" s="127" t="s">
        <v>56</v>
      </c>
      <c r="B27" s="282">
        <v>19282.3</v>
      </c>
      <c r="C27" s="282">
        <v>109.5</v>
      </c>
      <c r="D27" s="282">
        <v>98.9</v>
      </c>
      <c r="E27" s="282">
        <v>21617.9</v>
      </c>
      <c r="F27" s="282">
        <v>105.9</v>
      </c>
      <c r="G27" s="282">
        <v>100.2</v>
      </c>
    </row>
    <row r="28" spans="1:9" ht="13.5" customHeight="1">
      <c r="A28" s="27" t="s">
        <v>136</v>
      </c>
      <c r="B28" s="282">
        <v>53706.400000000001</v>
      </c>
      <c r="C28" s="282">
        <v>98.2</v>
      </c>
      <c r="D28" s="282">
        <v>99.1</v>
      </c>
      <c r="E28" s="282">
        <v>61299.8</v>
      </c>
      <c r="F28" s="282">
        <v>100.6</v>
      </c>
      <c r="G28" s="282">
        <v>97.9</v>
      </c>
    </row>
    <row r="29" spans="1:9" ht="13.5" customHeight="1">
      <c r="A29" s="127" t="s">
        <v>58</v>
      </c>
      <c r="B29" s="282">
        <v>19070</v>
      </c>
      <c r="C29" s="282">
        <v>99</v>
      </c>
      <c r="D29" s="282">
        <v>119.5</v>
      </c>
      <c r="E29" s="282">
        <v>21602.6</v>
      </c>
      <c r="F29" s="282">
        <v>99.3</v>
      </c>
      <c r="G29" s="282">
        <v>128</v>
      </c>
    </row>
    <row r="30" spans="1:9" ht="13.5" customHeight="1">
      <c r="A30" s="127" t="s">
        <v>59</v>
      </c>
      <c r="B30" s="282">
        <v>18930.3</v>
      </c>
      <c r="C30" s="282">
        <v>98.7</v>
      </c>
      <c r="D30" s="282">
        <v>107.9</v>
      </c>
      <c r="E30" s="282">
        <v>20779</v>
      </c>
      <c r="F30" s="282">
        <v>95.7</v>
      </c>
      <c r="G30" s="282">
        <v>116.5</v>
      </c>
    </row>
    <row r="31" spans="1:9" ht="13.5" customHeight="1">
      <c r="A31" s="127" t="s">
        <v>60</v>
      </c>
      <c r="B31" s="282">
        <v>17831.7</v>
      </c>
      <c r="C31" s="282">
        <v>94.3</v>
      </c>
      <c r="D31" s="282">
        <v>105.1</v>
      </c>
      <c r="E31" s="282">
        <v>19414.599999999999</v>
      </c>
      <c r="F31" s="282">
        <v>93.2</v>
      </c>
      <c r="G31" s="282">
        <v>99.9</v>
      </c>
    </row>
    <row r="32" spans="1:9" ht="13.5" customHeight="1">
      <c r="A32" s="27" t="s">
        <v>137</v>
      </c>
      <c r="B32" s="282">
        <v>55832</v>
      </c>
      <c r="C32" s="282">
        <v>102.8</v>
      </c>
      <c r="D32" s="282">
        <v>110.7</v>
      </c>
      <c r="E32" s="282">
        <v>61796.2</v>
      </c>
      <c r="F32" s="282">
        <v>99.3</v>
      </c>
      <c r="G32" s="282">
        <v>114.2</v>
      </c>
    </row>
    <row r="33" spans="1:7" ht="13.5" customHeight="1">
      <c r="A33" s="27" t="s">
        <v>61</v>
      </c>
      <c r="B33" s="282">
        <v>109538.3</v>
      </c>
      <c r="C33" s="282"/>
      <c r="D33" s="282">
        <v>104.6</v>
      </c>
      <c r="E33" s="282">
        <v>123095.9</v>
      </c>
      <c r="F33" s="282"/>
      <c r="G33" s="282">
        <v>105.4</v>
      </c>
    </row>
    <row r="34" spans="1:7" ht="13.5" customHeight="1">
      <c r="A34" s="127" t="s">
        <v>62</v>
      </c>
      <c r="B34" s="282">
        <v>17207</v>
      </c>
      <c r="C34" s="282">
        <v>97</v>
      </c>
      <c r="D34" s="282">
        <v>104.5</v>
      </c>
      <c r="E34" s="282">
        <v>19382.599999999999</v>
      </c>
      <c r="F34" s="282">
        <v>99.8</v>
      </c>
      <c r="G34" s="282">
        <v>95.9</v>
      </c>
    </row>
    <row r="35" spans="1:7" ht="13.5" customHeight="1">
      <c r="A35" s="127" t="s">
        <v>38</v>
      </c>
      <c r="B35" s="282">
        <v>18008.7</v>
      </c>
      <c r="C35" s="282">
        <v>105.9</v>
      </c>
      <c r="D35" s="282">
        <v>109.1</v>
      </c>
      <c r="E35" s="282">
        <v>21130.1</v>
      </c>
      <c r="F35" s="282">
        <v>108.6</v>
      </c>
      <c r="G35" s="282">
        <v>103.1</v>
      </c>
    </row>
    <row r="36" spans="1:7" ht="13.5" customHeight="1">
      <c r="A36" s="127" t="s">
        <v>63</v>
      </c>
      <c r="B36" s="282">
        <v>19204.599999999999</v>
      </c>
      <c r="C36" s="282">
        <v>106.1</v>
      </c>
      <c r="D36" s="282">
        <v>114.2</v>
      </c>
      <c r="E36" s="282">
        <v>22396.400000000001</v>
      </c>
      <c r="F36" s="282">
        <v>105.5</v>
      </c>
      <c r="G36" s="282">
        <v>109.2</v>
      </c>
    </row>
    <row r="37" spans="1:7" ht="13.5" customHeight="1">
      <c r="A37" s="27" t="s">
        <v>138</v>
      </c>
      <c r="B37" s="282">
        <v>54420.3</v>
      </c>
      <c r="C37" s="282">
        <v>98.4</v>
      </c>
      <c r="D37" s="282">
        <v>109.3</v>
      </c>
      <c r="E37" s="282">
        <v>62909.100000000006</v>
      </c>
      <c r="F37" s="282">
        <v>101.1</v>
      </c>
      <c r="G37" s="282">
        <v>102.8</v>
      </c>
    </row>
    <row r="38" spans="1:7" ht="13.5" customHeight="1">
      <c r="A38" s="27" t="s">
        <v>64</v>
      </c>
      <c r="B38" s="282">
        <v>163958.6</v>
      </c>
      <c r="C38" s="282"/>
      <c r="D38" s="282">
        <v>106.2</v>
      </c>
      <c r="E38" s="282">
        <v>186005</v>
      </c>
      <c r="F38" s="282"/>
      <c r="G38" s="282">
        <v>104.5</v>
      </c>
    </row>
    <row r="39" spans="1:7" ht="13.5" customHeight="1">
      <c r="A39" s="127" t="s">
        <v>65</v>
      </c>
      <c r="B39" s="282">
        <v>20635</v>
      </c>
      <c r="C39" s="282">
        <v>105.4</v>
      </c>
      <c r="D39" s="282">
        <v>110</v>
      </c>
      <c r="E39" s="282">
        <v>23475.8</v>
      </c>
      <c r="F39" s="282">
        <v>104.3</v>
      </c>
      <c r="G39" s="282">
        <v>114.2</v>
      </c>
    </row>
    <row r="40" spans="1:7" ht="13.5" customHeight="1">
      <c r="A40" s="127" t="s">
        <v>66</v>
      </c>
      <c r="B40" s="282">
        <v>20820.3</v>
      </c>
      <c r="C40" s="282">
        <v>99.4</v>
      </c>
      <c r="D40" s="282">
        <v>109.5</v>
      </c>
      <c r="E40" s="282">
        <v>21936.6</v>
      </c>
      <c r="F40" s="282">
        <v>93.4</v>
      </c>
      <c r="G40" s="282">
        <v>109.3</v>
      </c>
    </row>
    <row r="41" spans="1:7" ht="13.5" customHeight="1">
      <c r="A41" s="127" t="s">
        <v>67</v>
      </c>
      <c r="B41" s="282">
        <v>25796.5</v>
      </c>
      <c r="C41" s="282">
        <v>122.8</v>
      </c>
      <c r="D41" s="282">
        <v>116</v>
      </c>
      <c r="E41" s="282">
        <v>27172.3</v>
      </c>
      <c r="F41" s="282">
        <v>123.4</v>
      </c>
      <c r="G41" s="282">
        <v>111.7</v>
      </c>
    </row>
    <row r="42" spans="1:7" ht="13.5" customHeight="1">
      <c r="A42" s="27" t="s">
        <v>139</v>
      </c>
      <c r="B42" s="282">
        <v>67251.799999999988</v>
      </c>
      <c r="C42" s="282">
        <v>119.7</v>
      </c>
      <c r="D42" s="282">
        <v>112</v>
      </c>
      <c r="E42" s="282">
        <v>72584.700000000012</v>
      </c>
      <c r="F42" s="282">
        <v>114.2</v>
      </c>
      <c r="G42" s="282">
        <v>111.8</v>
      </c>
    </row>
    <row r="43" spans="1:7" ht="13.5" customHeight="1">
      <c r="A43" s="129" t="s">
        <v>68</v>
      </c>
      <c r="B43" s="297">
        <v>231210.4</v>
      </c>
      <c r="C43" s="297"/>
      <c r="D43" s="297">
        <v>107.8</v>
      </c>
      <c r="E43" s="297">
        <v>258589.7</v>
      </c>
      <c r="F43" s="297"/>
      <c r="G43" s="297">
        <v>106.4</v>
      </c>
    </row>
    <row r="44" spans="1:7" ht="14.45" customHeight="1"/>
    <row r="45" spans="1:7" ht="14.45" customHeight="1"/>
    <row r="46" spans="1:7" ht="14.45" customHeight="1"/>
    <row r="47" spans="1:7" ht="14.45" customHeight="1"/>
    <row r="48" spans="1:7" ht="14.45" customHeight="1"/>
    <row r="49" ht="14.45" customHeight="1"/>
    <row r="50" ht="14.45" customHeight="1"/>
    <row r="51" ht="14.45" customHeight="1"/>
    <row r="52" ht="14.45" customHeight="1"/>
    <row r="53" ht="14.45" customHeight="1"/>
    <row r="54" ht="14.45" customHeight="1"/>
    <row r="55" ht="14.45" customHeight="1"/>
    <row r="56" ht="14.45" customHeight="1"/>
    <row r="57" ht="14.45" customHeight="1"/>
    <row r="58" ht="14.45" customHeight="1"/>
    <row r="59" ht="14.45" customHeight="1"/>
    <row r="68" spans="2:2">
      <c r="B68" s="252"/>
    </row>
  </sheetData>
  <mergeCells count="8">
    <mergeCell ref="A1:G1"/>
    <mergeCell ref="A3:A5"/>
    <mergeCell ref="B3:D3"/>
    <mergeCell ref="E3:G3"/>
    <mergeCell ref="B4:B5"/>
    <mergeCell ref="C4:D4"/>
    <mergeCell ref="E4:E5"/>
    <mergeCell ref="F4:G4"/>
  </mergeCells>
  <pageMargins left="0.7" right="0.7" top="0.75" bottom="0.75" header="0.3" footer="0.3"/>
  <pageSetup paperSize="9" scale="79" fitToHeight="0" orientation="portrait" r:id="rId1"/>
  <headerFooter>
    <oddFooter>&amp;C&amp;"Arial,курсив"&amp;K00-038Социально-экономическое положение Ханты-Мансийского автономного округа – Югры 11' 2022</oddFooter>
  </headerFooter>
  <ignoredErrors>
    <ignoredError sqref="B19 E19"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zoomScaleNormal="100" workbookViewId="0">
      <selection activeCell="H45" sqref="H45"/>
    </sheetView>
  </sheetViews>
  <sheetFormatPr defaultRowHeight="12.75"/>
  <cols>
    <col min="1" max="1" width="27" customWidth="1"/>
    <col min="2" max="4" width="20.5703125" customWidth="1"/>
  </cols>
  <sheetData>
    <row r="1" spans="1:4" ht="15">
      <c r="A1" s="627" t="s">
        <v>157</v>
      </c>
      <c r="B1" s="627"/>
      <c r="C1" s="627"/>
      <c r="D1" s="627"/>
    </row>
    <row r="2" spans="1:4" ht="11.25" customHeight="1"/>
    <row r="3" spans="1:4" ht="15">
      <c r="A3" s="596" t="s">
        <v>158</v>
      </c>
      <c r="B3" s="596"/>
      <c r="C3" s="596"/>
      <c r="D3" s="596"/>
    </row>
    <row r="4" spans="1:4" ht="15">
      <c r="A4" s="293"/>
      <c r="B4" s="23"/>
      <c r="C4" s="23"/>
      <c r="D4" s="23"/>
    </row>
    <row r="5" spans="1:4">
      <c r="A5" s="589"/>
      <c r="B5" s="584" t="s">
        <v>133</v>
      </c>
      <c r="C5" s="610" t="s">
        <v>51</v>
      </c>
      <c r="D5" s="611"/>
    </row>
    <row r="6" spans="1:4" ht="38.25">
      <c r="A6" s="590"/>
      <c r="B6" s="585"/>
      <c r="C6" s="292" t="s">
        <v>52</v>
      </c>
      <c r="D6" s="19" t="s">
        <v>53</v>
      </c>
    </row>
    <row r="7" spans="1:4" ht="13.5" customHeight="1">
      <c r="A7" s="205" t="s">
        <v>526</v>
      </c>
      <c r="B7" s="169"/>
      <c r="C7" s="206"/>
      <c r="D7" s="206"/>
    </row>
    <row r="8" spans="1:4" ht="13.5" customHeight="1">
      <c r="A8" s="182" t="s">
        <v>54</v>
      </c>
      <c r="B8" s="64">
        <v>12702.3</v>
      </c>
      <c r="C8" s="64">
        <v>97.7</v>
      </c>
      <c r="D8" s="64">
        <v>115.6</v>
      </c>
    </row>
    <row r="9" spans="1:4" ht="13.5" customHeight="1">
      <c r="A9" s="182" t="s">
        <v>55</v>
      </c>
      <c r="B9" s="64">
        <v>12357.7</v>
      </c>
      <c r="C9" s="64">
        <v>98.2</v>
      </c>
      <c r="D9" s="64">
        <v>107</v>
      </c>
    </row>
    <row r="10" spans="1:4" ht="13.5" customHeight="1">
      <c r="A10" s="128" t="s">
        <v>56</v>
      </c>
      <c r="B10" s="64">
        <v>12900.3</v>
      </c>
      <c r="C10" s="64">
        <v>104.7</v>
      </c>
      <c r="D10" s="64">
        <v>107</v>
      </c>
    </row>
    <row r="11" spans="1:4" ht="13.5" customHeight="1">
      <c r="A11" s="27" t="s">
        <v>136</v>
      </c>
      <c r="B11" s="64">
        <v>37960.400000000001</v>
      </c>
      <c r="C11" s="64">
        <v>100.6</v>
      </c>
      <c r="D11" s="64">
        <v>109.7</v>
      </c>
    </row>
    <row r="12" spans="1:4" ht="13.5" customHeight="1">
      <c r="A12" s="128" t="s">
        <v>58</v>
      </c>
      <c r="B12" s="298">
        <v>12537.9</v>
      </c>
      <c r="C12" s="298">
        <v>96.3</v>
      </c>
      <c r="D12" s="298">
        <v>105.9</v>
      </c>
    </row>
    <row r="13" spans="1:4" ht="13.5" customHeight="1">
      <c r="A13" s="128" t="s">
        <v>59</v>
      </c>
      <c r="B13" s="298">
        <v>12730.7</v>
      </c>
      <c r="C13" s="298">
        <v>99.1</v>
      </c>
      <c r="D13" s="298">
        <v>108.8</v>
      </c>
    </row>
    <row r="14" spans="1:4" ht="13.5" customHeight="1">
      <c r="A14" s="128" t="s">
        <v>60</v>
      </c>
      <c r="B14" s="64">
        <v>12657.5</v>
      </c>
      <c r="C14" s="298">
        <v>97.7</v>
      </c>
      <c r="D14" s="298">
        <v>108.6</v>
      </c>
    </row>
    <row r="15" spans="1:4" ht="13.5" customHeight="1">
      <c r="A15" s="27" t="s">
        <v>137</v>
      </c>
      <c r="B15" s="64">
        <v>37926.1</v>
      </c>
      <c r="C15" s="298">
        <v>95.7</v>
      </c>
      <c r="D15" s="298">
        <v>107.8</v>
      </c>
    </row>
    <row r="16" spans="1:4" ht="13.5" customHeight="1">
      <c r="A16" s="27" t="s">
        <v>61</v>
      </c>
      <c r="B16" s="298">
        <v>75886.600000000006</v>
      </c>
      <c r="C16" s="298"/>
      <c r="D16" s="298">
        <v>108.8</v>
      </c>
    </row>
    <row r="17" spans="1:4" ht="13.5" customHeight="1">
      <c r="A17" s="128" t="s">
        <v>62</v>
      </c>
      <c r="B17" s="298">
        <v>11834.3</v>
      </c>
      <c r="C17" s="298">
        <v>95.5</v>
      </c>
      <c r="D17" s="298">
        <v>114.2</v>
      </c>
    </row>
    <row r="18" spans="1:4" ht="13.5" customHeight="1">
      <c r="A18" s="273" t="s">
        <v>38</v>
      </c>
      <c r="B18" s="298">
        <v>11614.4</v>
      </c>
      <c r="C18" s="298">
        <v>101.7</v>
      </c>
      <c r="D18" s="298">
        <v>112.7</v>
      </c>
    </row>
    <row r="19" spans="1:4" ht="13.5" customHeight="1">
      <c r="A19" s="224" t="s">
        <v>63</v>
      </c>
      <c r="B19" s="298">
        <v>11620.3</v>
      </c>
      <c r="C19" s="298">
        <v>100.9</v>
      </c>
      <c r="D19" s="298">
        <v>104.4</v>
      </c>
    </row>
    <row r="20" spans="1:4" ht="13.5" customHeight="1">
      <c r="A20" s="253" t="s">
        <v>138</v>
      </c>
      <c r="B20" s="64">
        <v>35069</v>
      </c>
      <c r="C20" s="298">
        <v>94.7</v>
      </c>
      <c r="D20" s="298">
        <v>110.3</v>
      </c>
    </row>
    <row r="21" spans="1:4" ht="13.5" customHeight="1">
      <c r="A21" s="253" t="s">
        <v>64</v>
      </c>
      <c r="B21" s="64">
        <v>110955.6</v>
      </c>
      <c r="C21" s="298"/>
      <c r="D21" s="298">
        <v>109.2</v>
      </c>
    </row>
    <row r="22" spans="1:4" ht="13.5" customHeight="1">
      <c r="A22" s="128" t="s">
        <v>663</v>
      </c>
      <c r="B22" s="64">
        <v>12128.1</v>
      </c>
      <c r="C22" s="298">
        <v>103.4</v>
      </c>
      <c r="D22" s="298">
        <v>97.3</v>
      </c>
    </row>
    <row r="23" spans="1:4" ht="13.5" customHeight="1">
      <c r="A23" s="128" t="s">
        <v>66</v>
      </c>
      <c r="B23" s="64">
        <v>12360</v>
      </c>
      <c r="C23" s="298">
        <v>99.2</v>
      </c>
      <c r="D23" s="298">
        <v>93.7</v>
      </c>
    </row>
    <row r="24" spans="1:4" ht="13.5" customHeight="1">
      <c r="A24" s="27" t="s">
        <v>657</v>
      </c>
      <c r="B24" s="64">
        <v>135443.70000000001</v>
      </c>
      <c r="C24" s="298"/>
      <c r="D24" s="298">
        <v>106.5</v>
      </c>
    </row>
    <row r="25" spans="1:4" ht="13.5" customHeight="1">
      <c r="A25" s="218" t="s">
        <v>39</v>
      </c>
      <c r="B25" s="120"/>
      <c r="C25" s="299"/>
      <c r="D25" s="299"/>
    </row>
    <row r="26" spans="1:4" ht="13.5" customHeight="1">
      <c r="A26" s="273" t="s">
        <v>54</v>
      </c>
      <c r="B26" s="64">
        <v>10502.3</v>
      </c>
      <c r="C26" s="158">
        <v>101.3</v>
      </c>
      <c r="D26" s="64">
        <v>99.5</v>
      </c>
    </row>
    <row r="27" spans="1:4" ht="13.5" customHeight="1">
      <c r="A27" s="273" t="s">
        <v>55</v>
      </c>
      <c r="B27" s="64">
        <v>11043.7</v>
      </c>
      <c r="C27" s="64">
        <v>104.9</v>
      </c>
      <c r="D27" s="64">
        <v>101.3</v>
      </c>
    </row>
    <row r="28" spans="1:4" ht="13.5" customHeight="1">
      <c r="A28" s="273" t="s">
        <v>56</v>
      </c>
      <c r="B28" s="64">
        <v>11495.9</v>
      </c>
      <c r="C28" s="64">
        <v>103.2</v>
      </c>
      <c r="D28" s="64">
        <v>105.7</v>
      </c>
    </row>
    <row r="29" spans="1:4" ht="13.5" customHeight="1">
      <c r="A29" s="253" t="s">
        <v>136</v>
      </c>
      <c r="B29" s="64">
        <v>33041.9</v>
      </c>
      <c r="C29" s="64">
        <v>114.4</v>
      </c>
      <c r="D29" s="64">
        <v>102.2</v>
      </c>
    </row>
    <row r="30" spans="1:4" ht="13.5" customHeight="1">
      <c r="A30" s="273" t="s">
        <v>58</v>
      </c>
      <c r="B30" s="64">
        <v>11229.5</v>
      </c>
      <c r="C30" s="64">
        <v>97.3</v>
      </c>
      <c r="D30" s="64">
        <v>158.4</v>
      </c>
    </row>
    <row r="31" spans="1:4" ht="13.5" customHeight="1">
      <c r="A31" s="273" t="s">
        <v>59</v>
      </c>
      <c r="B31" s="64">
        <v>11076.2</v>
      </c>
      <c r="C31" s="64">
        <v>96.4</v>
      </c>
      <c r="D31" s="64">
        <v>150.1</v>
      </c>
    </row>
    <row r="32" spans="1:4" ht="13.5" customHeight="1">
      <c r="A32" s="273" t="s">
        <v>60</v>
      </c>
      <c r="B32" s="64">
        <v>10667.6</v>
      </c>
      <c r="C32" s="64">
        <v>97.4</v>
      </c>
      <c r="D32" s="64">
        <v>135.19999999999999</v>
      </c>
    </row>
    <row r="33" spans="1:4" ht="13.5" customHeight="1">
      <c r="A33" s="253" t="s">
        <v>137</v>
      </c>
      <c r="B33" s="64">
        <v>32973.4</v>
      </c>
      <c r="C33" s="64">
        <v>97.3</v>
      </c>
      <c r="D33" s="64">
        <v>147.30000000000001</v>
      </c>
    </row>
    <row r="34" spans="1:4" ht="13.5" customHeight="1">
      <c r="A34" s="253" t="s">
        <v>61</v>
      </c>
      <c r="B34" s="64">
        <v>66015.3</v>
      </c>
      <c r="C34" s="64"/>
      <c r="D34" s="64">
        <v>120.7</v>
      </c>
    </row>
    <row r="35" spans="1:4" ht="13.5" customHeight="1">
      <c r="A35" s="224" t="s">
        <v>62</v>
      </c>
      <c r="B35" s="64">
        <v>9960.9</v>
      </c>
      <c r="C35" s="64">
        <v>91.1</v>
      </c>
      <c r="D35" s="64">
        <v>118.7</v>
      </c>
    </row>
    <row r="36" spans="1:4" ht="13.5" customHeight="1">
      <c r="A36" s="273" t="s">
        <v>38</v>
      </c>
      <c r="B36" s="64">
        <v>9775.4</v>
      </c>
      <c r="C36" s="64">
        <v>102.2</v>
      </c>
      <c r="D36" s="64">
        <v>112.1</v>
      </c>
    </row>
    <row r="37" spans="1:4" ht="13.5" customHeight="1">
      <c r="A37" s="273" t="s">
        <v>63</v>
      </c>
      <c r="B37" s="64">
        <v>10617.6</v>
      </c>
      <c r="C37" s="64">
        <v>109</v>
      </c>
      <c r="D37" s="64">
        <v>113.2</v>
      </c>
    </row>
    <row r="38" spans="1:4" ht="13.5" customHeight="1">
      <c r="A38" s="253" t="s">
        <v>138</v>
      </c>
      <c r="B38" s="64">
        <v>30353.9</v>
      </c>
      <c r="C38" s="64">
        <v>91.9</v>
      </c>
      <c r="D38" s="64">
        <v>114.5</v>
      </c>
    </row>
    <row r="39" spans="1:4" ht="13.5" customHeight="1">
      <c r="A39" s="253" t="s">
        <v>64</v>
      </c>
      <c r="B39" s="64">
        <v>96369.2</v>
      </c>
      <c r="C39" s="64"/>
      <c r="D39" s="64">
        <v>118.7</v>
      </c>
    </row>
    <row r="40" spans="1:4" ht="13.5" customHeight="1">
      <c r="A40" s="273" t="s">
        <v>65</v>
      </c>
      <c r="B40" s="64">
        <v>11867.8</v>
      </c>
      <c r="C40" s="64">
        <v>111</v>
      </c>
      <c r="D40" s="64">
        <v>119.1</v>
      </c>
    </row>
    <row r="41" spans="1:4" ht="13.5" customHeight="1">
      <c r="A41" s="224" t="s">
        <v>66</v>
      </c>
      <c r="B41" s="64">
        <v>12206.8</v>
      </c>
      <c r="C41" s="64">
        <v>103.1</v>
      </c>
      <c r="D41" s="64">
        <v>122.2</v>
      </c>
    </row>
    <row r="42" spans="1:4" ht="13.5" customHeight="1">
      <c r="A42" s="174" t="s">
        <v>67</v>
      </c>
      <c r="B42" s="300">
        <v>13249.9</v>
      </c>
      <c r="C42" s="300">
        <v>104.4</v>
      </c>
      <c r="D42" s="300">
        <v>120.1</v>
      </c>
    </row>
    <row r="43" spans="1:4" ht="13.5" customHeight="1">
      <c r="A43" s="302" t="s">
        <v>139</v>
      </c>
      <c r="B43" s="300">
        <v>37324.400000000001</v>
      </c>
      <c r="C43" s="300">
        <v>122.1</v>
      </c>
      <c r="D43" s="300">
        <v>120.3</v>
      </c>
    </row>
    <row r="44" spans="1:4" ht="13.5" customHeight="1">
      <c r="A44" s="303" t="s">
        <v>68</v>
      </c>
      <c r="B44" s="63">
        <v>133693.6</v>
      </c>
      <c r="C44" s="63"/>
      <c r="D44" s="63">
        <v>119.2</v>
      </c>
    </row>
    <row r="45" spans="1:4" ht="16.149999999999999" customHeight="1"/>
    <row r="46" spans="1:4" ht="13.5" customHeight="1">
      <c r="A46" s="375" t="s">
        <v>645</v>
      </c>
      <c r="B46" s="376"/>
      <c r="C46" s="376"/>
      <c r="D46" s="376"/>
    </row>
    <row r="47" spans="1:4" ht="16.149999999999999" customHeight="1"/>
    <row r="48" spans="1:4" ht="16.149999999999999" customHeight="1"/>
    <row r="49" ht="16.149999999999999" customHeight="1"/>
    <row r="50" ht="16.149999999999999" customHeight="1"/>
    <row r="51" ht="13.5" customHeight="1"/>
    <row r="52" ht="16.149999999999999" customHeight="1"/>
    <row r="53" ht="16.149999999999999" customHeight="1"/>
    <row r="54" ht="16.149999999999999" customHeight="1"/>
    <row r="55" ht="16.149999999999999" customHeight="1"/>
    <row r="56" ht="12.75" customHeight="1"/>
    <row r="57" ht="16.149999999999999" customHeight="1"/>
    <row r="58" ht="16.149999999999999" customHeight="1"/>
    <row r="59" ht="16.149999999999999" customHeight="1"/>
    <row r="60" ht="16.149999999999999" customHeight="1"/>
    <row r="61" ht="12.75" customHeight="1"/>
    <row r="68" spans="2:2">
      <c r="B68" s="252"/>
    </row>
  </sheetData>
  <mergeCells count="5">
    <mergeCell ref="A3:D3"/>
    <mergeCell ref="A1:D1"/>
    <mergeCell ref="A5:A6"/>
    <mergeCell ref="B5:B6"/>
    <mergeCell ref="C5:D5"/>
  </mergeCells>
  <pageMargins left="0.7" right="0.7" top="0.75" bottom="0.75" header="0.3" footer="0.3"/>
  <pageSetup paperSize="9" scale="79" orientation="portrait" r:id="rId1"/>
  <headerFooter>
    <oddFooter>&amp;C&amp;"Arial,курсив"&amp;K00-038Социально-экономическое положение Ханты-Мансийского автономного округа – Югры 11'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view="pageLayout" zoomScaleNormal="100" workbookViewId="0">
      <selection activeCell="A50" sqref="A50"/>
    </sheetView>
  </sheetViews>
  <sheetFormatPr defaultRowHeight="12.75"/>
  <cols>
    <col min="1" max="1" width="88.7109375" customWidth="1"/>
  </cols>
  <sheetData>
    <row r="1" spans="1:1">
      <c r="A1" s="6" t="s">
        <v>9</v>
      </c>
    </row>
    <row r="2" spans="1:1">
      <c r="A2" s="5"/>
    </row>
    <row r="3" spans="1:1">
      <c r="A3" s="7" t="s">
        <v>10</v>
      </c>
    </row>
    <row r="4" spans="1:1">
      <c r="A4" s="7" t="s">
        <v>613</v>
      </c>
    </row>
    <row r="5" spans="1:1">
      <c r="A5" s="8"/>
    </row>
    <row r="6" spans="1:1">
      <c r="A6" s="5"/>
    </row>
    <row r="7" spans="1:1">
      <c r="A7" s="5"/>
    </row>
    <row r="8" spans="1:1">
      <c r="A8" s="5"/>
    </row>
    <row r="9" spans="1:1" ht="51">
      <c r="A9" s="11" t="s">
        <v>817</v>
      </c>
    </row>
    <row r="10" spans="1:1">
      <c r="A10" s="9"/>
    </row>
    <row r="11" spans="1:1">
      <c r="A11" s="5"/>
    </row>
    <row r="12" spans="1:1">
      <c r="A12" s="5"/>
    </row>
    <row r="13" spans="1:1">
      <c r="A13" s="5"/>
    </row>
    <row r="14" spans="1:1">
      <c r="A14" s="5"/>
    </row>
    <row r="15" spans="1:1">
      <c r="A15" s="5"/>
    </row>
    <row r="16" spans="1:1">
      <c r="A16" s="5"/>
    </row>
    <row r="17" spans="1:1">
      <c r="A17" s="5"/>
    </row>
    <row r="18" spans="1:1">
      <c r="A18" s="5"/>
    </row>
    <row r="19" spans="1:1">
      <c r="A19" s="5"/>
    </row>
    <row r="20" spans="1:1">
      <c r="A20" s="5"/>
    </row>
    <row r="21" spans="1:1">
      <c r="A21" s="9"/>
    </row>
    <row r="22" spans="1:1" ht="38.25">
      <c r="A22" s="11" t="s">
        <v>550</v>
      </c>
    </row>
    <row r="23" spans="1:1" ht="25.5">
      <c r="A23" s="12" t="s">
        <v>551</v>
      </c>
    </row>
    <row r="24" spans="1:1">
      <c r="A24" s="9"/>
    </row>
    <row r="25" spans="1:1">
      <c r="A25" s="9"/>
    </row>
    <row r="26" spans="1:1">
      <c r="A26" s="10"/>
    </row>
    <row r="27" spans="1:1">
      <c r="A27" s="10"/>
    </row>
    <row r="28" spans="1:1">
      <c r="A28" s="10"/>
    </row>
    <row r="29" spans="1:1">
      <c r="A29" s="10"/>
    </row>
    <row r="30" spans="1:1">
      <c r="A30" s="10"/>
    </row>
    <row r="31" spans="1:1">
      <c r="A31" s="10"/>
    </row>
    <row r="32" spans="1:1">
      <c r="A32" s="10"/>
    </row>
    <row r="33" spans="1:1">
      <c r="A33" s="10"/>
    </row>
    <row r="34" spans="1:1">
      <c r="A34" s="10"/>
    </row>
    <row r="35" spans="1:1">
      <c r="A35" s="10"/>
    </row>
    <row r="36" spans="1:1">
      <c r="A36" s="10"/>
    </row>
    <row r="37" spans="1:1">
      <c r="A37" s="10"/>
    </row>
    <row r="38" spans="1:1">
      <c r="A38" s="10"/>
    </row>
    <row r="39" spans="1:1">
      <c r="A39" s="10"/>
    </row>
    <row r="40" spans="1:1">
      <c r="A40" s="173" t="s">
        <v>553</v>
      </c>
    </row>
    <row r="41" spans="1:1">
      <c r="A41" s="14" t="s">
        <v>14</v>
      </c>
    </row>
    <row r="42" spans="1:1">
      <c r="A42" s="14" t="s">
        <v>11</v>
      </c>
    </row>
    <row r="43" spans="1:1">
      <c r="A43" s="14" t="s">
        <v>15</v>
      </c>
    </row>
    <row r="44" spans="1:1">
      <c r="A44" s="14" t="s">
        <v>16</v>
      </c>
    </row>
    <row r="45" spans="1:1">
      <c r="A45" s="162" t="s">
        <v>820</v>
      </c>
    </row>
    <row r="46" spans="1:1">
      <c r="A46" s="13" t="s">
        <v>12</v>
      </c>
    </row>
    <row r="47" spans="1:1">
      <c r="A47" s="171" t="s">
        <v>13</v>
      </c>
    </row>
  </sheetData>
  <hyperlinks>
    <hyperlink ref="A47"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zoomScaleNormal="100" workbookViewId="0">
      <selection activeCell="J35" sqref="J35"/>
    </sheetView>
  </sheetViews>
  <sheetFormatPr defaultRowHeight="12.75"/>
  <cols>
    <col min="1" max="1" width="21.28515625" customWidth="1"/>
    <col min="2" max="5" width="16.7109375" customWidth="1"/>
  </cols>
  <sheetData>
    <row r="1" spans="1:5" ht="15">
      <c r="A1" s="593" t="s">
        <v>468</v>
      </c>
      <c r="B1" s="593"/>
      <c r="C1" s="593"/>
      <c r="D1" s="593"/>
      <c r="E1" s="593"/>
    </row>
    <row r="3" spans="1:5" ht="15">
      <c r="A3" s="593" t="s">
        <v>159</v>
      </c>
      <c r="B3" s="593"/>
      <c r="C3" s="593"/>
      <c r="D3" s="593"/>
      <c r="E3" s="593"/>
    </row>
    <row r="5" spans="1:5" ht="33" customHeight="1">
      <c r="A5" s="612" t="s">
        <v>580</v>
      </c>
      <c r="B5" s="612"/>
      <c r="C5" s="612"/>
      <c r="D5" s="612"/>
      <c r="E5" s="612"/>
    </row>
    <row r="6" spans="1:5">
      <c r="A6" s="61"/>
      <c r="B6" s="23"/>
      <c r="C6" s="23"/>
      <c r="D6" s="23"/>
      <c r="E6" s="23"/>
    </row>
    <row r="7" spans="1:5">
      <c r="A7" s="630" t="s">
        <v>160</v>
      </c>
      <c r="B7" s="630"/>
      <c r="C7" s="630"/>
      <c r="D7" s="630"/>
      <c r="E7" s="630"/>
    </row>
    <row r="8" spans="1:5">
      <c r="A8" s="62"/>
      <c r="B8" s="75" t="s">
        <v>329</v>
      </c>
      <c r="C8" s="597" t="s">
        <v>161</v>
      </c>
      <c r="D8" s="629"/>
      <c r="E8" s="598"/>
    </row>
    <row r="9" spans="1:5" ht="25.5">
      <c r="A9" s="42"/>
      <c r="B9" s="41" t="s">
        <v>328</v>
      </c>
      <c r="C9" s="41" t="s">
        <v>164</v>
      </c>
      <c r="D9" s="41" t="s">
        <v>163</v>
      </c>
      <c r="E9" s="52" t="s">
        <v>162</v>
      </c>
    </row>
    <row r="10" spans="1:5" ht="13.5" customHeight="1">
      <c r="A10" s="205" t="s">
        <v>526</v>
      </c>
      <c r="B10" s="169"/>
      <c r="C10" s="206"/>
      <c r="D10" s="206"/>
      <c r="E10" s="206"/>
    </row>
    <row r="11" spans="1:5" ht="13.5" customHeight="1">
      <c r="A11" s="128" t="s">
        <v>54</v>
      </c>
      <c r="B11" s="151">
        <v>100.1</v>
      </c>
      <c r="C11" s="151">
        <v>101.5</v>
      </c>
      <c r="D11" s="151">
        <v>100.1</v>
      </c>
      <c r="E11" s="151">
        <v>98.7</v>
      </c>
    </row>
    <row r="12" spans="1:5" ht="13.5" customHeight="1">
      <c r="A12" s="128" t="s">
        <v>55</v>
      </c>
      <c r="B12" s="151">
        <v>100.5</v>
      </c>
      <c r="C12" s="151">
        <v>101.5</v>
      </c>
      <c r="D12" s="151">
        <v>100</v>
      </c>
      <c r="E12" s="151">
        <v>100.2</v>
      </c>
    </row>
    <row r="13" spans="1:5" ht="13.5" customHeight="1">
      <c r="A13" s="127" t="s">
        <v>56</v>
      </c>
      <c r="B13" s="146">
        <v>107</v>
      </c>
      <c r="C13" s="146">
        <v>105.4</v>
      </c>
      <c r="D13" s="147">
        <v>110.5</v>
      </c>
      <c r="E13" s="147">
        <v>103</v>
      </c>
    </row>
    <row r="14" spans="1:5" ht="13.5" customHeight="1">
      <c r="A14" s="27" t="s">
        <v>136</v>
      </c>
      <c r="B14" s="146">
        <v>103.7</v>
      </c>
      <c r="C14" s="146">
        <v>105.5</v>
      </c>
      <c r="D14" s="147">
        <v>103.9</v>
      </c>
      <c r="E14" s="147">
        <v>101.6</v>
      </c>
    </row>
    <row r="15" spans="1:5" ht="13.5" customHeight="1">
      <c r="A15" s="127" t="s">
        <v>58</v>
      </c>
      <c r="B15" s="146">
        <v>100.3</v>
      </c>
      <c r="C15" s="146">
        <v>102.1</v>
      </c>
      <c r="D15" s="147">
        <v>99.3</v>
      </c>
      <c r="E15" s="147">
        <v>100.2</v>
      </c>
    </row>
    <row r="16" spans="1:5" ht="13.5" customHeight="1">
      <c r="A16" s="128" t="s">
        <v>59</v>
      </c>
      <c r="B16" s="271">
        <v>100.3</v>
      </c>
      <c r="C16" s="271">
        <v>100.2</v>
      </c>
      <c r="D16" s="272">
        <v>99.7</v>
      </c>
      <c r="E16" s="272">
        <v>101.5</v>
      </c>
    </row>
    <row r="17" spans="1:5" ht="13.5" customHeight="1">
      <c r="A17" s="127" t="s">
        <v>60</v>
      </c>
      <c r="B17" s="159">
        <v>99.6</v>
      </c>
      <c r="C17" s="159">
        <v>98.8</v>
      </c>
      <c r="D17" s="286">
        <v>99</v>
      </c>
      <c r="E17" s="286">
        <v>101.5</v>
      </c>
    </row>
    <row r="18" spans="1:5" ht="13.5" customHeight="1">
      <c r="A18" s="27" t="s">
        <v>137</v>
      </c>
      <c r="B18" s="159">
        <v>105.1</v>
      </c>
      <c r="C18" s="159">
        <v>105.9</v>
      </c>
      <c r="D18" s="286">
        <v>105.4</v>
      </c>
      <c r="E18" s="286">
        <v>103.8</v>
      </c>
    </row>
    <row r="19" spans="1:5" ht="13.5" customHeight="1">
      <c r="A19" s="127" t="s">
        <v>62</v>
      </c>
      <c r="B19" s="289">
        <v>99.2</v>
      </c>
      <c r="C19" s="289">
        <v>98.7</v>
      </c>
      <c r="D19" s="317">
        <v>99.4</v>
      </c>
      <c r="E19" s="317">
        <v>99.2</v>
      </c>
    </row>
    <row r="20" spans="1:5" ht="13.5" customHeight="1">
      <c r="A20" s="127" t="s">
        <v>38</v>
      </c>
      <c r="B20" s="146" t="s">
        <v>607</v>
      </c>
      <c r="C20" s="146" t="s">
        <v>608</v>
      </c>
      <c r="D20" s="147" t="s">
        <v>609</v>
      </c>
      <c r="E20" s="147" t="s">
        <v>610</v>
      </c>
    </row>
    <row r="21" spans="1:5" ht="13.5" customHeight="1">
      <c r="A21" s="127" t="s">
        <v>63</v>
      </c>
      <c r="B21" s="146" t="s">
        <v>623</v>
      </c>
      <c r="C21" s="146" t="s">
        <v>617</v>
      </c>
      <c r="D21" s="147" t="s">
        <v>624</v>
      </c>
      <c r="E21" s="147" t="s">
        <v>625</v>
      </c>
    </row>
    <row r="22" spans="1:5" ht="13.5" customHeight="1">
      <c r="A22" s="27" t="s">
        <v>138</v>
      </c>
      <c r="B22" s="146" t="s">
        <v>626</v>
      </c>
      <c r="C22" s="146" t="s">
        <v>627</v>
      </c>
      <c r="D22" s="147" t="s">
        <v>628</v>
      </c>
      <c r="E22" s="147" t="s">
        <v>609</v>
      </c>
    </row>
    <row r="23" spans="1:5" ht="13.5" customHeight="1">
      <c r="A23" s="128" t="s">
        <v>65</v>
      </c>
      <c r="B23" s="146">
        <v>99.9</v>
      </c>
      <c r="C23" s="146" t="s">
        <v>641</v>
      </c>
      <c r="D23" s="147" t="s">
        <v>642</v>
      </c>
      <c r="E23" s="147" t="s">
        <v>643</v>
      </c>
    </row>
    <row r="24" spans="1:5" ht="13.5" customHeight="1">
      <c r="A24" s="128" t="s">
        <v>66</v>
      </c>
      <c r="B24" s="146" t="s">
        <v>624</v>
      </c>
      <c r="C24" s="146" t="s">
        <v>698</v>
      </c>
      <c r="D24" s="147" t="s">
        <v>617</v>
      </c>
      <c r="E24" s="147" t="s">
        <v>699</v>
      </c>
    </row>
    <row r="25" spans="1:5" ht="13.5" customHeight="1">
      <c r="A25" s="218" t="s">
        <v>39</v>
      </c>
      <c r="B25" s="59"/>
      <c r="C25" s="219"/>
      <c r="D25" s="219"/>
      <c r="E25" s="219"/>
    </row>
    <row r="26" spans="1:5" ht="13.5" customHeight="1">
      <c r="A26" s="127" t="s">
        <v>54</v>
      </c>
      <c r="B26" s="66">
        <v>100.5</v>
      </c>
      <c r="C26" s="66">
        <v>101.3</v>
      </c>
      <c r="D26" s="66">
        <v>100.6</v>
      </c>
      <c r="E26" s="66">
        <v>99.2</v>
      </c>
    </row>
    <row r="27" spans="1:5" ht="13.5" customHeight="1">
      <c r="A27" s="127" t="s">
        <v>55</v>
      </c>
      <c r="B27" s="66">
        <v>100.8</v>
      </c>
      <c r="C27" s="66">
        <v>101.7</v>
      </c>
      <c r="D27" s="66">
        <v>100.6</v>
      </c>
      <c r="E27" s="66">
        <v>100.1</v>
      </c>
    </row>
    <row r="28" spans="1:5" ht="13.5" customHeight="1">
      <c r="A28" s="127" t="s">
        <v>56</v>
      </c>
      <c r="B28" s="66">
        <v>100.5</v>
      </c>
      <c r="C28" s="66">
        <v>100.4</v>
      </c>
      <c r="D28" s="66">
        <v>100.4</v>
      </c>
      <c r="E28" s="66">
        <v>100.8</v>
      </c>
    </row>
    <row r="29" spans="1:5" ht="13.5" customHeight="1">
      <c r="A29" s="27" t="s">
        <v>136</v>
      </c>
      <c r="B29" s="151">
        <v>102</v>
      </c>
      <c r="C29" s="66">
        <v>103.9</v>
      </c>
      <c r="D29" s="66">
        <v>101.4</v>
      </c>
      <c r="E29" s="66">
        <v>100.7</v>
      </c>
    </row>
    <row r="30" spans="1:5" ht="13.5" customHeight="1">
      <c r="A30" s="127" t="s">
        <v>58</v>
      </c>
      <c r="B30" s="66">
        <v>100.4</v>
      </c>
      <c r="C30" s="66">
        <v>99.9</v>
      </c>
      <c r="D30" s="66">
        <v>100.7</v>
      </c>
      <c r="E30" s="66">
        <v>100.3</v>
      </c>
    </row>
    <row r="31" spans="1:5" ht="13.5" customHeight="1">
      <c r="A31" s="127" t="s">
        <v>59</v>
      </c>
      <c r="B31" s="66">
        <v>100.8</v>
      </c>
      <c r="C31" s="66">
        <v>100.6</v>
      </c>
      <c r="D31" s="66">
        <v>100.6</v>
      </c>
      <c r="E31" s="66">
        <v>101.6</v>
      </c>
    </row>
    <row r="32" spans="1:5" ht="13.5" customHeight="1">
      <c r="A32" s="127" t="s">
        <v>60</v>
      </c>
      <c r="B32" s="151">
        <v>100</v>
      </c>
      <c r="C32" s="66">
        <v>99.9</v>
      </c>
      <c r="D32" s="66">
        <v>100.3</v>
      </c>
      <c r="E32" s="66">
        <v>99.6</v>
      </c>
    </row>
    <row r="33" spans="1:5" ht="13.5" customHeight="1">
      <c r="A33" s="27" t="s">
        <v>137</v>
      </c>
      <c r="B33" s="66">
        <v>101.5</v>
      </c>
      <c r="C33" s="151">
        <v>101</v>
      </c>
      <c r="D33" s="66">
        <v>101.6</v>
      </c>
      <c r="E33" s="66">
        <v>101.8</v>
      </c>
    </row>
    <row r="34" spans="1:5" ht="13.5" customHeight="1">
      <c r="A34" s="127" t="s">
        <v>62</v>
      </c>
      <c r="B34" s="66">
        <v>100.4</v>
      </c>
      <c r="C34" s="66">
        <v>99.4</v>
      </c>
      <c r="D34" s="151">
        <v>100</v>
      </c>
      <c r="E34" s="151">
        <v>102</v>
      </c>
    </row>
    <row r="35" spans="1:5" ht="13.5" customHeight="1">
      <c r="A35" s="127" t="s">
        <v>38</v>
      </c>
      <c r="B35" s="66">
        <v>99.2</v>
      </c>
      <c r="C35" s="66">
        <v>98.8</v>
      </c>
      <c r="D35" s="66">
        <v>100.4</v>
      </c>
      <c r="E35" s="66">
        <v>97.7</v>
      </c>
    </row>
    <row r="36" spans="1:5" ht="13.5" customHeight="1">
      <c r="A36" s="127" t="s">
        <v>63</v>
      </c>
      <c r="B36" s="66">
        <v>100.4</v>
      </c>
      <c r="C36" s="66">
        <v>100.4</v>
      </c>
      <c r="D36" s="66">
        <v>100.5</v>
      </c>
      <c r="E36" s="151">
        <v>100</v>
      </c>
    </row>
    <row r="37" spans="1:5" ht="13.5" customHeight="1">
      <c r="A37" s="27" t="s">
        <v>138</v>
      </c>
      <c r="B37" s="66">
        <v>100.2</v>
      </c>
      <c r="C37" s="66">
        <v>98.9</v>
      </c>
      <c r="D37" s="66">
        <v>100.8</v>
      </c>
      <c r="E37" s="66">
        <v>100.7</v>
      </c>
    </row>
    <row r="38" spans="1:5" ht="13.5" customHeight="1">
      <c r="A38" s="127" t="s">
        <v>65</v>
      </c>
      <c r="B38" s="66">
        <v>100.8</v>
      </c>
      <c r="C38" s="151">
        <v>102</v>
      </c>
      <c r="D38" s="66">
        <v>100.5</v>
      </c>
      <c r="E38" s="66">
        <v>100.2</v>
      </c>
    </row>
    <row r="39" spans="1:5" ht="13.5" customHeight="1">
      <c r="A39" s="127" t="s">
        <v>66</v>
      </c>
      <c r="B39" s="66">
        <v>100.7</v>
      </c>
      <c r="C39" s="66">
        <v>101.5</v>
      </c>
      <c r="D39" s="66">
        <v>100.1</v>
      </c>
      <c r="E39" s="151">
        <v>101</v>
      </c>
    </row>
    <row r="40" spans="1:5" ht="13.5" customHeight="1">
      <c r="A40" s="127" t="s">
        <v>67</v>
      </c>
      <c r="B40" s="159">
        <v>101</v>
      </c>
      <c r="C40" s="146">
        <v>100.9</v>
      </c>
      <c r="D40" s="146">
        <v>100.4</v>
      </c>
      <c r="E40" s="146">
        <v>102.1</v>
      </c>
    </row>
    <row r="41" spans="1:5" ht="13.5" customHeight="1">
      <c r="A41" s="129" t="s">
        <v>139</v>
      </c>
      <c r="B41" s="148">
        <v>101.6</v>
      </c>
      <c r="C41" s="148">
        <v>103.2</v>
      </c>
      <c r="D41" s="148">
        <v>101.1</v>
      </c>
      <c r="E41" s="148">
        <v>100.8</v>
      </c>
    </row>
    <row r="56" spans="1:5" ht="24.6" customHeight="1"/>
    <row r="58" spans="1:5">
      <c r="A58" s="628"/>
      <c r="B58" s="628"/>
      <c r="C58" s="628"/>
      <c r="D58" s="628"/>
      <c r="E58" s="628"/>
    </row>
    <row r="65" spans="2:2">
      <c r="B65" s="252"/>
    </row>
  </sheetData>
  <mergeCells count="6">
    <mergeCell ref="A58:E58"/>
    <mergeCell ref="A1:E1"/>
    <mergeCell ref="A3:E3"/>
    <mergeCell ref="C8:E8"/>
    <mergeCell ref="A7:E7"/>
    <mergeCell ref="A5:E5"/>
  </mergeCells>
  <pageMargins left="0.7" right="0.7" top="0.75" bottom="0.75" header="0.3" footer="0.3"/>
  <pageSetup paperSize="9" scale="79" orientation="portrait" r:id="rId1"/>
  <headerFooter>
    <oddFooter>&amp;C&amp;"Arial,курсив"&amp;K00-038Социально-экономическое положение Ханты-Мансийского автономного округа – Югры 11' 2022</oddFooter>
  </headerFooter>
  <ignoredErrors>
    <ignoredError sqref="B20:E20 B21:B22 C21:C23 D21:D23 E21:E23 B24:E24"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zoomScaleNormal="100" workbookViewId="0">
      <selection activeCell="J26" sqref="J26"/>
    </sheetView>
  </sheetViews>
  <sheetFormatPr defaultRowHeight="12.75"/>
  <cols>
    <col min="1" max="1" width="37.7109375" customWidth="1"/>
    <col min="2" max="2" width="15.85546875" customWidth="1"/>
    <col min="3" max="3" width="16.140625" customWidth="1"/>
    <col min="4" max="4" width="17.5703125" customWidth="1"/>
    <col min="5" max="5" width="9.140625" customWidth="1"/>
  </cols>
  <sheetData>
    <row r="1" spans="1:4" ht="33.75" customHeight="1">
      <c r="A1" s="595" t="s">
        <v>581</v>
      </c>
      <c r="B1" s="595"/>
      <c r="C1" s="595"/>
      <c r="D1" s="595"/>
    </row>
    <row r="2" spans="1:4">
      <c r="A2" s="57"/>
      <c r="B2" s="23"/>
      <c r="C2" s="23"/>
    </row>
    <row r="3" spans="1:4">
      <c r="A3" s="603" t="s">
        <v>165</v>
      </c>
      <c r="B3" s="603"/>
      <c r="C3" s="603"/>
      <c r="D3" s="603"/>
    </row>
    <row r="4" spans="1:4">
      <c r="A4" s="357"/>
      <c r="B4" s="631" t="s">
        <v>664</v>
      </c>
      <c r="C4" s="632"/>
      <c r="D4" s="633"/>
    </row>
    <row r="5" spans="1:4" ht="40.15" customHeight="1">
      <c r="A5" s="358"/>
      <c r="B5" s="45" t="s">
        <v>182</v>
      </c>
      <c r="C5" s="359" t="s">
        <v>567</v>
      </c>
      <c r="D5" s="45" t="s">
        <v>569</v>
      </c>
    </row>
    <row r="6" spans="1:4">
      <c r="A6" s="28" t="s">
        <v>166</v>
      </c>
      <c r="B6" s="305" t="s">
        <v>698</v>
      </c>
      <c r="C6" s="305" t="s">
        <v>700</v>
      </c>
      <c r="D6" s="305" t="s">
        <v>701</v>
      </c>
    </row>
    <row r="7" spans="1:4" ht="25.5">
      <c r="A7" s="20" t="s">
        <v>167</v>
      </c>
      <c r="B7" s="305" t="s">
        <v>702</v>
      </c>
      <c r="C7" s="305" t="s">
        <v>703</v>
      </c>
      <c r="D7" s="305" t="s">
        <v>704</v>
      </c>
    </row>
    <row r="8" spans="1:4">
      <c r="A8" s="33" t="s">
        <v>168</v>
      </c>
      <c r="B8" s="305" t="s">
        <v>705</v>
      </c>
      <c r="C8" s="305" t="s">
        <v>706</v>
      </c>
      <c r="D8" s="305" t="s">
        <v>707</v>
      </c>
    </row>
    <row r="9" spans="1:4" ht="25.5">
      <c r="A9" s="33" t="s">
        <v>169</v>
      </c>
      <c r="B9" s="305" t="s">
        <v>708</v>
      </c>
      <c r="C9" s="305" t="s">
        <v>709</v>
      </c>
      <c r="D9" s="305" t="s">
        <v>710</v>
      </c>
    </row>
    <row r="10" spans="1:4">
      <c r="A10" s="33" t="s">
        <v>170</v>
      </c>
      <c r="B10" s="305" t="s">
        <v>609</v>
      </c>
      <c r="C10" s="305" t="s">
        <v>711</v>
      </c>
      <c r="D10" s="305" t="s">
        <v>712</v>
      </c>
    </row>
    <row r="11" spans="1:4">
      <c r="A11" s="33" t="s">
        <v>171</v>
      </c>
      <c r="B11" s="305" t="s">
        <v>713</v>
      </c>
      <c r="C11" s="305" t="s">
        <v>714</v>
      </c>
      <c r="D11" s="305" t="s">
        <v>711</v>
      </c>
    </row>
    <row r="12" spans="1:4">
      <c r="A12" s="33" t="s">
        <v>172</v>
      </c>
      <c r="B12" s="305" t="s">
        <v>715</v>
      </c>
      <c r="C12" s="305" t="s">
        <v>716</v>
      </c>
      <c r="D12" s="305" t="s">
        <v>717</v>
      </c>
    </row>
    <row r="13" spans="1:4">
      <c r="A13" s="33" t="s">
        <v>173</v>
      </c>
      <c r="B13" s="305" t="s">
        <v>698</v>
      </c>
      <c r="C13" s="305" t="s">
        <v>718</v>
      </c>
      <c r="D13" s="305" t="s">
        <v>719</v>
      </c>
    </row>
    <row r="14" spans="1:4">
      <c r="A14" s="33" t="s">
        <v>174</v>
      </c>
      <c r="B14" s="305" t="s">
        <v>609</v>
      </c>
      <c r="C14" s="568" t="s">
        <v>720</v>
      </c>
      <c r="D14" s="568" t="s">
        <v>721</v>
      </c>
    </row>
    <row r="15" spans="1:4">
      <c r="A15" s="259" t="s">
        <v>646</v>
      </c>
      <c r="B15" s="305" t="s">
        <v>623</v>
      </c>
      <c r="C15" s="568" t="s">
        <v>722</v>
      </c>
      <c r="D15" s="568" t="s">
        <v>723</v>
      </c>
    </row>
    <row r="16" spans="1:4">
      <c r="A16" s="33" t="s">
        <v>175</v>
      </c>
      <c r="B16" s="560" t="s">
        <v>724</v>
      </c>
      <c r="C16" s="568" t="s">
        <v>725</v>
      </c>
      <c r="D16" s="568" t="s">
        <v>726</v>
      </c>
    </row>
    <row r="17" spans="1:6">
      <c r="A17" s="33" t="s">
        <v>176</v>
      </c>
      <c r="B17" s="560" t="s">
        <v>698</v>
      </c>
      <c r="C17" s="568" t="s">
        <v>727</v>
      </c>
      <c r="D17" s="568" t="s">
        <v>728</v>
      </c>
    </row>
    <row r="18" spans="1:6">
      <c r="A18" s="33" t="s">
        <v>177</v>
      </c>
      <c r="B18" s="560" t="s">
        <v>729</v>
      </c>
      <c r="C18" s="568" t="s">
        <v>678</v>
      </c>
      <c r="D18" s="568" t="s">
        <v>730</v>
      </c>
    </row>
    <row r="19" spans="1:6">
      <c r="A19" s="33" t="s">
        <v>178</v>
      </c>
      <c r="B19" s="560" t="s">
        <v>702</v>
      </c>
      <c r="C19" s="568" t="s">
        <v>731</v>
      </c>
      <c r="D19" s="568" t="s">
        <v>732</v>
      </c>
    </row>
    <row r="20" spans="1:6">
      <c r="A20" s="133" t="s">
        <v>179</v>
      </c>
      <c r="B20" s="560" t="s">
        <v>733</v>
      </c>
      <c r="C20" s="568" t="s">
        <v>734</v>
      </c>
      <c r="D20" s="568" t="s">
        <v>735</v>
      </c>
    </row>
    <row r="21" spans="1:6">
      <c r="A21" s="34" t="s">
        <v>180</v>
      </c>
      <c r="B21" s="560" t="s">
        <v>703</v>
      </c>
      <c r="C21" s="568" t="s">
        <v>736</v>
      </c>
      <c r="D21" s="568" t="s">
        <v>737</v>
      </c>
      <c r="E21" s="252"/>
      <c r="F21" s="252"/>
    </row>
    <row r="22" spans="1:6">
      <c r="A22" s="358" t="s">
        <v>181</v>
      </c>
      <c r="B22" s="318" t="s">
        <v>607</v>
      </c>
      <c r="C22" s="569" t="s">
        <v>738</v>
      </c>
      <c r="D22" s="569" t="s">
        <v>717</v>
      </c>
    </row>
    <row r="23" spans="1:6">
      <c r="C23" s="274"/>
      <c r="D23" s="274"/>
    </row>
    <row r="24" spans="1:6" ht="11.25" customHeight="1">
      <c r="A24" s="356"/>
      <c r="B24" s="356"/>
      <c r="C24" s="570"/>
      <c r="D24" s="570"/>
    </row>
    <row r="25" spans="1:6" ht="16.5" customHeight="1">
      <c r="A25" s="356"/>
      <c r="B25" s="356"/>
      <c r="C25" s="570"/>
      <c r="D25" s="570"/>
    </row>
    <row r="26" spans="1:6">
      <c r="C26" s="274"/>
      <c r="D26" s="274"/>
    </row>
    <row r="27" spans="1:6">
      <c r="C27" s="274"/>
      <c r="D27" s="274"/>
    </row>
    <row r="57" spans="2:2">
      <c r="B57" s="252"/>
    </row>
  </sheetData>
  <mergeCells count="3">
    <mergeCell ref="B4:D4"/>
    <mergeCell ref="A1:D1"/>
    <mergeCell ref="A3:D3"/>
  </mergeCells>
  <pageMargins left="0.7" right="0.7" top="0.75" bottom="0.75" header="0.3" footer="0.3"/>
  <pageSetup paperSize="9" scale="79" orientation="portrait" r:id="rId1"/>
  <headerFooter>
    <oddFooter>&amp;C&amp;"Arial,курсив"&amp;K00-038Социально-экономическое положение Ханты-Мансийского автономного округа – Югры 11' 2022</oddFooter>
  </headerFooter>
  <ignoredErrors>
    <ignoredError sqref="B6:D22"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zoomScaleNormal="100" workbookViewId="0">
      <selection sqref="A1:C1"/>
    </sheetView>
  </sheetViews>
  <sheetFormatPr defaultColWidth="8.85546875" defaultRowHeight="12.75"/>
  <cols>
    <col min="1" max="1" width="24.28515625" style="23" customWidth="1"/>
    <col min="2" max="3" width="29.28515625" style="110" customWidth="1"/>
    <col min="4" max="16384" width="8.85546875" style="23"/>
  </cols>
  <sheetData>
    <row r="1" spans="1:3" ht="19.5" customHeight="1">
      <c r="A1" s="634" t="s">
        <v>459</v>
      </c>
      <c r="B1" s="634"/>
      <c r="C1" s="634"/>
    </row>
    <row r="2" spans="1:3" ht="15">
      <c r="A2" s="115"/>
      <c r="B2" s="115"/>
      <c r="C2" s="115"/>
    </row>
    <row r="3" spans="1:3">
      <c r="A3" s="92"/>
      <c r="B3" s="109"/>
      <c r="C3" s="116" t="s">
        <v>297</v>
      </c>
    </row>
    <row r="4" spans="1:3" ht="28.9" customHeight="1">
      <c r="A4" s="45"/>
      <c r="B4" s="45" t="s">
        <v>464</v>
      </c>
      <c r="C4" s="41" t="s">
        <v>649</v>
      </c>
    </row>
    <row r="5" spans="1:3" ht="13.5" customHeight="1">
      <c r="A5" s="205" t="s">
        <v>526</v>
      </c>
      <c r="B5" s="430"/>
      <c r="C5" s="431"/>
    </row>
    <row r="6" spans="1:3" ht="13.5" customHeight="1">
      <c r="A6" s="221" t="s">
        <v>54</v>
      </c>
      <c r="B6" s="432">
        <v>6314.4</v>
      </c>
      <c r="C6" s="432">
        <v>102.1</v>
      </c>
    </row>
    <row r="7" spans="1:3" ht="13.5" customHeight="1">
      <c r="A7" s="221" t="s">
        <v>55</v>
      </c>
      <c r="B7" s="432">
        <v>6443.3</v>
      </c>
      <c r="C7" s="432">
        <v>102</v>
      </c>
    </row>
    <row r="8" spans="1:3" ht="13.5" customHeight="1">
      <c r="A8" s="221" t="s">
        <v>56</v>
      </c>
      <c r="B8" s="432">
        <v>6824.9</v>
      </c>
      <c r="C8" s="432">
        <v>105.9</v>
      </c>
    </row>
    <row r="9" spans="1:3" ht="13.5" customHeight="1">
      <c r="A9" s="128" t="s">
        <v>58</v>
      </c>
      <c r="B9" s="433">
        <v>7250.76</v>
      </c>
      <c r="C9" s="434">
        <v>106.24</v>
      </c>
    </row>
    <row r="10" spans="1:3" ht="13.5" customHeight="1">
      <c r="A10" s="128" t="s">
        <v>59</v>
      </c>
      <c r="B10" s="433">
        <v>7244.68</v>
      </c>
      <c r="C10" s="434">
        <v>99.92</v>
      </c>
    </row>
    <row r="11" spans="1:3" ht="13.5" customHeight="1">
      <c r="A11" s="128" t="s">
        <v>60</v>
      </c>
      <c r="B11" s="433">
        <v>7208.16</v>
      </c>
      <c r="C11" s="434">
        <v>99.5</v>
      </c>
    </row>
    <row r="12" spans="1:3" ht="13.5" customHeight="1">
      <c r="A12" s="128" t="s">
        <v>62</v>
      </c>
      <c r="B12" s="435">
        <v>7014.9</v>
      </c>
      <c r="C12" s="435">
        <v>97.3</v>
      </c>
    </row>
    <row r="13" spans="1:3" ht="13.5" customHeight="1">
      <c r="A13" s="128" t="s">
        <v>38</v>
      </c>
      <c r="B13" s="435">
        <v>6677.9</v>
      </c>
      <c r="C13" s="435">
        <v>95.2</v>
      </c>
    </row>
    <row r="14" spans="1:3" ht="13.5" customHeight="1">
      <c r="A14" s="128" t="s">
        <v>63</v>
      </c>
      <c r="B14" s="435">
        <v>6451.7</v>
      </c>
      <c r="C14" s="435">
        <v>96.6</v>
      </c>
    </row>
    <row r="15" spans="1:3" ht="13.5" customHeight="1">
      <c r="A15" s="128" t="s">
        <v>65</v>
      </c>
      <c r="B15" s="435">
        <v>6464.2</v>
      </c>
      <c r="C15" s="435">
        <v>100.2</v>
      </c>
    </row>
    <row r="16" spans="1:3" ht="13.5" customHeight="1">
      <c r="A16" s="128" t="s">
        <v>66</v>
      </c>
      <c r="B16" s="432">
        <v>6464.7</v>
      </c>
      <c r="C16" s="432">
        <v>100</v>
      </c>
    </row>
    <row r="17" spans="1:3" ht="13.5" customHeight="1">
      <c r="A17" s="220" t="s">
        <v>39</v>
      </c>
      <c r="B17" s="436"/>
      <c r="C17" s="437"/>
    </row>
    <row r="18" spans="1:3" ht="13.5" customHeight="1">
      <c r="A18" s="128" t="s">
        <v>54</v>
      </c>
      <c r="B18" s="432">
        <v>5391.6</v>
      </c>
      <c r="C18" s="432">
        <v>101.3</v>
      </c>
    </row>
    <row r="19" spans="1:3" ht="13.5" customHeight="1">
      <c r="A19" s="128" t="s">
        <v>55</v>
      </c>
      <c r="B19" s="432">
        <v>5470.5</v>
      </c>
      <c r="C19" s="432">
        <v>101.5</v>
      </c>
    </row>
    <row r="20" spans="1:3" ht="13.5" customHeight="1">
      <c r="A20" s="128" t="s">
        <v>56</v>
      </c>
      <c r="B20" s="432">
        <v>5674</v>
      </c>
      <c r="C20" s="432">
        <v>103.7</v>
      </c>
    </row>
    <row r="21" spans="1:3" ht="13.5" customHeight="1">
      <c r="A21" s="128" t="s">
        <v>58</v>
      </c>
      <c r="B21" s="432">
        <v>5695.2</v>
      </c>
      <c r="C21" s="432">
        <v>100.4</v>
      </c>
    </row>
    <row r="22" spans="1:3" ht="13.5" customHeight="1">
      <c r="A22" s="128" t="s">
        <v>59</v>
      </c>
      <c r="B22" s="432">
        <v>5893.7</v>
      </c>
      <c r="C22" s="432">
        <v>103.5</v>
      </c>
    </row>
    <row r="23" spans="1:3" ht="13.5" customHeight="1">
      <c r="A23" s="128" t="s">
        <v>60</v>
      </c>
      <c r="B23" s="432">
        <v>6087.9</v>
      </c>
      <c r="C23" s="432">
        <v>103.3</v>
      </c>
    </row>
    <row r="24" spans="1:3" ht="13.5" customHeight="1">
      <c r="A24" s="128" t="s">
        <v>62</v>
      </c>
      <c r="B24" s="432">
        <v>5998.8</v>
      </c>
      <c r="C24" s="432">
        <v>98.5</v>
      </c>
    </row>
    <row r="25" spans="1:3" ht="13.5" customHeight="1">
      <c r="A25" s="128" t="s">
        <v>38</v>
      </c>
      <c r="B25" s="432">
        <v>5772.9</v>
      </c>
      <c r="C25" s="432">
        <v>96.2</v>
      </c>
    </row>
    <row r="26" spans="1:3" ht="13.5" customHeight="1">
      <c r="A26" s="128" t="s">
        <v>63</v>
      </c>
      <c r="B26" s="432">
        <v>5732.5</v>
      </c>
      <c r="C26" s="432">
        <v>99.3</v>
      </c>
    </row>
    <row r="27" spans="1:3" ht="13.5" customHeight="1">
      <c r="A27" s="128" t="s">
        <v>65</v>
      </c>
      <c r="B27" s="432">
        <v>5853.6</v>
      </c>
      <c r="C27" s="432">
        <v>102.1</v>
      </c>
    </row>
    <row r="28" spans="1:3" ht="13.5" customHeight="1">
      <c r="A28" s="128" t="s">
        <v>66</v>
      </c>
      <c r="B28" s="432">
        <v>6008.7</v>
      </c>
      <c r="C28" s="432">
        <v>102.7</v>
      </c>
    </row>
    <row r="29" spans="1:3" ht="13.5" customHeight="1">
      <c r="A29" s="222" t="s">
        <v>67</v>
      </c>
      <c r="B29" s="438">
        <v>6087.5</v>
      </c>
      <c r="C29" s="438">
        <v>101.3</v>
      </c>
    </row>
    <row r="30" spans="1:3" ht="15" customHeight="1">
      <c r="B30" s="439"/>
      <c r="C30" s="439"/>
    </row>
    <row r="31" spans="1:3" ht="15" customHeight="1">
      <c r="B31" s="23"/>
      <c r="C31" s="23"/>
    </row>
    <row r="32" spans="1:3" ht="15" customHeight="1">
      <c r="B32" s="23"/>
      <c r="C32" s="23"/>
    </row>
    <row r="33" spans="2:3" ht="15" customHeight="1">
      <c r="B33" s="23"/>
      <c r="C33" s="23"/>
    </row>
    <row r="34" spans="2:3" ht="15" customHeight="1">
      <c r="B34" s="23"/>
      <c r="C34" s="23"/>
    </row>
    <row r="35" spans="2:3" ht="15" customHeight="1">
      <c r="B35" s="23"/>
      <c r="C35" s="23"/>
    </row>
    <row r="36" spans="2:3" ht="15" customHeight="1">
      <c r="B36" s="23"/>
      <c r="C36" s="23"/>
    </row>
    <row r="37" spans="2:3" ht="15" customHeight="1">
      <c r="B37" s="23"/>
      <c r="C37" s="23"/>
    </row>
    <row r="38" spans="2:3" ht="15" customHeight="1">
      <c r="B38" s="23"/>
      <c r="C38" s="23"/>
    </row>
    <row r="39" spans="2:3" ht="15" customHeight="1">
      <c r="B39" s="23"/>
      <c r="C39" s="23"/>
    </row>
    <row r="40" spans="2:3" ht="15" customHeight="1">
      <c r="B40" s="23"/>
      <c r="C40" s="23"/>
    </row>
    <row r="41" spans="2:3">
      <c r="B41" s="23"/>
      <c r="C41" s="23"/>
    </row>
    <row r="64" spans="2:3">
      <c r="B64" s="256"/>
      <c r="C64" s="23"/>
    </row>
  </sheetData>
  <mergeCells count="1">
    <mergeCell ref="A1:C1"/>
  </mergeCells>
  <pageMargins left="0.7" right="0.7" top="0.75" bottom="0.75" header="0.3" footer="0.3"/>
  <pageSetup paperSize="9" scale="79" orientation="portrait" r:id="rId1"/>
  <headerFooter>
    <oddFooter>&amp;C&amp;"Arial,курсив"&amp;K00-038Социально-экономическое положение Ханты-Мансийского автономного округа – Югры 11' 2022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activeCell="J16" sqref="J16"/>
    </sheetView>
  </sheetViews>
  <sheetFormatPr defaultRowHeight="12.75"/>
  <cols>
    <col min="1" max="1" width="37.7109375" customWidth="1"/>
    <col min="2" max="2" width="17.140625" customWidth="1"/>
    <col min="3" max="4" width="18.140625" customWidth="1"/>
    <col min="5" max="5" width="9.140625" customWidth="1"/>
  </cols>
  <sheetData>
    <row r="1" spans="1:4" ht="32.25" customHeight="1">
      <c r="A1" s="595" t="s">
        <v>582</v>
      </c>
      <c r="B1" s="595"/>
      <c r="C1" s="595"/>
      <c r="D1" s="595"/>
    </row>
    <row r="2" spans="1:4">
      <c r="A2" s="57"/>
      <c r="B2" s="23"/>
      <c r="C2" s="23"/>
    </row>
    <row r="3" spans="1:4">
      <c r="A3" s="603" t="s">
        <v>165</v>
      </c>
      <c r="B3" s="603"/>
      <c r="C3" s="603"/>
      <c r="D3" s="603"/>
    </row>
    <row r="4" spans="1:4">
      <c r="A4" s="357"/>
      <c r="B4" s="631" t="s">
        <v>664</v>
      </c>
      <c r="C4" s="632"/>
      <c r="D4" s="633"/>
    </row>
    <row r="5" spans="1:4" ht="40.15" customHeight="1">
      <c r="A5" s="20"/>
      <c r="B5" s="45" t="s">
        <v>182</v>
      </c>
      <c r="C5" s="359" t="s">
        <v>567</v>
      </c>
      <c r="D5" s="45" t="s">
        <v>569</v>
      </c>
    </row>
    <row r="6" spans="1:4" ht="14.45" customHeight="1">
      <c r="A6" s="137" t="s">
        <v>183</v>
      </c>
      <c r="B6" s="305" t="s">
        <v>617</v>
      </c>
      <c r="C6" s="305" t="s">
        <v>703</v>
      </c>
      <c r="D6" s="305" t="s">
        <v>739</v>
      </c>
    </row>
    <row r="7" spans="1:4" ht="14.45" customHeight="1">
      <c r="A7" s="138" t="s">
        <v>184</v>
      </c>
      <c r="B7" s="305" t="s">
        <v>740</v>
      </c>
      <c r="C7" s="305" t="s">
        <v>741</v>
      </c>
      <c r="D7" s="305" t="s">
        <v>742</v>
      </c>
    </row>
    <row r="8" spans="1:4" ht="14.45" customHeight="1">
      <c r="A8" s="138" t="s">
        <v>185</v>
      </c>
      <c r="B8" s="305" t="s">
        <v>715</v>
      </c>
      <c r="C8" s="305" t="s">
        <v>743</v>
      </c>
      <c r="D8" s="305" t="s">
        <v>744</v>
      </c>
    </row>
    <row r="9" spans="1:4" ht="14.45" customHeight="1">
      <c r="A9" s="138" t="s">
        <v>186</v>
      </c>
      <c r="B9" s="305" t="s">
        <v>642</v>
      </c>
      <c r="C9" s="305" t="s">
        <v>698</v>
      </c>
      <c r="D9" s="305" t="s">
        <v>698</v>
      </c>
    </row>
    <row r="10" spans="1:4" ht="14.45" customHeight="1">
      <c r="A10" s="138" t="s">
        <v>187</v>
      </c>
      <c r="B10" s="305" t="s">
        <v>745</v>
      </c>
      <c r="C10" s="305" t="s">
        <v>746</v>
      </c>
      <c r="D10" s="305" t="s">
        <v>747</v>
      </c>
    </row>
    <row r="11" spans="1:4" ht="14.45" customHeight="1">
      <c r="A11" s="138" t="s">
        <v>188</v>
      </c>
      <c r="B11" s="305" t="s">
        <v>708</v>
      </c>
      <c r="C11" s="305" t="s">
        <v>748</v>
      </c>
      <c r="D11" s="305" t="s">
        <v>749</v>
      </c>
    </row>
    <row r="12" spans="1:4" ht="14.45" customHeight="1">
      <c r="A12" s="138" t="s">
        <v>189</v>
      </c>
      <c r="B12" s="305" t="s">
        <v>642</v>
      </c>
      <c r="C12" s="305" t="s">
        <v>707</v>
      </c>
      <c r="D12" s="305" t="s">
        <v>750</v>
      </c>
    </row>
    <row r="13" spans="1:4" ht="14.45" customHeight="1">
      <c r="A13" s="138" t="s">
        <v>190</v>
      </c>
      <c r="B13" s="305" t="s">
        <v>607</v>
      </c>
      <c r="C13" s="305" t="s">
        <v>751</v>
      </c>
      <c r="D13" s="305" t="s">
        <v>752</v>
      </c>
    </row>
    <row r="14" spans="1:4" ht="14.45" customHeight="1">
      <c r="A14" s="138" t="s">
        <v>191</v>
      </c>
      <c r="B14" s="305" t="s">
        <v>753</v>
      </c>
      <c r="C14" s="305" t="s">
        <v>754</v>
      </c>
      <c r="D14" s="305" t="s">
        <v>755</v>
      </c>
    </row>
    <row r="15" spans="1:4" ht="14.45" customHeight="1">
      <c r="A15" s="138" t="s">
        <v>192</v>
      </c>
      <c r="B15" s="305" t="s">
        <v>756</v>
      </c>
      <c r="C15" s="305" t="s">
        <v>706</v>
      </c>
      <c r="D15" s="305" t="s">
        <v>757</v>
      </c>
    </row>
    <row r="16" spans="1:4" ht="14.45" customHeight="1">
      <c r="A16" s="138" t="s">
        <v>193</v>
      </c>
      <c r="B16" s="305" t="s">
        <v>641</v>
      </c>
      <c r="C16" s="568" t="s">
        <v>758</v>
      </c>
      <c r="D16" s="305" t="s">
        <v>759</v>
      </c>
    </row>
    <row r="17" spans="1:4" ht="25.15" customHeight="1">
      <c r="A17" s="138" t="s">
        <v>194</v>
      </c>
      <c r="B17" s="305" t="s">
        <v>760</v>
      </c>
      <c r="C17" s="568" t="s">
        <v>697</v>
      </c>
      <c r="D17" s="305" t="s">
        <v>689</v>
      </c>
    </row>
    <row r="18" spans="1:4" ht="14.45" customHeight="1">
      <c r="A18" s="138" t="s">
        <v>195</v>
      </c>
      <c r="B18" s="305" t="s">
        <v>623</v>
      </c>
      <c r="C18" s="568" t="s">
        <v>722</v>
      </c>
      <c r="D18" s="305" t="s">
        <v>642</v>
      </c>
    </row>
    <row r="19" spans="1:4" ht="14.45" customHeight="1">
      <c r="A19" s="139" t="s">
        <v>196</v>
      </c>
      <c r="B19" s="63" t="s">
        <v>623</v>
      </c>
      <c r="C19" s="569" t="s">
        <v>692</v>
      </c>
      <c r="D19" s="318" t="s">
        <v>761</v>
      </c>
    </row>
    <row r="20" spans="1:4">
      <c r="C20" s="274"/>
    </row>
    <row r="21" spans="1:4">
      <c r="C21" s="274"/>
    </row>
    <row r="22" spans="1:4">
      <c r="C22" s="274"/>
    </row>
    <row r="23" spans="1:4">
      <c r="C23" s="274"/>
    </row>
    <row r="57" spans="2:2">
      <c r="B57" s="252"/>
    </row>
  </sheetData>
  <mergeCells count="3">
    <mergeCell ref="B4:D4"/>
    <mergeCell ref="A3:D3"/>
    <mergeCell ref="A1:D1"/>
  </mergeCells>
  <pageMargins left="0.7" right="0.7" top="0.75" bottom="0.75" header="0.3" footer="0.3"/>
  <pageSetup paperSize="9" scale="79" orientation="portrait" r:id="rId1"/>
  <headerFooter>
    <oddFooter>&amp;C&amp;"Arial,курсив"&amp;K00-038Социально-экономическое положение Ханты-Мансийского автономного округа – Югры 11' 2022</oddFooter>
  </headerFooter>
  <ignoredErrors>
    <ignoredError sqref="B6:D19"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zoomScaleNormal="100" workbookViewId="0">
      <selection activeCell="I31" sqref="I31"/>
    </sheetView>
  </sheetViews>
  <sheetFormatPr defaultRowHeight="12.75"/>
  <cols>
    <col min="1" max="1" width="37.7109375" customWidth="1"/>
    <col min="2" max="2" width="15.28515625" customWidth="1"/>
    <col min="3" max="3" width="16.28515625" customWidth="1"/>
    <col min="4" max="4" width="18.7109375" customWidth="1"/>
    <col min="5" max="5" width="27.5703125" customWidth="1"/>
  </cols>
  <sheetData>
    <row r="1" spans="1:5" ht="29.25" customHeight="1">
      <c r="A1" s="595" t="s">
        <v>197</v>
      </c>
      <c r="B1" s="595"/>
      <c r="C1" s="595"/>
      <c r="D1" s="595"/>
    </row>
    <row r="2" spans="1:5">
      <c r="A2" s="57"/>
      <c r="B2" s="243"/>
      <c r="C2" s="23"/>
    </row>
    <row r="3" spans="1:5">
      <c r="A3" s="603" t="s">
        <v>165</v>
      </c>
      <c r="B3" s="603"/>
      <c r="C3" s="603"/>
      <c r="D3" s="603"/>
    </row>
    <row r="4" spans="1:5">
      <c r="A4" s="357"/>
      <c r="B4" s="631" t="s">
        <v>664</v>
      </c>
      <c r="C4" s="632"/>
      <c r="D4" s="633"/>
    </row>
    <row r="5" spans="1:5" ht="40.15" customHeight="1">
      <c r="A5" s="358"/>
      <c r="B5" s="45" t="s">
        <v>182</v>
      </c>
      <c r="C5" s="359" t="s">
        <v>567</v>
      </c>
      <c r="D5" s="359" t="s">
        <v>569</v>
      </c>
    </row>
    <row r="6" spans="1:5" ht="16.899999999999999" customHeight="1">
      <c r="A6" s="354" t="s">
        <v>198</v>
      </c>
      <c r="B6" s="305" t="s">
        <v>699</v>
      </c>
      <c r="C6" s="305" t="s">
        <v>762</v>
      </c>
      <c r="D6" s="305" t="s">
        <v>763</v>
      </c>
    </row>
    <row r="7" spans="1:5" ht="16.899999999999999" customHeight="1">
      <c r="A7" s="133" t="s">
        <v>199</v>
      </c>
      <c r="B7" s="305" t="s">
        <v>756</v>
      </c>
      <c r="C7" s="305" t="s">
        <v>764</v>
      </c>
      <c r="D7" s="305" t="s">
        <v>765</v>
      </c>
    </row>
    <row r="8" spans="1:5" ht="16.5" customHeight="1">
      <c r="A8" s="235" t="s">
        <v>200</v>
      </c>
      <c r="B8" s="305" t="s">
        <v>766</v>
      </c>
      <c r="C8" s="305" t="s">
        <v>710</v>
      </c>
      <c r="D8" s="305" t="s">
        <v>767</v>
      </c>
      <c r="E8" s="252"/>
    </row>
    <row r="9" spans="1:5" ht="16.899999999999999" customHeight="1">
      <c r="A9" s="133" t="s">
        <v>201</v>
      </c>
      <c r="B9" s="305" t="s">
        <v>768</v>
      </c>
      <c r="C9" s="305" t="s">
        <v>703</v>
      </c>
      <c r="D9" s="305" t="s">
        <v>769</v>
      </c>
    </row>
    <row r="10" spans="1:5" ht="28.5" customHeight="1">
      <c r="A10" s="306" t="s">
        <v>561</v>
      </c>
      <c r="B10" s="305" t="s">
        <v>768</v>
      </c>
      <c r="C10" s="305" t="s">
        <v>616</v>
      </c>
      <c r="D10" s="305" t="s">
        <v>616</v>
      </c>
    </row>
    <row r="11" spans="1:5" ht="16.899999999999999" customHeight="1">
      <c r="A11" s="133" t="s">
        <v>202</v>
      </c>
      <c r="B11" s="305" t="s">
        <v>698</v>
      </c>
      <c r="C11" s="305" t="s">
        <v>707</v>
      </c>
      <c r="D11" s="305" t="s">
        <v>707</v>
      </c>
    </row>
    <row r="12" spans="1:5" ht="16.899999999999999" customHeight="1">
      <c r="A12" s="133" t="s">
        <v>203</v>
      </c>
      <c r="B12" s="305" t="s">
        <v>623</v>
      </c>
      <c r="C12" s="305" t="s">
        <v>763</v>
      </c>
      <c r="D12" s="305" t="s">
        <v>763</v>
      </c>
    </row>
    <row r="13" spans="1:5" ht="16.899999999999999" customHeight="1">
      <c r="A13" s="133" t="s">
        <v>204</v>
      </c>
      <c r="B13" s="305" t="s">
        <v>770</v>
      </c>
      <c r="C13" s="305" t="s">
        <v>771</v>
      </c>
      <c r="D13" s="305" t="s">
        <v>772</v>
      </c>
      <c r="E13" s="497"/>
    </row>
    <row r="14" spans="1:5" ht="16.899999999999999" customHeight="1">
      <c r="A14" s="133" t="s">
        <v>205</v>
      </c>
      <c r="B14" s="305" t="s">
        <v>768</v>
      </c>
      <c r="C14" s="305" t="s">
        <v>750</v>
      </c>
      <c r="D14" s="305" t="s">
        <v>750</v>
      </c>
    </row>
    <row r="15" spans="1:5" ht="16.899999999999999" customHeight="1">
      <c r="A15" s="307" t="s">
        <v>206</v>
      </c>
      <c r="B15" s="318" t="s">
        <v>768</v>
      </c>
      <c r="C15" s="318" t="s">
        <v>768</v>
      </c>
      <c r="D15" s="318" t="s">
        <v>768</v>
      </c>
    </row>
    <row r="16" spans="1:5">
      <c r="B16" s="31"/>
      <c r="C16" s="31"/>
    </row>
    <row r="17" spans="1:4" ht="15.75" customHeight="1">
      <c r="A17" s="356"/>
      <c r="B17" s="356"/>
      <c r="C17" s="356"/>
      <c r="D17" s="356"/>
    </row>
    <row r="57" spans="2:2">
      <c r="B57" s="252"/>
    </row>
  </sheetData>
  <mergeCells count="3">
    <mergeCell ref="A1:D1"/>
    <mergeCell ref="A3:D3"/>
    <mergeCell ref="B4:D4"/>
  </mergeCells>
  <pageMargins left="0.7" right="0.7" top="0.75" bottom="0.75" header="0.3" footer="0.3"/>
  <pageSetup paperSize="9" scale="79" orientation="portrait" r:id="rId1"/>
  <headerFooter>
    <oddFooter>&amp;C&amp;"Arial,курсив"&amp;K00-038Социально-экономическое положение Ханты-Мансийского автономного округа – Югры 11' 2022</oddFooter>
  </headerFooter>
  <ignoredErrors>
    <ignoredError sqref="B6:D15"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sqref="A1:D1"/>
    </sheetView>
  </sheetViews>
  <sheetFormatPr defaultRowHeight="12.75"/>
  <cols>
    <col min="1" max="1" width="37.7109375" customWidth="1"/>
    <col min="2" max="2" width="16.28515625" customWidth="1"/>
    <col min="3" max="3" width="17.85546875" customWidth="1"/>
    <col min="4" max="4" width="17.7109375" customWidth="1"/>
  </cols>
  <sheetData>
    <row r="1" spans="1:4" ht="15" customHeight="1">
      <c r="A1" s="595" t="s">
        <v>207</v>
      </c>
      <c r="B1" s="595"/>
      <c r="C1" s="595"/>
      <c r="D1" s="595"/>
    </row>
    <row r="2" spans="1:4">
      <c r="A2" s="57"/>
      <c r="B2" s="23"/>
      <c r="C2" s="23"/>
    </row>
    <row r="3" spans="1:4">
      <c r="A3" s="603" t="s">
        <v>165</v>
      </c>
      <c r="B3" s="603"/>
      <c r="C3" s="603"/>
      <c r="D3" s="603"/>
    </row>
    <row r="4" spans="1:4">
      <c r="A4" s="357"/>
      <c r="B4" s="631" t="s">
        <v>664</v>
      </c>
      <c r="C4" s="632"/>
      <c r="D4" s="633"/>
    </row>
    <row r="5" spans="1:4" ht="40.15" customHeight="1">
      <c r="A5" s="358"/>
      <c r="B5" s="45" t="s">
        <v>182</v>
      </c>
      <c r="C5" s="359" t="s">
        <v>567</v>
      </c>
      <c r="D5" s="359" t="s">
        <v>569</v>
      </c>
    </row>
    <row r="6" spans="1:4" ht="15" customHeight="1">
      <c r="A6" s="140" t="s">
        <v>208</v>
      </c>
      <c r="B6" s="305" t="s">
        <v>768</v>
      </c>
      <c r="C6" s="305" t="s">
        <v>773</v>
      </c>
      <c r="D6" s="305" t="s">
        <v>773</v>
      </c>
    </row>
    <row r="7" spans="1:4" ht="33" customHeight="1">
      <c r="A7" s="133" t="s">
        <v>209</v>
      </c>
      <c r="B7" s="305" t="s">
        <v>768</v>
      </c>
      <c r="C7" s="305" t="s">
        <v>641</v>
      </c>
      <c r="D7" s="305" t="s">
        <v>641</v>
      </c>
    </row>
    <row r="8" spans="1:4" ht="38.25">
      <c r="A8" s="133" t="s">
        <v>210</v>
      </c>
      <c r="B8" s="305" t="s">
        <v>768</v>
      </c>
      <c r="C8" s="305" t="s">
        <v>768</v>
      </c>
      <c r="D8" s="305" t="s">
        <v>768</v>
      </c>
    </row>
    <row r="9" spans="1:4" ht="38.25">
      <c r="A9" s="133" t="s">
        <v>211</v>
      </c>
      <c r="B9" s="305" t="s">
        <v>768</v>
      </c>
      <c r="C9" s="305" t="s">
        <v>768</v>
      </c>
      <c r="D9" s="305" t="s">
        <v>768</v>
      </c>
    </row>
    <row r="10" spans="1:4" ht="13.9" customHeight="1">
      <c r="A10" s="141" t="s">
        <v>212</v>
      </c>
      <c r="B10" s="305" t="s">
        <v>768</v>
      </c>
      <c r="C10" s="305" t="s">
        <v>707</v>
      </c>
      <c r="D10" s="305" t="s">
        <v>707</v>
      </c>
    </row>
    <row r="11" spans="1:4" ht="15" customHeight="1">
      <c r="A11" s="133" t="s">
        <v>213</v>
      </c>
      <c r="B11" s="305" t="s">
        <v>768</v>
      </c>
      <c r="C11" s="305" t="s">
        <v>774</v>
      </c>
      <c r="D11" s="305" t="s">
        <v>774</v>
      </c>
    </row>
    <row r="12" spans="1:4" ht="15" customHeight="1">
      <c r="A12" s="133" t="s">
        <v>214</v>
      </c>
      <c r="B12" s="305" t="s">
        <v>768</v>
      </c>
      <c r="C12" s="305" t="s">
        <v>775</v>
      </c>
      <c r="D12" s="305" t="s">
        <v>775</v>
      </c>
    </row>
    <row r="13" spans="1:4" ht="15" customHeight="1">
      <c r="A13" s="133" t="s">
        <v>215</v>
      </c>
      <c r="B13" s="305" t="s">
        <v>768</v>
      </c>
      <c r="C13" s="305" t="s">
        <v>776</v>
      </c>
      <c r="D13" s="305" t="s">
        <v>776</v>
      </c>
    </row>
    <row r="14" spans="1:4" ht="15" customHeight="1">
      <c r="A14" s="133" t="s">
        <v>216</v>
      </c>
      <c r="B14" s="305" t="s">
        <v>768</v>
      </c>
      <c r="C14" s="305" t="s">
        <v>750</v>
      </c>
      <c r="D14" s="305" t="s">
        <v>750</v>
      </c>
    </row>
    <row r="15" spans="1:4" ht="15" customHeight="1">
      <c r="A15" s="133" t="s">
        <v>217</v>
      </c>
      <c r="B15" s="64" t="s">
        <v>768</v>
      </c>
      <c r="C15" s="305" t="s">
        <v>716</v>
      </c>
      <c r="D15" s="305" t="s">
        <v>716</v>
      </c>
    </row>
    <row r="16" spans="1:4" ht="15" customHeight="1">
      <c r="A16" s="307" t="s">
        <v>218</v>
      </c>
      <c r="B16" s="63" t="s">
        <v>768</v>
      </c>
      <c r="C16" s="318" t="s">
        <v>733</v>
      </c>
      <c r="D16" s="318" t="s">
        <v>733</v>
      </c>
    </row>
    <row r="57" spans="2:2">
      <c r="B57" s="252"/>
    </row>
  </sheetData>
  <mergeCells count="3">
    <mergeCell ref="A1:D1"/>
    <mergeCell ref="A3:D3"/>
    <mergeCell ref="B4:D4"/>
  </mergeCells>
  <pageMargins left="0.7" right="0.7" top="0.75" bottom="0.75" header="0.3" footer="0.3"/>
  <pageSetup paperSize="9" scale="79" orientation="portrait" r:id="rId1"/>
  <headerFooter>
    <oddFooter>&amp;C&amp;"Arial,курсив"&amp;K00-038Социально-экономическое положение Ханты-Мансийского автономного округа – Югры 11' 2022</oddFooter>
  </headerFooter>
  <ignoredErrors>
    <ignoredError sqref="B6:D16"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sqref="A1:D1"/>
    </sheetView>
  </sheetViews>
  <sheetFormatPr defaultRowHeight="12.75"/>
  <cols>
    <col min="1" max="1" width="30.28515625" customWidth="1"/>
    <col min="2" max="2" width="19.28515625" customWidth="1"/>
    <col min="3" max="3" width="17.42578125" customWidth="1"/>
    <col min="4" max="4" width="18" customWidth="1"/>
  </cols>
  <sheetData>
    <row r="1" spans="1:4" ht="34.5" customHeight="1">
      <c r="A1" s="612" t="s">
        <v>583</v>
      </c>
      <c r="B1" s="612"/>
      <c r="C1" s="612"/>
      <c r="D1" s="612"/>
    </row>
    <row r="2" spans="1:4">
      <c r="A2" s="50"/>
      <c r="B2" s="23"/>
      <c r="C2" s="23"/>
    </row>
    <row r="3" spans="1:4">
      <c r="A3" s="603" t="s">
        <v>231</v>
      </c>
      <c r="B3" s="603"/>
      <c r="C3" s="603"/>
      <c r="D3" s="603"/>
    </row>
    <row r="4" spans="1:4">
      <c r="A4" s="67"/>
      <c r="B4" s="453" t="s">
        <v>660</v>
      </c>
      <c r="C4" s="610" t="s">
        <v>232</v>
      </c>
      <c r="D4" s="611"/>
    </row>
    <row r="5" spans="1:4" ht="16.149999999999999" customHeight="1">
      <c r="A5" s="68"/>
      <c r="B5" s="454"/>
      <c r="C5" s="45" t="s">
        <v>665</v>
      </c>
      <c r="D5" s="19" t="s">
        <v>559</v>
      </c>
    </row>
    <row r="6" spans="1:4" ht="16.149999999999999" customHeight="1">
      <c r="A6" s="130" t="s">
        <v>191</v>
      </c>
      <c r="B6" s="382">
        <v>49.99</v>
      </c>
      <c r="C6" s="382">
        <v>50.67</v>
      </c>
      <c r="D6" s="48">
        <v>50.93</v>
      </c>
    </row>
    <row r="7" spans="1:4" ht="16.149999999999999" customHeight="1">
      <c r="A7" s="58" t="s">
        <v>147</v>
      </c>
      <c r="B7" s="382"/>
      <c r="C7" s="382"/>
      <c r="D7" s="48"/>
    </row>
    <row r="8" spans="1:4" ht="16.149999999999999" customHeight="1">
      <c r="A8" s="133" t="s">
        <v>233</v>
      </c>
      <c r="B8" s="382">
        <v>45.21</v>
      </c>
      <c r="C8" s="382">
        <v>47.36</v>
      </c>
      <c r="D8" s="48">
        <v>47.58</v>
      </c>
    </row>
    <row r="9" spans="1:4" ht="16.149999999999999" customHeight="1">
      <c r="A9" s="133" t="s">
        <v>234</v>
      </c>
      <c r="B9" s="382">
        <v>49.63</v>
      </c>
      <c r="C9" s="382">
        <v>50.07</v>
      </c>
      <c r="D9" s="48">
        <v>50.37</v>
      </c>
    </row>
    <row r="10" spans="1:4" ht="16.149999999999999" customHeight="1">
      <c r="A10" s="133" t="s">
        <v>235</v>
      </c>
      <c r="B10" s="382">
        <v>60.85</v>
      </c>
      <c r="C10" s="382">
        <v>58.86</v>
      </c>
      <c r="D10" s="48">
        <v>59.15</v>
      </c>
    </row>
    <row r="11" spans="1:4" ht="16.149999999999999" customHeight="1">
      <c r="A11" s="152" t="s">
        <v>236</v>
      </c>
      <c r="B11" s="382">
        <v>60.59</v>
      </c>
      <c r="C11" s="382">
        <v>56.62</v>
      </c>
      <c r="D11" s="48">
        <v>60.82</v>
      </c>
    </row>
    <row r="12" spans="1:4" ht="15.75" customHeight="1">
      <c r="A12" s="153" t="s">
        <v>461</v>
      </c>
      <c r="B12" s="383">
        <v>15.88</v>
      </c>
      <c r="C12" s="496">
        <v>29.1</v>
      </c>
      <c r="D12" s="384">
        <v>27.26</v>
      </c>
    </row>
    <row r="15" spans="1:4" ht="15">
      <c r="A15" s="612"/>
      <c r="B15" s="612"/>
      <c r="C15" s="612"/>
    </row>
    <row r="57" spans="2:2">
      <c r="B57" s="252"/>
    </row>
  </sheetData>
  <mergeCells count="4">
    <mergeCell ref="A15:C15"/>
    <mergeCell ref="C4:D4"/>
    <mergeCell ref="A3:D3"/>
    <mergeCell ref="A1:D1"/>
  </mergeCells>
  <pageMargins left="0.7" right="0.7" top="0.75" bottom="0.75" header="0.3" footer="0.3"/>
  <pageSetup paperSize="9" scale="79" orientation="portrait" r:id="rId1"/>
  <headerFooter>
    <oddFooter>&amp;C&amp;"Arial,курсив"&amp;K00-038Социально-экономическое положение Ханты-Мансийского автономного округа – Югры 11' 2022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activeCell="G39" sqref="G39"/>
    </sheetView>
  </sheetViews>
  <sheetFormatPr defaultRowHeight="12.75"/>
  <cols>
    <col min="1" max="1" width="37.7109375" customWidth="1"/>
    <col min="2" max="2" width="18.28515625" customWidth="1"/>
    <col min="3" max="3" width="17.85546875" customWidth="1"/>
    <col min="4" max="4" width="18.5703125" customWidth="1"/>
  </cols>
  <sheetData>
    <row r="1" spans="1:4" ht="22.15" customHeight="1">
      <c r="A1" s="612" t="s">
        <v>462</v>
      </c>
      <c r="B1" s="612"/>
      <c r="C1" s="612"/>
      <c r="D1" s="612"/>
    </row>
    <row r="2" spans="1:4">
      <c r="A2" s="69"/>
      <c r="B2" s="23"/>
      <c r="C2" s="23"/>
      <c r="D2" s="23"/>
    </row>
    <row r="3" spans="1:4">
      <c r="A3" s="630" t="s">
        <v>165</v>
      </c>
      <c r="B3" s="630"/>
      <c r="C3" s="630"/>
      <c r="D3" s="630"/>
    </row>
    <row r="4" spans="1:4">
      <c r="A4" s="357"/>
      <c r="B4" s="635" t="s">
        <v>666</v>
      </c>
      <c r="C4" s="636"/>
      <c r="D4" s="637"/>
    </row>
    <row r="5" spans="1:4" ht="40.9" customHeight="1">
      <c r="A5" s="358"/>
      <c r="B5" s="21" t="s">
        <v>182</v>
      </c>
      <c r="C5" s="45" t="s">
        <v>567</v>
      </c>
      <c r="D5" s="355" t="s">
        <v>569</v>
      </c>
    </row>
    <row r="6" spans="1:4" ht="16.149999999999999" customHeight="1">
      <c r="A6" s="127" t="s">
        <v>191</v>
      </c>
      <c r="B6" s="55">
        <v>98.9</v>
      </c>
      <c r="C6" s="55">
        <v>96.8</v>
      </c>
      <c r="D6" s="489">
        <v>97.3</v>
      </c>
    </row>
    <row r="7" spans="1:4" ht="16.149999999999999" customHeight="1">
      <c r="A7" s="195" t="s">
        <v>147</v>
      </c>
      <c r="B7" s="55"/>
      <c r="C7" s="55"/>
      <c r="D7" s="489"/>
    </row>
    <row r="8" spans="1:4" ht="16.149999999999999" customHeight="1">
      <c r="A8" s="157" t="s">
        <v>233</v>
      </c>
      <c r="B8" s="55">
        <v>98.2</v>
      </c>
      <c r="C8" s="55">
        <v>93.3</v>
      </c>
      <c r="D8" s="489">
        <v>93.8</v>
      </c>
    </row>
    <row r="9" spans="1:4" ht="16.149999999999999" customHeight="1">
      <c r="A9" s="157" t="s">
        <v>234</v>
      </c>
      <c r="B9" s="55">
        <v>98.9</v>
      </c>
      <c r="C9" s="55">
        <v>97.4</v>
      </c>
      <c r="D9" s="489">
        <v>98</v>
      </c>
    </row>
    <row r="10" spans="1:4" ht="16.149999999999999" customHeight="1">
      <c r="A10" s="157" t="s">
        <v>237</v>
      </c>
      <c r="B10" s="55">
        <v>100.4</v>
      </c>
      <c r="C10" s="55">
        <v>103.3</v>
      </c>
      <c r="D10" s="489">
        <v>103.8</v>
      </c>
    </row>
    <row r="11" spans="1:4" ht="16.149999999999999" customHeight="1">
      <c r="A11" s="127" t="s">
        <v>236</v>
      </c>
      <c r="B11" s="55">
        <v>101.6</v>
      </c>
      <c r="C11" s="55">
        <v>101.2</v>
      </c>
      <c r="D11" s="489">
        <v>108.8</v>
      </c>
    </row>
    <row r="12" spans="1:4" ht="15.75" customHeight="1">
      <c r="A12" s="244" t="s">
        <v>461</v>
      </c>
      <c r="B12" s="490">
        <v>94.3</v>
      </c>
      <c r="C12" s="490">
        <v>55</v>
      </c>
      <c r="D12" s="491">
        <v>51.5</v>
      </c>
    </row>
    <row r="57" spans="2:2">
      <c r="B57" s="252"/>
    </row>
  </sheetData>
  <mergeCells count="3">
    <mergeCell ref="A1:D1"/>
    <mergeCell ref="A3:D3"/>
    <mergeCell ref="B4:D4"/>
  </mergeCells>
  <pageMargins left="0.7" right="0.7" top="0.75" bottom="0.75" header="0.3" footer="0.3"/>
  <pageSetup paperSize="9" scale="79" orientation="portrait" r:id="rId1"/>
  <headerFooter>
    <oddFooter>&amp;C&amp;"Arial,курсив"&amp;K00-038Социально-экономическое положение Ханты-Мансийского автономного округа – Югры 11' 2022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zoomScaleNormal="100" workbookViewId="0">
      <selection sqref="A1:F1"/>
    </sheetView>
  </sheetViews>
  <sheetFormatPr defaultRowHeight="12.75"/>
  <cols>
    <col min="1" max="1" width="24.140625" customWidth="1"/>
    <col min="2" max="6" width="12.7109375" customWidth="1"/>
  </cols>
  <sheetData>
    <row r="1" spans="1:7" ht="15">
      <c r="A1" s="593" t="s">
        <v>219</v>
      </c>
      <c r="B1" s="593"/>
      <c r="C1" s="593"/>
      <c r="D1" s="593"/>
      <c r="E1" s="593"/>
      <c r="F1" s="593"/>
    </row>
    <row r="3" spans="1:7" ht="27" customHeight="1">
      <c r="A3" s="612" t="s">
        <v>473</v>
      </c>
      <c r="B3" s="612"/>
      <c r="C3" s="612"/>
      <c r="D3" s="612"/>
      <c r="E3" s="612"/>
      <c r="F3" s="612"/>
    </row>
    <row r="4" spans="1:7">
      <c r="A4" s="65"/>
      <c r="B4" s="23"/>
      <c r="C4" s="23"/>
      <c r="D4" s="23"/>
      <c r="E4" s="23"/>
      <c r="F4" s="23"/>
    </row>
    <row r="5" spans="1:7">
      <c r="A5" s="630" t="s">
        <v>160</v>
      </c>
      <c r="B5" s="630"/>
      <c r="C5" s="630"/>
      <c r="D5" s="630"/>
      <c r="E5" s="630"/>
      <c r="F5" s="630"/>
    </row>
    <row r="6" spans="1:7" ht="13.9" customHeight="1">
      <c r="A6" s="589"/>
      <c r="B6" s="584" t="s">
        <v>220</v>
      </c>
      <c r="C6" s="623" t="s">
        <v>221</v>
      </c>
      <c r="D6" s="623"/>
      <c r="E6" s="623"/>
      <c r="F6" s="611"/>
    </row>
    <row r="7" spans="1:7" ht="153">
      <c r="A7" s="590"/>
      <c r="B7" s="585"/>
      <c r="C7" s="21" t="s">
        <v>222</v>
      </c>
      <c r="D7" s="32" t="s">
        <v>226</v>
      </c>
      <c r="E7" s="32" t="s">
        <v>227</v>
      </c>
      <c r="F7" s="19" t="s">
        <v>228</v>
      </c>
    </row>
    <row r="8" spans="1:7" ht="13.5" customHeight="1">
      <c r="A8" s="205" t="s">
        <v>526</v>
      </c>
      <c r="B8" s="169"/>
      <c r="C8" s="206"/>
      <c r="D8" s="206"/>
      <c r="E8" s="206"/>
      <c r="F8" s="206"/>
    </row>
    <row r="9" spans="1:7" ht="13.5" customHeight="1">
      <c r="A9" s="182" t="s">
        <v>54</v>
      </c>
      <c r="B9" s="189">
        <v>98.6</v>
      </c>
      <c r="C9" s="189">
        <v>97.7</v>
      </c>
      <c r="D9" s="189">
        <v>102.1</v>
      </c>
      <c r="E9" s="189">
        <v>98</v>
      </c>
      <c r="F9" s="189">
        <v>100</v>
      </c>
    </row>
    <row r="10" spans="1:7" ht="13.5" customHeight="1">
      <c r="A10" s="127" t="s">
        <v>55</v>
      </c>
      <c r="B10" s="246">
        <v>113.4</v>
      </c>
      <c r="C10" s="246">
        <v>116.6</v>
      </c>
      <c r="D10" s="246">
        <v>104.4</v>
      </c>
      <c r="E10" s="246">
        <v>99.5</v>
      </c>
      <c r="F10" s="246">
        <v>99.7</v>
      </c>
    </row>
    <row r="11" spans="1:7" ht="13.5" customHeight="1">
      <c r="A11" s="127" t="s">
        <v>56</v>
      </c>
      <c r="B11" s="189">
        <v>113.6</v>
      </c>
      <c r="C11" s="189">
        <v>117.4</v>
      </c>
      <c r="D11" s="189">
        <v>99.1</v>
      </c>
      <c r="E11" s="189">
        <v>105.6</v>
      </c>
      <c r="F11" s="189">
        <v>100</v>
      </c>
    </row>
    <row r="12" spans="1:7" ht="13.5" customHeight="1">
      <c r="A12" s="27" t="s">
        <v>136</v>
      </c>
      <c r="B12" s="189">
        <v>127</v>
      </c>
      <c r="C12" s="189">
        <v>133.80000000000001</v>
      </c>
      <c r="D12" s="189">
        <v>105.7</v>
      </c>
      <c r="E12" s="189">
        <v>103.1</v>
      </c>
      <c r="F12" s="189">
        <v>99.8</v>
      </c>
    </row>
    <row r="13" spans="1:7" ht="13.5" customHeight="1">
      <c r="A13" s="127" t="s">
        <v>58</v>
      </c>
      <c r="B13" s="189">
        <v>111.8</v>
      </c>
      <c r="C13" s="189">
        <v>110.9</v>
      </c>
      <c r="D13" s="189">
        <v>119.4</v>
      </c>
      <c r="E13" s="189">
        <v>98.3</v>
      </c>
      <c r="F13" s="189">
        <v>100</v>
      </c>
    </row>
    <row r="14" spans="1:7" ht="13.5" customHeight="1">
      <c r="A14" s="127" t="s">
        <v>59</v>
      </c>
      <c r="B14" s="189">
        <v>64.5</v>
      </c>
      <c r="C14" s="301">
        <v>63.3</v>
      </c>
      <c r="D14" s="301">
        <v>64.099999999999994</v>
      </c>
      <c r="E14" s="189">
        <v>98.9</v>
      </c>
      <c r="F14" s="189">
        <v>100</v>
      </c>
      <c r="G14" s="281"/>
    </row>
    <row r="15" spans="1:7" ht="13.5" customHeight="1">
      <c r="A15" s="127" t="s">
        <v>60</v>
      </c>
      <c r="B15" s="189">
        <v>99.3</v>
      </c>
      <c r="C15" s="301">
        <v>100.1</v>
      </c>
      <c r="D15" s="301">
        <v>95.5</v>
      </c>
      <c r="E15" s="189">
        <v>98.5</v>
      </c>
      <c r="F15" s="189">
        <v>100</v>
      </c>
      <c r="G15" s="281"/>
    </row>
    <row r="16" spans="1:7" ht="13.5" customHeight="1">
      <c r="A16" s="27" t="s">
        <v>137</v>
      </c>
      <c r="B16" s="189">
        <v>71.599999999999994</v>
      </c>
      <c r="C16" s="301">
        <v>70.3</v>
      </c>
      <c r="D16" s="301">
        <v>73.099999999999994</v>
      </c>
      <c r="E16" s="189">
        <v>95.8</v>
      </c>
      <c r="F16" s="189">
        <v>100</v>
      </c>
      <c r="G16" s="281"/>
    </row>
    <row r="17" spans="1:7" ht="13.5" customHeight="1">
      <c r="A17" s="127" t="s">
        <v>62</v>
      </c>
      <c r="B17" s="319">
        <v>100</v>
      </c>
      <c r="C17" s="319">
        <v>99.3</v>
      </c>
      <c r="D17" s="320">
        <v>102.3</v>
      </c>
      <c r="E17" s="320">
        <v>103.6</v>
      </c>
      <c r="F17" s="320">
        <v>103.3</v>
      </c>
      <c r="G17" s="281"/>
    </row>
    <row r="18" spans="1:7" ht="13.5" customHeight="1">
      <c r="A18" s="127" t="s">
        <v>38</v>
      </c>
      <c r="B18" s="319">
        <v>98.1</v>
      </c>
      <c r="C18" s="319">
        <v>98.8</v>
      </c>
      <c r="D18" s="320">
        <v>92.4</v>
      </c>
      <c r="E18" s="320">
        <v>108.2</v>
      </c>
      <c r="F18" s="320">
        <v>100</v>
      </c>
      <c r="G18" s="281"/>
    </row>
    <row r="19" spans="1:7" ht="13.5" customHeight="1">
      <c r="A19" s="128" t="s">
        <v>63</v>
      </c>
      <c r="B19" s="319">
        <v>98.1</v>
      </c>
      <c r="C19" s="319">
        <v>97</v>
      </c>
      <c r="D19" s="320">
        <v>102.5</v>
      </c>
      <c r="E19" s="320">
        <v>102.7</v>
      </c>
      <c r="F19" s="320">
        <v>100</v>
      </c>
    </row>
    <row r="20" spans="1:7" ht="13.5" customHeight="1">
      <c r="A20" s="27" t="s">
        <v>138</v>
      </c>
      <c r="B20" s="319">
        <v>96.3</v>
      </c>
      <c r="C20" s="319">
        <v>95.1</v>
      </c>
      <c r="D20" s="320">
        <v>96.9</v>
      </c>
      <c r="E20" s="320">
        <v>115.1</v>
      </c>
      <c r="F20" s="320">
        <v>103.3</v>
      </c>
    </row>
    <row r="21" spans="1:7" ht="13.5" customHeight="1">
      <c r="A21" s="128" t="s">
        <v>65</v>
      </c>
      <c r="B21" s="319">
        <v>94.4</v>
      </c>
      <c r="C21" s="319">
        <v>94.1</v>
      </c>
      <c r="D21" s="320">
        <v>94.9</v>
      </c>
      <c r="E21" s="320">
        <v>96.1</v>
      </c>
      <c r="F21" s="320">
        <v>100</v>
      </c>
    </row>
    <row r="22" spans="1:7" ht="13.5" customHeight="1">
      <c r="A22" s="128" t="s">
        <v>66</v>
      </c>
      <c r="B22" s="189" t="s">
        <v>676</v>
      </c>
      <c r="C22" s="189" t="s">
        <v>676</v>
      </c>
      <c r="D22" s="492" t="s">
        <v>609</v>
      </c>
      <c r="E22" s="492" t="s">
        <v>777</v>
      </c>
      <c r="F22" s="492" t="s">
        <v>768</v>
      </c>
    </row>
    <row r="23" spans="1:7" ht="13.5" customHeight="1">
      <c r="A23" s="27" t="s">
        <v>39</v>
      </c>
      <c r="B23" s="319"/>
      <c r="C23" s="319"/>
      <c r="D23" s="320"/>
      <c r="E23" s="320"/>
      <c r="F23" s="320"/>
    </row>
    <row r="24" spans="1:7" ht="13.5" customHeight="1">
      <c r="A24" s="127" t="s">
        <v>54</v>
      </c>
      <c r="B24" s="54">
        <v>112.5</v>
      </c>
      <c r="C24" s="54">
        <v>116.3</v>
      </c>
      <c r="D24" s="54">
        <v>105.2</v>
      </c>
      <c r="E24" s="54">
        <v>95.6</v>
      </c>
      <c r="F24" s="54">
        <v>99.9</v>
      </c>
    </row>
    <row r="25" spans="1:7" ht="13.5" customHeight="1">
      <c r="A25" s="127" t="s">
        <v>55</v>
      </c>
      <c r="B25" s="54">
        <v>110.4</v>
      </c>
      <c r="C25" s="54">
        <v>111.6</v>
      </c>
      <c r="D25" s="54">
        <v>108.3</v>
      </c>
      <c r="E25" s="154">
        <v>102</v>
      </c>
      <c r="F25" s="154">
        <v>100</v>
      </c>
    </row>
    <row r="26" spans="1:7" ht="13.5" customHeight="1">
      <c r="A26" s="127" t="s">
        <v>56</v>
      </c>
      <c r="B26" s="54">
        <v>111.4</v>
      </c>
      <c r="C26" s="54">
        <v>112.9</v>
      </c>
      <c r="D26" s="54">
        <v>108.5</v>
      </c>
      <c r="E26" s="54">
        <v>101.1</v>
      </c>
      <c r="F26" s="154">
        <v>100</v>
      </c>
    </row>
    <row r="27" spans="1:7" ht="13.5" customHeight="1">
      <c r="A27" s="27" t="s">
        <v>136</v>
      </c>
      <c r="B27" s="54">
        <v>133.9</v>
      </c>
      <c r="C27" s="54">
        <v>140.30000000000001</v>
      </c>
      <c r="D27" s="54">
        <v>123.8</v>
      </c>
      <c r="E27" s="54">
        <v>99.5</v>
      </c>
      <c r="F27" s="54">
        <v>99.9</v>
      </c>
    </row>
    <row r="28" spans="1:7" ht="13.5" customHeight="1">
      <c r="A28" s="127" t="s">
        <v>58</v>
      </c>
      <c r="B28" s="54">
        <v>102.8</v>
      </c>
      <c r="C28" s="54">
        <v>102.2</v>
      </c>
      <c r="D28" s="154">
        <v>106</v>
      </c>
      <c r="E28" s="54">
        <v>100.5</v>
      </c>
      <c r="F28" s="154">
        <v>100</v>
      </c>
    </row>
    <row r="29" spans="1:7" ht="13.5" customHeight="1">
      <c r="A29" s="127" t="s">
        <v>59</v>
      </c>
      <c r="B29" s="54">
        <v>100.6</v>
      </c>
      <c r="C29" s="54">
        <v>101.7</v>
      </c>
      <c r="D29" s="54">
        <v>97.4</v>
      </c>
      <c r="E29" s="54">
        <v>95.7</v>
      </c>
      <c r="F29" s="154">
        <v>100</v>
      </c>
    </row>
    <row r="30" spans="1:7" ht="13.5" customHeight="1">
      <c r="A30" s="127" t="s">
        <v>60</v>
      </c>
      <c r="B30" s="54">
        <v>103.8</v>
      </c>
      <c r="C30" s="54">
        <v>103.9</v>
      </c>
      <c r="D30" s="54">
        <v>103.4</v>
      </c>
      <c r="E30" s="54">
        <v>103.5</v>
      </c>
      <c r="F30" s="154">
        <v>100</v>
      </c>
    </row>
    <row r="31" spans="1:7" ht="13.5" customHeight="1">
      <c r="A31" s="27" t="s">
        <v>137</v>
      </c>
      <c r="B31" s="54">
        <v>115.7</v>
      </c>
      <c r="C31" s="54">
        <v>117.2</v>
      </c>
      <c r="D31" s="154">
        <v>114</v>
      </c>
      <c r="E31" s="54">
        <v>100.2</v>
      </c>
      <c r="F31" s="154">
        <v>100</v>
      </c>
    </row>
    <row r="32" spans="1:7" ht="13.5" customHeight="1">
      <c r="A32" s="127" t="s">
        <v>62</v>
      </c>
      <c r="B32" s="54">
        <v>105.8</v>
      </c>
      <c r="C32" s="54">
        <v>107.2</v>
      </c>
      <c r="D32" s="54">
        <v>100.7</v>
      </c>
      <c r="E32" s="54">
        <v>103.4</v>
      </c>
      <c r="F32" s="54">
        <v>100.1</v>
      </c>
    </row>
    <row r="33" spans="1:6" ht="13.5" customHeight="1">
      <c r="A33" s="127" t="s">
        <v>38</v>
      </c>
      <c r="B33" s="54">
        <v>102.8</v>
      </c>
      <c r="C33" s="54">
        <v>101.6</v>
      </c>
      <c r="D33" s="54">
        <v>109.4</v>
      </c>
      <c r="E33" s="54">
        <v>98.2</v>
      </c>
      <c r="F33" s="54">
        <v>102.4</v>
      </c>
    </row>
    <row r="34" spans="1:6" ht="13.5" customHeight="1">
      <c r="A34" s="127" t="s">
        <v>63</v>
      </c>
      <c r="B34" s="54">
        <v>94.8</v>
      </c>
      <c r="C34" s="54">
        <v>93.6</v>
      </c>
      <c r="D34" s="54">
        <v>99.3</v>
      </c>
      <c r="E34" s="54">
        <v>96.7</v>
      </c>
      <c r="F34" s="154">
        <v>100</v>
      </c>
    </row>
    <row r="35" spans="1:6" ht="13.5" customHeight="1">
      <c r="A35" s="27" t="s">
        <v>138</v>
      </c>
      <c r="B35" s="54">
        <v>108.8</v>
      </c>
      <c r="C35" s="54">
        <v>109.3</v>
      </c>
      <c r="D35" s="54">
        <v>108.2</v>
      </c>
      <c r="E35" s="54">
        <v>101.9</v>
      </c>
      <c r="F35" s="54">
        <v>101.8</v>
      </c>
    </row>
    <row r="36" spans="1:6" ht="13.5" customHeight="1">
      <c r="A36" s="127" t="s">
        <v>65</v>
      </c>
      <c r="B36" s="54">
        <v>104.1</v>
      </c>
      <c r="C36" s="54">
        <v>104.7</v>
      </c>
      <c r="D36" s="54">
        <v>104.3</v>
      </c>
      <c r="E36" s="54">
        <v>93.1</v>
      </c>
      <c r="F36" s="154">
        <v>100</v>
      </c>
    </row>
    <row r="37" spans="1:6" ht="13.5" customHeight="1">
      <c r="A37" s="127" t="s">
        <v>66</v>
      </c>
      <c r="B37" s="54">
        <v>110.4</v>
      </c>
      <c r="C37" s="154">
        <v>112</v>
      </c>
      <c r="D37" s="54">
        <v>106.3</v>
      </c>
      <c r="E37" s="54">
        <v>100.8</v>
      </c>
      <c r="F37" s="154">
        <v>100</v>
      </c>
    </row>
    <row r="38" spans="1:6" ht="13.5" customHeight="1">
      <c r="A38" s="127" t="s">
        <v>67</v>
      </c>
      <c r="B38" s="54">
        <v>97.4</v>
      </c>
      <c r="C38" s="154">
        <v>97</v>
      </c>
      <c r="D38" s="54">
        <v>98.3</v>
      </c>
      <c r="E38" s="154">
        <v>103</v>
      </c>
      <c r="F38" s="54">
        <v>99.9</v>
      </c>
    </row>
    <row r="39" spans="1:6" ht="13.5" customHeight="1">
      <c r="A39" s="129" t="s">
        <v>139</v>
      </c>
      <c r="B39" s="155">
        <v>107.4</v>
      </c>
      <c r="C39" s="155">
        <v>107.6</v>
      </c>
      <c r="D39" s="155">
        <v>110.7</v>
      </c>
      <c r="E39" s="155">
        <v>91.8</v>
      </c>
      <c r="F39" s="155">
        <v>100.8</v>
      </c>
    </row>
    <row r="40" spans="1:6" ht="69" customHeight="1">
      <c r="A40" s="638" t="s">
        <v>48</v>
      </c>
      <c r="B40" s="639"/>
      <c r="C40" s="639"/>
      <c r="D40" s="639"/>
      <c r="E40" s="639"/>
      <c r="F40" s="639"/>
    </row>
    <row r="54" ht="68.25" customHeight="1"/>
    <row r="65" spans="2:2">
      <c r="B65" s="252"/>
    </row>
  </sheetData>
  <mergeCells count="7">
    <mergeCell ref="A40:F40"/>
    <mergeCell ref="A5:F5"/>
    <mergeCell ref="A3:F3"/>
    <mergeCell ref="A1:F1"/>
    <mergeCell ref="A6:A7"/>
    <mergeCell ref="B6:B7"/>
    <mergeCell ref="C6:F6"/>
  </mergeCells>
  <pageMargins left="0.7" right="0.7" top="0.75" bottom="0.75" header="0.3" footer="0.3"/>
  <pageSetup paperSize="9" scale="79" orientation="portrait" r:id="rId1"/>
  <headerFooter>
    <oddFooter>&amp;C&amp;"Arial,курсив"&amp;K00-038Социально-экономическое положение Ханты-Мансийского автономного округа – Югры 11' 2022</oddFooter>
  </headerFooter>
  <ignoredErrors>
    <ignoredError sqref="B22:F22"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zoomScaleNormal="100" workbookViewId="0">
      <selection activeCell="G24" sqref="G24"/>
    </sheetView>
  </sheetViews>
  <sheetFormatPr defaultRowHeight="12.75"/>
  <cols>
    <col min="1" max="1" width="42.140625" customWidth="1"/>
    <col min="2" max="3" width="23.42578125" customWidth="1"/>
  </cols>
  <sheetData>
    <row r="1" spans="1:3" ht="28.15" customHeight="1">
      <c r="A1" s="595" t="s">
        <v>457</v>
      </c>
      <c r="B1" s="595"/>
      <c r="C1" s="595"/>
    </row>
    <row r="2" spans="1:3" ht="11.45" customHeight="1">
      <c r="A2" s="353"/>
      <c r="B2" s="353"/>
      <c r="C2" s="353"/>
    </row>
    <row r="3" spans="1:3">
      <c r="A3" s="630" t="s">
        <v>165</v>
      </c>
      <c r="B3" s="630"/>
      <c r="C3" s="630"/>
    </row>
    <row r="4" spans="1:3" ht="13.15" customHeight="1">
      <c r="A4" s="640"/>
      <c r="B4" s="608" t="s">
        <v>667</v>
      </c>
      <c r="C4" s="21" t="s">
        <v>229</v>
      </c>
    </row>
    <row r="5" spans="1:3" ht="25.5">
      <c r="A5" s="641"/>
      <c r="B5" s="642"/>
      <c r="C5" s="446" t="s">
        <v>668</v>
      </c>
    </row>
    <row r="6" spans="1:3" ht="15" customHeight="1">
      <c r="A6" s="27" t="s">
        <v>230</v>
      </c>
      <c r="B6" s="407" t="s">
        <v>778</v>
      </c>
      <c r="C6" s="407" t="s">
        <v>779</v>
      </c>
    </row>
    <row r="7" spans="1:3" ht="15" customHeight="1">
      <c r="A7" s="27" t="s">
        <v>70</v>
      </c>
      <c r="B7" s="407" t="s">
        <v>780</v>
      </c>
      <c r="C7" s="407" t="s">
        <v>781</v>
      </c>
    </row>
    <row r="8" spans="1:3" ht="15" customHeight="1">
      <c r="A8" s="156" t="s">
        <v>541</v>
      </c>
      <c r="B8" s="407" t="s">
        <v>782</v>
      </c>
      <c r="C8" s="407" t="s">
        <v>783</v>
      </c>
    </row>
    <row r="9" spans="1:3" ht="15" customHeight="1">
      <c r="A9" s="157" t="s">
        <v>71</v>
      </c>
      <c r="B9" s="407" t="s">
        <v>784</v>
      </c>
      <c r="C9" s="407" t="s">
        <v>785</v>
      </c>
    </row>
    <row r="10" spans="1:3" ht="15" customHeight="1">
      <c r="A10" s="571" t="s">
        <v>73</v>
      </c>
      <c r="B10" s="572" t="s">
        <v>786</v>
      </c>
      <c r="C10" s="572" t="s">
        <v>787</v>
      </c>
    </row>
    <row r="11" spans="1:3" ht="15" customHeight="1">
      <c r="A11" s="573" t="s">
        <v>74</v>
      </c>
      <c r="B11" s="572" t="s">
        <v>718</v>
      </c>
      <c r="C11" s="572" t="s">
        <v>788</v>
      </c>
    </row>
    <row r="12" spans="1:3" ht="15" customHeight="1">
      <c r="A12" s="573" t="s">
        <v>75</v>
      </c>
      <c r="B12" s="572" t="s">
        <v>789</v>
      </c>
      <c r="C12" s="572" t="s">
        <v>790</v>
      </c>
    </row>
    <row r="13" spans="1:3">
      <c r="A13" s="156" t="s">
        <v>79</v>
      </c>
      <c r="B13" s="572" t="s">
        <v>791</v>
      </c>
      <c r="C13" s="572" t="s">
        <v>792</v>
      </c>
    </row>
    <row r="14" spans="1:3" ht="27.75" customHeight="1">
      <c r="A14" s="574" t="s">
        <v>82</v>
      </c>
      <c r="B14" s="572" t="s">
        <v>690</v>
      </c>
      <c r="C14" s="572" t="s">
        <v>793</v>
      </c>
    </row>
    <row r="15" spans="1:3" ht="37.5" customHeight="1">
      <c r="A15" s="571" t="s">
        <v>88</v>
      </c>
      <c r="B15" s="572" t="s">
        <v>709</v>
      </c>
      <c r="C15" s="572" t="s">
        <v>794</v>
      </c>
    </row>
    <row r="16" spans="1:3" ht="42" customHeight="1">
      <c r="A16" s="575" t="s">
        <v>89</v>
      </c>
      <c r="B16" s="576" t="s">
        <v>706</v>
      </c>
      <c r="C16" s="576" t="s">
        <v>699</v>
      </c>
    </row>
    <row r="17" spans="1:3">
      <c r="A17" s="274"/>
      <c r="B17" s="274"/>
      <c r="C17" s="274"/>
    </row>
    <row r="18" spans="1:3" ht="49.5" customHeight="1">
      <c r="A18" s="643" t="s">
        <v>48</v>
      </c>
      <c r="B18" s="643"/>
      <c r="C18" s="643"/>
    </row>
    <row r="19" spans="1:3">
      <c r="A19" s="274"/>
      <c r="B19" s="274"/>
      <c r="C19" s="274"/>
    </row>
    <row r="20" spans="1:3">
      <c r="A20" s="274"/>
      <c r="B20" s="274"/>
      <c r="C20" s="274"/>
    </row>
    <row r="21" spans="1:3">
      <c r="A21" s="274"/>
      <c r="B21" s="274"/>
      <c r="C21" s="274"/>
    </row>
    <row r="22" spans="1:3">
      <c r="A22" s="274"/>
      <c r="B22" s="274"/>
      <c r="C22" s="274"/>
    </row>
    <row r="23" spans="1:3">
      <c r="A23" s="274"/>
      <c r="B23" s="274"/>
      <c r="C23" s="274"/>
    </row>
    <row r="57" spans="2:2">
      <c r="B57" s="252"/>
    </row>
  </sheetData>
  <mergeCells count="5">
    <mergeCell ref="A1:C1"/>
    <mergeCell ref="A4:A5"/>
    <mergeCell ref="B4:B5"/>
    <mergeCell ref="A3:C3"/>
    <mergeCell ref="A18:C18"/>
  </mergeCells>
  <pageMargins left="0.7" right="0.7" top="0.75" bottom="0.75" header="0.3" footer="0.3"/>
  <pageSetup paperSize="9" scale="79" orientation="portrait" r:id="rId1"/>
  <headerFooter>
    <oddFooter>&amp;C&amp;"Arial,курсив"&amp;K00-038Социально-экономическое положение Ханты-Мансийского автономного округа – Югры 11' 2022</oddFooter>
  </headerFooter>
  <ignoredErrors>
    <ignoredError sqref="B6:C1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zoomScaleNormal="100" workbookViewId="0">
      <selection activeCell="A9" sqref="A9:A10"/>
    </sheetView>
  </sheetViews>
  <sheetFormatPr defaultRowHeight="12.75"/>
  <cols>
    <col min="1" max="1" width="89.28515625" customWidth="1"/>
  </cols>
  <sheetData>
    <row r="1" spans="1:1">
      <c r="A1" s="15" t="s">
        <v>17</v>
      </c>
    </row>
    <row r="2" spans="1:1">
      <c r="A2" s="9"/>
    </row>
    <row r="3" spans="1:1" ht="63.75">
      <c r="A3" s="11" t="s">
        <v>542</v>
      </c>
    </row>
    <row r="4" spans="1:1" ht="51">
      <c r="A4" s="332" t="s">
        <v>592</v>
      </c>
    </row>
    <row r="5" spans="1:1" ht="51">
      <c r="A5" s="11" t="s">
        <v>543</v>
      </c>
    </row>
    <row r="6" spans="1:1" ht="63.75">
      <c r="A6" s="11" t="s">
        <v>544</v>
      </c>
    </row>
    <row r="7" spans="1:1" ht="25.5">
      <c r="A7" s="11" t="s">
        <v>545</v>
      </c>
    </row>
    <row r="8" spans="1:1" ht="25.5">
      <c r="A8" s="11" t="s">
        <v>546</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zoomScaleNormal="100" workbookViewId="0">
      <selection activeCell="K17" sqref="K17"/>
    </sheetView>
  </sheetViews>
  <sheetFormatPr defaultRowHeight="12.75"/>
  <cols>
    <col min="1" max="1" width="37.7109375" customWidth="1"/>
    <col min="2" max="2" width="16.42578125" customWidth="1"/>
    <col min="3" max="3" width="16.28515625" customWidth="1"/>
    <col min="4" max="4" width="17.42578125" customWidth="1"/>
  </cols>
  <sheetData>
    <row r="1" spans="1:5" ht="27" customHeight="1">
      <c r="A1" s="612" t="s">
        <v>445</v>
      </c>
      <c r="B1" s="612"/>
      <c r="C1" s="612"/>
      <c r="D1" s="612"/>
    </row>
    <row r="2" spans="1:5">
      <c r="A2" s="69"/>
      <c r="B2" s="23"/>
      <c r="C2" s="23"/>
    </row>
    <row r="3" spans="1:5">
      <c r="A3" s="603" t="s">
        <v>165</v>
      </c>
      <c r="B3" s="603"/>
      <c r="C3" s="603"/>
      <c r="D3" s="603"/>
    </row>
    <row r="4" spans="1:5">
      <c r="A4" s="589"/>
      <c r="B4" s="601" t="s">
        <v>666</v>
      </c>
      <c r="C4" s="644"/>
      <c r="D4" s="598"/>
    </row>
    <row r="5" spans="1:5" ht="40.9" customHeight="1">
      <c r="A5" s="590"/>
      <c r="B5" s="21" t="s">
        <v>182</v>
      </c>
      <c r="C5" s="240" t="s">
        <v>567</v>
      </c>
      <c r="D5" s="241" t="s">
        <v>569</v>
      </c>
    </row>
    <row r="6" spans="1:5" ht="27" customHeight="1">
      <c r="A6" s="170" t="s">
        <v>446</v>
      </c>
      <c r="B6" s="347" t="s">
        <v>608</v>
      </c>
      <c r="C6" s="158" t="s">
        <v>795</v>
      </c>
      <c r="D6" s="347" t="s">
        <v>796</v>
      </c>
    </row>
    <row r="7" spans="1:5" ht="24.6" customHeight="1">
      <c r="A7" s="22" t="s">
        <v>447</v>
      </c>
      <c r="B7" s="347" t="s">
        <v>643</v>
      </c>
      <c r="C7" s="158" t="s">
        <v>750</v>
      </c>
      <c r="D7" s="347" t="s">
        <v>709</v>
      </c>
    </row>
    <row r="8" spans="1:5" ht="24" customHeight="1">
      <c r="A8" s="22" t="s">
        <v>448</v>
      </c>
      <c r="B8" s="347" t="s">
        <v>768</v>
      </c>
      <c r="C8" s="158" t="s">
        <v>732</v>
      </c>
      <c r="D8" s="347" t="s">
        <v>732</v>
      </c>
    </row>
    <row r="9" spans="1:5" ht="25.9" customHeight="1">
      <c r="A9" s="22" t="s">
        <v>449</v>
      </c>
      <c r="B9" s="347" t="s">
        <v>768</v>
      </c>
      <c r="C9" s="158" t="s">
        <v>768</v>
      </c>
      <c r="D9" s="347" t="s">
        <v>768</v>
      </c>
    </row>
    <row r="10" spans="1:5" ht="51" customHeight="1">
      <c r="A10" s="22" t="s">
        <v>450</v>
      </c>
      <c r="B10" s="493" t="s">
        <v>776</v>
      </c>
      <c r="C10" s="494" t="s">
        <v>797</v>
      </c>
      <c r="D10" s="493" t="s">
        <v>797</v>
      </c>
    </row>
    <row r="11" spans="1:5" ht="16.149999999999999" customHeight="1">
      <c r="A11" s="22" t="s">
        <v>451</v>
      </c>
      <c r="B11" s="493" t="s">
        <v>798</v>
      </c>
      <c r="C11" s="494" t="s">
        <v>799</v>
      </c>
      <c r="D11" s="493" t="s">
        <v>799</v>
      </c>
    </row>
    <row r="12" spans="1:5" ht="24.6" customHeight="1">
      <c r="A12" s="22" t="s">
        <v>452</v>
      </c>
      <c r="B12" s="494" t="s">
        <v>623</v>
      </c>
      <c r="C12" s="494" t="s">
        <v>800</v>
      </c>
      <c r="D12" s="493" t="s">
        <v>801</v>
      </c>
    </row>
    <row r="13" spans="1:5">
      <c r="A13" s="22" t="s">
        <v>453</v>
      </c>
      <c r="B13" s="120" t="s">
        <v>773</v>
      </c>
      <c r="C13" s="120" t="s">
        <v>802</v>
      </c>
      <c r="D13" s="120" t="s">
        <v>803</v>
      </c>
    </row>
    <row r="14" spans="1:5">
      <c r="A14" s="22" t="s">
        <v>191</v>
      </c>
      <c r="B14" s="120" t="s">
        <v>804</v>
      </c>
      <c r="C14" s="120" t="s">
        <v>805</v>
      </c>
      <c r="D14" s="120" t="s">
        <v>806</v>
      </c>
      <c r="E14" s="252"/>
    </row>
    <row r="15" spans="1:5">
      <c r="A15" s="166" t="s">
        <v>147</v>
      </c>
      <c r="B15" s="247"/>
      <c r="C15" s="247"/>
      <c r="D15" s="265"/>
    </row>
    <row r="16" spans="1:5" ht="25.5">
      <c r="A16" s="34" t="s">
        <v>548</v>
      </c>
      <c r="B16" s="408">
        <v>87.543809756973801</v>
      </c>
      <c r="C16" s="408">
        <v>67.54605272640174</v>
      </c>
      <c r="D16" s="408">
        <v>65.05441778754458</v>
      </c>
    </row>
    <row r="17" spans="1:8" ht="25.5">
      <c r="A17" s="34" t="s">
        <v>549</v>
      </c>
      <c r="B17" s="408">
        <v>89.284382715176989</v>
      </c>
      <c r="C17" s="408">
        <v>58.557752343094663</v>
      </c>
      <c r="D17" s="408">
        <v>48.495589485224528</v>
      </c>
    </row>
    <row r="18" spans="1:8">
      <c r="A18" s="114" t="s">
        <v>454</v>
      </c>
      <c r="B18" s="495" t="s">
        <v>807</v>
      </c>
      <c r="C18" s="495" t="s">
        <v>802</v>
      </c>
      <c r="D18" s="495" t="s">
        <v>701</v>
      </c>
      <c r="E18" s="252"/>
      <c r="F18" s="252"/>
      <c r="G18" s="252"/>
      <c r="H18" s="252"/>
    </row>
    <row r="19" spans="1:8" ht="25.5">
      <c r="A19" s="22" t="s">
        <v>455</v>
      </c>
      <c r="B19" s="300" t="s">
        <v>808</v>
      </c>
      <c r="C19" s="300" t="s">
        <v>700</v>
      </c>
      <c r="D19" s="300" t="s">
        <v>809</v>
      </c>
      <c r="E19" s="252"/>
    </row>
    <row r="20" spans="1:8">
      <c r="A20" s="101" t="s">
        <v>456</v>
      </c>
      <c r="B20" s="385" t="s">
        <v>768</v>
      </c>
      <c r="C20" s="385" t="s">
        <v>691</v>
      </c>
      <c r="D20" s="385" t="s">
        <v>691</v>
      </c>
    </row>
    <row r="22" spans="1:8">
      <c r="A22" s="339"/>
      <c r="B22" s="340"/>
      <c r="C22" s="340"/>
      <c r="D22" s="340"/>
    </row>
    <row r="57" spans="2:2">
      <c r="B57" s="252"/>
    </row>
  </sheetData>
  <mergeCells count="4">
    <mergeCell ref="A4:A5"/>
    <mergeCell ref="B4:D4"/>
    <mergeCell ref="A3:D3"/>
    <mergeCell ref="A1:D1"/>
  </mergeCells>
  <pageMargins left="0.7" right="0.7" top="0.75" bottom="0.75" header="0.3" footer="0.3"/>
  <pageSetup paperSize="9" scale="79" orientation="portrait" r:id="rId1"/>
  <headerFooter>
    <oddFooter>&amp;C&amp;"Arial,курсив"&amp;K00-038Социально-экономическое положение Ханты-Мансийского автономного округа – Югры 11' 2022</oddFooter>
  </headerFooter>
  <ignoredErrors>
    <ignoredError sqref="B6:D20"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zoomScaleNormal="100" workbookViewId="0">
      <selection activeCell="B10" sqref="B10"/>
    </sheetView>
  </sheetViews>
  <sheetFormatPr defaultRowHeight="12.75"/>
  <cols>
    <col min="1" max="1" width="25.42578125" customWidth="1"/>
    <col min="2" max="2" width="20.85546875" customWidth="1"/>
    <col min="3" max="3" width="17.140625" customWidth="1"/>
    <col min="4" max="4" width="16.140625" customWidth="1"/>
    <col min="5" max="5" width="17.7109375" customWidth="1"/>
  </cols>
  <sheetData>
    <row r="1" spans="1:5" ht="37.5" customHeight="1">
      <c r="A1" s="612" t="s">
        <v>598</v>
      </c>
      <c r="B1" s="612"/>
      <c r="C1" s="612"/>
      <c r="D1" s="612"/>
      <c r="E1" s="612"/>
    </row>
    <row r="2" spans="1:5">
      <c r="A2" s="100"/>
      <c r="B2" s="99"/>
      <c r="C2" s="99"/>
      <c r="D2" s="99"/>
      <c r="E2" s="99"/>
    </row>
    <row r="3" spans="1:5">
      <c r="A3" s="645" t="s">
        <v>160</v>
      </c>
      <c r="B3" s="645"/>
      <c r="C3" s="645"/>
      <c r="D3" s="645"/>
      <c r="E3" s="645"/>
    </row>
    <row r="4" spans="1:5" ht="13.15" customHeight="1">
      <c r="A4" s="102"/>
      <c r="B4" s="343" t="s">
        <v>599</v>
      </c>
      <c r="C4" s="615" t="s">
        <v>600</v>
      </c>
      <c r="D4" s="646"/>
      <c r="E4" s="647"/>
    </row>
    <row r="5" spans="1:5" ht="64.5" customHeight="1">
      <c r="A5" s="103"/>
      <c r="B5" s="344" t="s">
        <v>601</v>
      </c>
      <c r="C5" s="344" t="s">
        <v>602</v>
      </c>
      <c r="D5" s="344" t="s">
        <v>603</v>
      </c>
      <c r="E5" s="19" t="s">
        <v>604</v>
      </c>
    </row>
    <row r="6" spans="1:5" ht="13.5" customHeight="1">
      <c r="A6" s="205" t="s">
        <v>526</v>
      </c>
      <c r="B6" s="225"/>
      <c r="C6" s="206"/>
      <c r="D6" s="206"/>
      <c r="E6" s="206"/>
    </row>
    <row r="7" spans="1:5" ht="13.5" customHeight="1">
      <c r="A7" s="224" t="s">
        <v>54</v>
      </c>
      <c r="B7" s="345">
        <v>101.7</v>
      </c>
      <c r="C7" s="345">
        <v>100.7</v>
      </c>
      <c r="D7" s="345">
        <v>102.2</v>
      </c>
      <c r="E7" s="345">
        <v>102.4</v>
      </c>
    </row>
    <row r="8" spans="1:5" ht="13.5" customHeight="1">
      <c r="A8" s="128" t="s">
        <v>55</v>
      </c>
      <c r="B8" s="346">
        <v>102.2</v>
      </c>
      <c r="C8" s="346">
        <v>100.7</v>
      </c>
      <c r="D8" s="346">
        <v>101.4</v>
      </c>
      <c r="E8" s="346">
        <v>104</v>
      </c>
    </row>
    <row r="9" spans="1:5" ht="13.5" customHeight="1">
      <c r="A9" s="128" t="s">
        <v>56</v>
      </c>
      <c r="B9" s="346">
        <v>104.7</v>
      </c>
      <c r="C9" s="346">
        <v>101</v>
      </c>
      <c r="D9" s="346">
        <v>113.6</v>
      </c>
      <c r="E9" s="346">
        <v>103.6</v>
      </c>
    </row>
    <row r="10" spans="1:5" ht="13.5" customHeight="1">
      <c r="A10" s="27" t="s">
        <v>136</v>
      </c>
      <c r="B10" s="346">
        <v>108.9</v>
      </c>
      <c r="C10" s="346">
        <v>102.1</v>
      </c>
      <c r="D10" s="346">
        <v>117.9</v>
      </c>
      <c r="E10" s="346">
        <v>110.4</v>
      </c>
    </row>
    <row r="11" spans="1:5" ht="13.5" customHeight="1">
      <c r="A11" s="128" t="s">
        <v>58</v>
      </c>
      <c r="B11" s="361">
        <v>101</v>
      </c>
      <c r="C11" s="277">
        <v>101</v>
      </c>
      <c r="D11" s="363">
        <v>102.4</v>
      </c>
      <c r="E11" s="277">
        <v>100.3</v>
      </c>
    </row>
    <row r="12" spans="1:5" ht="13.5" customHeight="1">
      <c r="A12" s="128" t="s">
        <v>59</v>
      </c>
      <c r="B12" s="362">
        <v>100.9</v>
      </c>
      <c r="C12" s="360">
        <v>100.9</v>
      </c>
      <c r="D12" s="364">
        <v>102.3</v>
      </c>
      <c r="E12" s="360">
        <v>100.1</v>
      </c>
    </row>
    <row r="13" spans="1:5" ht="13.5" customHeight="1">
      <c r="A13" s="128" t="s">
        <v>60</v>
      </c>
      <c r="B13" s="362">
        <v>100</v>
      </c>
      <c r="C13" s="360">
        <v>100.4</v>
      </c>
      <c r="D13" s="364">
        <v>99.4</v>
      </c>
      <c r="E13" s="360">
        <v>99.9</v>
      </c>
    </row>
    <row r="14" spans="1:5" ht="13.5" customHeight="1">
      <c r="A14" s="27" t="s">
        <v>137</v>
      </c>
      <c r="B14" s="360">
        <v>101.9</v>
      </c>
      <c r="C14" s="360">
        <v>102.3</v>
      </c>
      <c r="D14" s="360">
        <v>104.1</v>
      </c>
      <c r="E14" s="360">
        <v>100.2</v>
      </c>
    </row>
    <row r="15" spans="1:5" ht="13.5" customHeight="1">
      <c r="A15" s="128" t="s">
        <v>62</v>
      </c>
      <c r="B15" s="277">
        <v>100.4</v>
      </c>
      <c r="C15" s="188">
        <v>100.7</v>
      </c>
      <c r="D15" s="365">
        <v>101</v>
      </c>
      <c r="E15" s="188">
        <v>99.7</v>
      </c>
    </row>
    <row r="16" spans="1:5" ht="13.5" customHeight="1">
      <c r="A16" s="128" t="s">
        <v>38</v>
      </c>
      <c r="B16" s="275">
        <v>100.6</v>
      </c>
      <c r="C16" s="188">
        <v>100.4</v>
      </c>
      <c r="D16" s="188">
        <v>100.4</v>
      </c>
      <c r="E16" s="188">
        <v>101</v>
      </c>
    </row>
    <row r="17" spans="1:5" ht="13.5" customHeight="1">
      <c r="A17" s="128" t="s">
        <v>63</v>
      </c>
      <c r="B17" s="275">
        <v>100.2</v>
      </c>
      <c r="C17" s="188">
        <v>100.2</v>
      </c>
      <c r="D17" s="188">
        <v>100.1</v>
      </c>
      <c r="E17" s="188">
        <v>100.1</v>
      </c>
    </row>
    <row r="18" spans="1:5" ht="13.5" customHeight="1">
      <c r="A18" s="27" t="s">
        <v>138</v>
      </c>
      <c r="B18" s="275">
        <v>101.2</v>
      </c>
      <c r="C18" s="188">
        <v>101.4</v>
      </c>
      <c r="D18" s="188">
        <v>101.4</v>
      </c>
      <c r="E18" s="188">
        <v>100.8</v>
      </c>
    </row>
    <row r="19" spans="1:5" ht="13.5" customHeight="1">
      <c r="A19" s="128" t="s">
        <v>65</v>
      </c>
      <c r="B19" s="275">
        <v>101.3</v>
      </c>
      <c r="C19" s="188">
        <v>100.9</v>
      </c>
      <c r="D19" s="188">
        <v>100.3</v>
      </c>
      <c r="E19" s="188">
        <v>102.3</v>
      </c>
    </row>
    <row r="20" spans="1:5" ht="13.5" customHeight="1">
      <c r="A20" s="128" t="s">
        <v>66</v>
      </c>
      <c r="B20" s="275" t="s">
        <v>702</v>
      </c>
      <c r="C20" s="188" t="s">
        <v>810</v>
      </c>
      <c r="D20" s="188" t="s">
        <v>624</v>
      </c>
      <c r="E20" s="188" t="s">
        <v>641</v>
      </c>
    </row>
    <row r="21" spans="1:5" ht="13.5" customHeight="1">
      <c r="A21" s="211" t="s">
        <v>39</v>
      </c>
      <c r="B21" s="226"/>
      <c r="C21" s="214"/>
      <c r="D21" s="214"/>
      <c r="E21" s="214"/>
    </row>
    <row r="22" spans="1:5" ht="13.5" customHeight="1">
      <c r="A22" s="128" t="s">
        <v>54</v>
      </c>
      <c r="B22" s="158">
        <v>100.2</v>
      </c>
      <c r="C22" s="64">
        <v>99.6</v>
      </c>
      <c r="D22" s="64">
        <v>100.4</v>
      </c>
      <c r="E22" s="158">
        <v>100.6</v>
      </c>
    </row>
    <row r="23" spans="1:5" ht="13.5" customHeight="1">
      <c r="A23" s="128" t="s">
        <v>55</v>
      </c>
      <c r="B23" s="158">
        <v>100.2</v>
      </c>
      <c r="C23" s="64">
        <v>99.9</v>
      </c>
      <c r="D23" s="64">
        <v>100.4</v>
      </c>
      <c r="E23" s="158">
        <v>100.2</v>
      </c>
    </row>
    <row r="24" spans="1:5" ht="13.5" customHeight="1">
      <c r="A24" s="128" t="s">
        <v>56</v>
      </c>
      <c r="B24" s="158">
        <v>100.5</v>
      </c>
      <c r="C24" s="64">
        <v>101.1</v>
      </c>
      <c r="D24" s="64">
        <v>100.3</v>
      </c>
      <c r="E24" s="158">
        <v>100.1</v>
      </c>
    </row>
    <row r="25" spans="1:5" ht="13.5" customHeight="1">
      <c r="A25" s="27" t="s">
        <v>136</v>
      </c>
      <c r="B25" s="158">
        <v>100.9</v>
      </c>
      <c r="C25" s="347">
        <v>100.6</v>
      </c>
      <c r="D25" s="347">
        <v>101</v>
      </c>
      <c r="E25" s="347">
        <v>101</v>
      </c>
    </row>
    <row r="26" spans="1:5" ht="13.5" customHeight="1">
      <c r="A26" s="128" t="s">
        <v>58</v>
      </c>
      <c r="B26" s="158">
        <v>100.4</v>
      </c>
      <c r="C26" s="64">
        <v>100.2</v>
      </c>
      <c r="D26" s="64">
        <v>101.2</v>
      </c>
      <c r="E26" s="158">
        <v>100.1</v>
      </c>
    </row>
    <row r="27" spans="1:5" ht="13.5" customHeight="1">
      <c r="A27" s="128" t="s">
        <v>59</v>
      </c>
      <c r="B27" s="158">
        <v>100</v>
      </c>
      <c r="C27" s="158">
        <v>100</v>
      </c>
      <c r="D27" s="64">
        <v>99.6</v>
      </c>
      <c r="E27" s="158">
        <v>100.3</v>
      </c>
    </row>
    <row r="28" spans="1:5" ht="13.5" customHeight="1">
      <c r="A28" s="128" t="s">
        <v>60</v>
      </c>
      <c r="B28" s="158">
        <v>100.8</v>
      </c>
      <c r="C28" s="64">
        <v>102.6</v>
      </c>
      <c r="D28" s="64">
        <v>99.7</v>
      </c>
      <c r="E28" s="158">
        <v>100</v>
      </c>
    </row>
    <row r="29" spans="1:5" ht="13.5" customHeight="1">
      <c r="A29" s="27" t="s">
        <v>137</v>
      </c>
      <c r="B29" s="158">
        <v>101.2</v>
      </c>
      <c r="C29" s="347">
        <v>102.8</v>
      </c>
      <c r="D29" s="347">
        <v>100.4</v>
      </c>
      <c r="E29" s="347">
        <v>100.4</v>
      </c>
    </row>
    <row r="30" spans="1:5" ht="13.5" customHeight="1">
      <c r="A30" s="128" t="s">
        <v>62</v>
      </c>
      <c r="B30" s="158">
        <v>100.5</v>
      </c>
      <c r="C30" s="64">
        <v>100.5</v>
      </c>
      <c r="D30" s="64">
        <v>101.3</v>
      </c>
      <c r="E30" s="158">
        <v>100.1</v>
      </c>
    </row>
    <row r="31" spans="1:5" ht="13.5" customHeight="1">
      <c r="A31" s="128" t="s">
        <v>38</v>
      </c>
      <c r="B31" s="158">
        <v>100.2</v>
      </c>
      <c r="C31" s="64">
        <v>100.9</v>
      </c>
      <c r="D31" s="64">
        <v>100.1</v>
      </c>
      <c r="E31" s="158">
        <v>99.8</v>
      </c>
    </row>
    <row r="32" spans="1:5" ht="13.5" customHeight="1">
      <c r="A32" s="128" t="s">
        <v>63</v>
      </c>
      <c r="B32" s="158">
        <v>100.4</v>
      </c>
      <c r="C32" s="64">
        <v>100.9</v>
      </c>
      <c r="D32" s="64">
        <v>100.2</v>
      </c>
      <c r="E32" s="158">
        <v>100.1</v>
      </c>
    </row>
    <row r="33" spans="1:5" ht="13.5" customHeight="1">
      <c r="A33" s="27" t="s">
        <v>138</v>
      </c>
      <c r="B33" s="158">
        <v>101.2</v>
      </c>
      <c r="C33" s="347">
        <v>102.3</v>
      </c>
      <c r="D33" s="347">
        <v>101.6</v>
      </c>
      <c r="E33" s="347">
        <v>100</v>
      </c>
    </row>
    <row r="34" spans="1:5" ht="13.5" customHeight="1">
      <c r="A34" s="128" t="s">
        <v>65</v>
      </c>
      <c r="B34" s="158">
        <v>100.3</v>
      </c>
      <c r="C34" s="64">
        <v>100.6</v>
      </c>
      <c r="D34" s="158">
        <v>100</v>
      </c>
      <c r="E34" s="158">
        <v>100.3</v>
      </c>
    </row>
    <row r="35" spans="1:5" ht="13.5" customHeight="1">
      <c r="A35" s="128" t="s">
        <v>66</v>
      </c>
      <c r="B35" s="158">
        <v>100.5</v>
      </c>
      <c r="C35" s="64">
        <v>100.6</v>
      </c>
      <c r="D35" s="64">
        <v>100.6</v>
      </c>
      <c r="E35" s="158">
        <v>100.2</v>
      </c>
    </row>
    <row r="36" spans="1:5" ht="13.5" customHeight="1">
      <c r="A36" s="128" t="s">
        <v>67</v>
      </c>
      <c r="B36" s="158">
        <v>100.5</v>
      </c>
      <c r="C36" s="64">
        <v>100.5</v>
      </c>
      <c r="D36" s="64">
        <v>100.7</v>
      </c>
      <c r="E36" s="158">
        <v>100.3</v>
      </c>
    </row>
    <row r="37" spans="1:5" ht="13.5" customHeight="1">
      <c r="A37" s="129" t="s">
        <v>139</v>
      </c>
      <c r="B37" s="348">
        <v>101.3</v>
      </c>
      <c r="C37" s="349">
        <v>101.8</v>
      </c>
      <c r="D37" s="349">
        <v>101.4</v>
      </c>
      <c r="E37" s="349">
        <v>100.8</v>
      </c>
    </row>
    <row r="39" spans="1:5" ht="14.25">
      <c r="A39" s="227"/>
    </row>
  </sheetData>
  <mergeCells count="3">
    <mergeCell ref="A1:E1"/>
    <mergeCell ref="A3:E3"/>
    <mergeCell ref="C4:E4"/>
  </mergeCells>
  <pageMargins left="0.7" right="0.7" top="0.75" bottom="0.75" header="0.3" footer="0.3"/>
  <pageSetup paperSize="9" scale="79" orientation="portrait" r:id="rId1"/>
  <headerFooter>
    <oddFooter>&amp;C&amp;"Arial,курсив"&amp;K00-038Социально-экономическое положение Ханты-Мансийского автономного округа – Югры 11' 2022</oddFooter>
  </headerFooter>
  <ignoredErrors>
    <ignoredError sqref="B20:E20"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zoomScaleNormal="100" workbookViewId="0">
      <selection sqref="A1:F1"/>
    </sheetView>
  </sheetViews>
  <sheetFormatPr defaultColWidth="8.85546875" defaultRowHeight="12.75"/>
  <cols>
    <col min="1" max="1" width="17.7109375" style="98" customWidth="1"/>
    <col min="2" max="3" width="13.7109375" style="98" customWidth="1"/>
    <col min="4" max="5" width="15.28515625" style="98" customWidth="1"/>
    <col min="6" max="6" width="12.7109375" style="98" customWidth="1"/>
    <col min="7" max="16384" width="8.85546875" style="98"/>
  </cols>
  <sheetData>
    <row r="1" spans="1:6" ht="28.5" customHeight="1">
      <c r="A1" s="612" t="s">
        <v>330</v>
      </c>
      <c r="B1" s="612"/>
      <c r="C1" s="612"/>
      <c r="D1" s="612"/>
      <c r="E1" s="612"/>
      <c r="F1" s="612"/>
    </row>
    <row r="2" spans="1:6">
      <c r="A2" s="100"/>
      <c r="B2" s="99"/>
      <c r="C2" s="99"/>
      <c r="D2" s="99"/>
      <c r="E2" s="99"/>
    </row>
    <row r="3" spans="1:6">
      <c r="A3" s="613" t="s">
        <v>160</v>
      </c>
      <c r="B3" s="613"/>
      <c r="C3" s="613"/>
      <c r="D3" s="613"/>
      <c r="E3" s="613"/>
      <c r="F3" s="613"/>
    </row>
    <row r="4" spans="1:6" ht="12.6" customHeight="1">
      <c r="A4" s="102"/>
      <c r="B4" s="88" t="s">
        <v>146</v>
      </c>
      <c r="C4" s="615" t="s">
        <v>335</v>
      </c>
      <c r="D4" s="646"/>
      <c r="E4" s="646"/>
      <c r="F4" s="647"/>
    </row>
    <row r="5" spans="1:6" ht="30.6" customHeight="1">
      <c r="A5" s="103"/>
      <c r="B5" s="91"/>
      <c r="C5" s="91" t="s">
        <v>331</v>
      </c>
      <c r="D5" s="41" t="s">
        <v>332</v>
      </c>
      <c r="E5" s="19" t="s">
        <v>333</v>
      </c>
      <c r="F5" s="104" t="s">
        <v>334</v>
      </c>
    </row>
    <row r="6" spans="1:6" ht="13.5" customHeight="1">
      <c r="A6" s="205" t="s">
        <v>526</v>
      </c>
      <c r="B6" s="225"/>
      <c r="C6" s="206"/>
      <c r="D6" s="206"/>
      <c r="E6" s="206"/>
      <c r="F6" s="206"/>
    </row>
    <row r="7" spans="1:6" ht="13.5" customHeight="1">
      <c r="A7" s="174" t="s">
        <v>54</v>
      </c>
      <c r="B7" s="190">
        <v>94.6</v>
      </c>
      <c r="C7" s="190">
        <v>91.8</v>
      </c>
      <c r="D7" s="190">
        <v>102.2</v>
      </c>
      <c r="E7" s="190">
        <v>94.4</v>
      </c>
      <c r="F7" s="190">
        <v>100.6</v>
      </c>
    </row>
    <row r="8" spans="1:6" ht="13.5" customHeight="1">
      <c r="A8" s="128" t="s">
        <v>55</v>
      </c>
      <c r="B8" s="247">
        <v>100</v>
      </c>
      <c r="C8" s="247">
        <v>105.6</v>
      </c>
      <c r="D8" s="247">
        <v>100.1</v>
      </c>
      <c r="E8" s="247">
        <v>100</v>
      </c>
      <c r="F8" s="247">
        <v>100</v>
      </c>
    </row>
    <row r="9" spans="1:6" ht="13.5" customHeight="1">
      <c r="A9" s="128" t="s">
        <v>56</v>
      </c>
      <c r="B9" s="247">
        <v>100</v>
      </c>
      <c r="C9" s="247">
        <v>100</v>
      </c>
      <c r="D9" s="247">
        <v>100</v>
      </c>
      <c r="E9" s="247">
        <v>100</v>
      </c>
      <c r="F9" s="247">
        <v>100</v>
      </c>
    </row>
    <row r="10" spans="1:6" ht="13.5" customHeight="1">
      <c r="A10" s="27" t="s">
        <v>136</v>
      </c>
      <c r="B10" s="247">
        <v>94.6</v>
      </c>
      <c r="C10" s="247">
        <v>96.9</v>
      </c>
      <c r="D10" s="247">
        <v>102.3</v>
      </c>
      <c r="E10" s="247">
        <v>94.4</v>
      </c>
      <c r="F10" s="247">
        <v>100.6</v>
      </c>
    </row>
    <row r="11" spans="1:6" ht="13.5" customHeight="1">
      <c r="A11" s="128" t="s">
        <v>58</v>
      </c>
      <c r="B11" s="190">
        <v>114.8</v>
      </c>
      <c r="C11" s="247">
        <v>107.4</v>
      </c>
      <c r="D11" s="247">
        <v>100</v>
      </c>
      <c r="E11" s="190">
        <v>115.4</v>
      </c>
      <c r="F11" s="247">
        <v>100</v>
      </c>
    </row>
    <row r="12" spans="1:6" ht="13.5" customHeight="1">
      <c r="A12" s="128" t="s">
        <v>59</v>
      </c>
      <c r="B12" s="247">
        <v>100</v>
      </c>
      <c r="C12" s="247">
        <v>93.1</v>
      </c>
      <c r="D12" s="247">
        <v>100</v>
      </c>
      <c r="E12" s="247">
        <v>100</v>
      </c>
      <c r="F12" s="247">
        <v>116</v>
      </c>
    </row>
    <row r="13" spans="1:6" ht="13.5" customHeight="1">
      <c r="A13" s="128" t="s">
        <v>60</v>
      </c>
      <c r="B13" s="247">
        <v>100</v>
      </c>
      <c r="C13" s="247">
        <v>100</v>
      </c>
      <c r="D13" s="247">
        <v>100</v>
      </c>
      <c r="E13" s="247">
        <v>100</v>
      </c>
      <c r="F13" s="247">
        <v>100</v>
      </c>
    </row>
    <row r="14" spans="1:6" ht="13.5" customHeight="1">
      <c r="A14" s="27" t="s">
        <v>137</v>
      </c>
      <c r="B14" s="247">
        <v>114.8</v>
      </c>
      <c r="C14" s="247">
        <v>100</v>
      </c>
      <c r="D14" s="247">
        <v>100</v>
      </c>
      <c r="E14" s="247">
        <v>115.4</v>
      </c>
      <c r="F14" s="247">
        <v>116</v>
      </c>
    </row>
    <row r="15" spans="1:6" ht="13.5" customHeight="1">
      <c r="A15" s="128" t="s">
        <v>62</v>
      </c>
      <c r="B15" s="159">
        <v>181.4</v>
      </c>
      <c r="C15" s="286">
        <v>100</v>
      </c>
      <c r="D15" s="286">
        <v>100.2</v>
      </c>
      <c r="E15" s="337">
        <v>184.3</v>
      </c>
      <c r="F15" s="160">
        <v>100</v>
      </c>
    </row>
    <row r="16" spans="1:6" ht="13.5" customHeight="1">
      <c r="A16" s="128" t="s">
        <v>38</v>
      </c>
      <c r="B16" s="159">
        <v>100</v>
      </c>
      <c r="C16" s="286">
        <v>100</v>
      </c>
      <c r="D16" s="286">
        <v>100</v>
      </c>
      <c r="E16" s="337">
        <v>100</v>
      </c>
      <c r="F16" s="160">
        <v>100</v>
      </c>
    </row>
    <row r="17" spans="1:6" ht="13.5" customHeight="1">
      <c r="A17" s="128" t="s">
        <v>63</v>
      </c>
      <c r="B17" s="159">
        <v>100</v>
      </c>
      <c r="C17" s="286">
        <v>100</v>
      </c>
      <c r="D17" s="286">
        <v>100</v>
      </c>
      <c r="E17" s="286">
        <v>100</v>
      </c>
      <c r="F17" s="160">
        <v>100</v>
      </c>
    </row>
    <row r="18" spans="1:6" ht="13.5" customHeight="1">
      <c r="A18" s="27" t="s">
        <v>138</v>
      </c>
      <c r="B18" s="159">
        <v>181.4</v>
      </c>
      <c r="C18" s="286">
        <v>100</v>
      </c>
      <c r="D18" s="286">
        <v>100.2</v>
      </c>
      <c r="E18" s="286">
        <v>184.3</v>
      </c>
      <c r="F18" s="160">
        <v>100</v>
      </c>
    </row>
    <row r="19" spans="1:6" ht="13.5" customHeight="1">
      <c r="A19" s="128" t="s">
        <v>65</v>
      </c>
      <c r="B19" s="159">
        <v>103.3</v>
      </c>
      <c r="C19" s="286">
        <v>100</v>
      </c>
      <c r="D19" s="286">
        <v>100</v>
      </c>
      <c r="E19" s="286">
        <v>103.4</v>
      </c>
      <c r="F19" s="160">
        <v>100</v>
      </c>
    </row>
    <row r="20" spans="1:6" ht="13.5" customHeight="1">
      <c r="A20" s="128" t="s">
        <v>66</v>
      </c>
      <c r="B20" s="159" t="s">
        <v>768</v>
      </c>
      <c r="C20" s="286" t="s">
        <v>768</v>
      </c>
      <c r="D20" s="286">
        <v>99.8</v>
      </c>
      <c r="E20" s="286">
        <v>100</v>
      </c>
      <c r="F20" s="160" t="s">
        <v>768</v>
      </c>
    </row>
    <row r="21" spans="1:6" ht="13.5" customHeight="1">
      <c r="A21" s="27" t="s">
        <v>39</v>
      </c>
      <c r="B21" s="226"/>
      <c r="C21" s="207"/>
      <c r="D21" s="498"/>
      <c r="E21" s="498"/>
      <c r="F21" s="498"/>
    </row>
    <row r="22" spans="1:6" ht="13.5" customHeight="1">
      <c r="A22" s="128" t="s">
        <v>54</v>
      </c>
      <c r="B22" s="146">
        <v>116.8</v>
      </c>
      <c r="C22" s="159">
        <v>100</v>
      </c>
      <c r="D22" s="146">
        <v>97.6</v>
      </c>
      <c r="E22" s="146">
        <v>117.3</v>
      </c>
      <c r="F22" s="160">
        <v>100.3</v>
      </c>
    </row>
    <row r="23" spans="1:6" ht="13.5" customHeight="1">
      <c r="A23" s="128" t="s">
        <v>55</v>
      </c>
      <c r="B23" s="159">
        <v>100</v>
      </c>
      <c r="C23" s="159">
        <v>100</v>
      </c>
      <c r="D23" s="159">
        <v>100</v>
      </c>
      <c r="E23" s="159">
        <v>100</v>
      </c>
      <c r="F23" s="159">
        <v>100</v>
      </c>
    </row>
    <row r="24" spans="1:6" ht="13.5" customHeight="1">
      <c r="A24" s="128" t="s">
        <v>56</v>
      </c>
      <c r="B24" s="159">
        <v>100</v>
      </c>
      <c r="C24" s="159">
        <v>100</v>
      </c>
      <c r="D24" s="159">
        <v>100</v>
      </c>
      <c r="E24" s="159">
        <v>100</v>
      </c>
      <c r="F24" s="159">
        <v>100</v>
      </c>
    </row>
    <row r="25" spans="1:6" ht="13.5" customHeight="1">
      <c r="A25" s="27" t="s">
        <v>136</v>
      </c>
      <c r="B25" s="159">
        <v>116.8</v>
      </c>
      <c r="C25" s="159">
        <v>100</v>
      </c>
      <c r="D25" s="159">
        <v>97.6</v>
      </c>
      <c r="E25" s="159">
        <v>117.3</v>
      </c>
      <c r="F25" s="160">
        <v>100.3</v>
      </c>
    </row>
    <row r="26" spans="1:6" ht="13.5" customHeight="1">
      <c r="A26" s="128" t="s">
        <v>58</v>
      </c>
      <c r="B26" s="146">
        <v>121.7</v>
      </c>
      <c r="C26" s="146">
        <v>92.6</v>
      </c>
      <c r="D26" s="159">
        <v>100</v>
      </c>
      <c r="E26" s="146">
        <v>122.3</v>
      </c>
      <c r="F26" s="159">
        <v>100</v>
      </c>
    </row>
    <row r="27" spans="1:6" ht="13.5" customHeight="1">
      <c r="A27" s="128" t="s">
        <v>59</v>
      </c>
      <c r="B27" s="159">
        <v>100</v>
      </c>
      <c r="C27" s="159">
        <v>100</v>
      </c>
      <c r="D27" s="159">
        <v>100</v>
      </c>
      <c r="E27" s="159">
        <v>100</v>
      </c>
      <c r="F27" s="160">
        <v>100.5</v>
      </c>
    </row>
    <row r="28" spans="1:6" ht="13.5" customHeight="1">
      <c r="A28" s="128" t="s">
        <v>60</v>
      </c>
      <c r="B28" s="159">
        <v>100</v>
      </c>
      <c r="C28" s="159">
        <v>100</v>
      </c>
      <c r="D28" s="146">
        <v>100.3</v>
      </c>
      <c r="E28" s="159">
        <v>100</v>
      </c>
      <c r="F28" s="160">
        <v>92.7</v>
      </c>
    </row>
    <row r="29" spans="1:6" ht="13.5" customHeight="1">
      <c r="A29" s="27" t="s">
        <v>137</v>
      </c>
      <c r="B29" s="159">
        <v>121.7</v>
      </c>
      <c r="C29" s="159">
        <v>92.6</v>
      </c>
      <c r="D29" s="159">
        <v>100.1</v>
      </c>
      <c r="E29" s="159">
        <v>122.3</v>
      </c>
      <c r="F29" s="160">
        <v>97.9</v>
      </c>
    </row>
    <row r="30" spans="1:6" ht="13.5" customHeight="1">
      <c r="A30" s="128" t="s">
        <v>62</v>
      </c>
      <c r="B30" s="146">
        <v>88.1</v>
      </c>
      <c r="C30" s="159">
        <v>100</v>
      </c>
      <c r="D30" s="159">
        <v>100</v>
      </c>
      <c r="E30" s="146">
        <v>87.8</v>
      </c>
      <c r="F30" s="160">
        <v>103.8</v>
      </c>
    </row>
    <row r="31" spans="1:6" ht="13.5" customHeight="1">
      <c r="A31" s="128" t="s">
        <v>38</v>
      </c>
      <c r="B31" s="159">
        <v>100</v>
      </c>
      <c r="C31" s="159">
        <v>100</v>
      </c>
      <c r="D31" s="146">
        <v>101.4</v>
      </c>
      <c r="E31" s="159">
        <v>100</v>
      </c>
      <c r="F31" s="159">
        <v>100</v>
      </c>
    </row>
    <row r="32" spans="1:6" ht="13.5" customHeight="1">
      <c r="A32" s="128" t="s">
        <v>63</v>
      </c>
      <c r="B32" s="146">
        <v>100.2</v>
      </c>
      <c r="C32" s="159">
        <v>100</v>
      </c>
      <c r="D32" s="146">
        <v>110.9</v>
      </c>
      <c r="E32" s="159">
        <v>100</v>
      </c>
      <c r="F32" s="159">
        <v>100</v>
      </c>
    </row>
    <row r="33" spans="1:6" ht="13.5" customHeight="1">
      <c r="A33" s="27" t="s">
        <v>138</v>
      </c>
      <c r="B33" s="159">
        <v>88.1</v>
      </c>
      <c r="C33" s="159">
        <v>100</v>
      </c>
      <c r="D33" s="159">
        <v>104.8</v>
      </c>
      <c r="E33" s="159">
        <v>87.8</v>
      </c>
      <c r="F33" s="160">
        <v>98.86</v>
      </c>
    </row>
    <row r="34" spans="1:6" ht="13.5" customHeight="1">
      <c r="A34" s="128" t="s">
        <v>65</v>
      </c>
      <c r="B34" s="146">
        <v>103.6</v>
      </c>
      <c r="C34" s="146">
        <v>103.4</v>
      </c>
      <c r="D34" s="159">
        <v>100</v>
      </c>
      <c r="E34" s="146">
        <v>103.7</v>
      </c>
      <c r="F34" s="159">
        <v>100</v>
      </c>
    </row>
    <row r="35" spans="1:6" ht="13.5" customHeight="1">
      <c r="A35" s="128" t="s">
        <v>66</v>
      </c>
      <c r="B35" s="159">
        <v>100</v>
      </c>
      <c r="C35" s="159">
        <v>100</v>
      </c>
      <c r="D35" s="159">
        <v>100</v>
      </c>
      <c r="E35" s="159">
        <v>100</v>
      </c>
      <c r="F35" s="159">
        <v>100</v>
      </c>
    </row>
    <row r="36" spans="1:6" ht="13.5" customHeight="1">
      <c r="A36" s="128" t="s">
        <v>67</v>
      </c>
      <c r="B36" s="146">
        <v>100</v>
      </c>
      <c r="C36" s="146">
        <v>106.6</v>
      </c>
      <c r="D36" s="159">
        <v>100</v>
      </c>
      <c r="E36" s="159">
        <v>100</v>
      </c>
      <c r="F36" s="160">
        <v>100</v>
      </c>
    </row>
    <row r="37" spans="1:6" ht="13.5" customHeight="1">
      <c r="A37" s="129" t="s">
        <v>139</v>
      </c>
      <c r="B37" s="184">
        <v>103.8</v>
      </c>
      <c r="C37" s="184">
        <v>105.7</v>
      </c>
      <c r="D37" s="184">
        <v>107.5</v>
      </c>
      <c r="E37" s="184">
        <v>103.7</v>
      </c>
      <c r="F37" s="161">
        <v>100</v>
      </c>
    </row>
    <row r="38" spans="1:6">
      <c r="A38" s="341"/>
      <c r="B38" s="341"/>
      <c r="C38" s="341"/>
      <c r="D38" s="341"/>
      <c r="E38" s="341"/>
      <c r="F38" s="341"/>
    </row>
    <row r="65" spans="2:2">
      <c r="B65" s="252"/>
    </row>
  </sheetData>
  <mergeCells count="3">
    <mergeCell ref="C4:F4"/>
    <mergeCell ref="A1:F1"/>
    <mergeCell ref="A3:F3"/>
  </mergeCells>
  <pageMargins left="0.7" right="0.7" top="0.75" bottom="0.75" header="0.3" footer="0.3"/>
  <pageSetup paperSize="9" scale="79" orientation="portrait" r:id="rId1"/>
  <headerFooter>
    <oddFooter>&amp;C&amp;"Arial,курсив"&amp;K00-038Социально-экономическое положение Ханты-Мансийского автономного округа – Югры 11' 2022</oddFooter>
  </headerFooter>
  <ignoredErrors>
    <ignoredError sqref="B20:C20 F20"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zoomScaleNormal="100" workbookViewId="0">
      <selection activeCell="O22" sqref="O22"/>
    </sheetView>
  </sheetViews>
  <sheetFormatPr defaultRowHeight="12.75"/>
  <cols>
    <col min="1" max="1" width="37.5703125" customWidth="1"/>
    <col min="2" max="5" width="12.85546875" customWidth="1"/>
  </cols>
  <sheetData>
    <row r="1" spans="1:6" ht="15">
      <c r="A1" s="593" t="s">
        <v>469</v>
      </c>
      <c r="B1" s="593"/>
      <c r="C1" s="593"/>
      <c r="D1" s="593"/>
      <c r="E1" s="593"/>
    </row>
    <row r="3" spans="1:6" ht="15">
      <c r="A3" s="593" t="s">
        <v>238</v>
      </c>
      <c r="B3" s="593"/>
      <c r="C3" s="593"/>
      <c r="D3" s="593"/>
      <c r="E3" s="593"/>
      <c r="F3" s="97"/>
    </row>
    <row r="5" spans="1:6" ht="47.25" customHeight="1">
      <c r="A5" s="595" t="s">
        <v>669</v>
      </c>
      <c r="B5" s="595"/>
      <c r="C5" s="595"/>
      <c r="D5" s="595"/>
      <c r="E5" s="595"/>
    </row>
    <row r="6" spans="1:6">
      <c r="A6" s="70"/>
      <c r="B6" s="23"/>
      <c r="C6" s="23"/>
      <c r="D6" s="23"/>
      <c r="E6" s="23"/>
    </row>
    <row r="7" spans="1:6">
      <c r="A7" s="630" t="s">
        <v>239</v>
      </c>
      <c r="B7" s="630"/>
      <c r="C7" s="630"/>
      <c r="D7" s="630"/>
      <c r="E7" s="630"/>
    </row>
    <row r="8" spans="1:6" ht="12.75" customHeight="1">
      <c r="A8" s="589"/>
      <c r="B8" s="648" t="s">
        <v>458</v>
      </c>
      <c r="C8" s="610" t="s">
        <v>240</v>
      </c>
      <c r="D8" s="623"/>
      <c r="E8" s="611"/>
    </row>
    <row r="9" spans="1:6" ht="63.75">
      <c r="A9" s="590"/>
      <c r="B9" s="626"/>
      <c r="C9" s="404" t="s">
        <v>241</v>
      </c>
      <c r="D9" s="403" t="s">
        <v>242</v>
      </c>
      <c r="E9" s="19" t="s">
        <v>253</v>
      </c>
    </row>
    <row r="10" spans="1:6">
      <c r="A10" s="28" t="s">
        <v>146</v>
      </c>
      <c r="B10" s="72">
        <v>19719.2</v>
      </c>
      <c r="C10" s="73">
        <v>13614.8</v>
      </c>
      <c r="D10" s="71">
        <v>2975</v>
      </c>
      <c r="E10" s="71">
        <v>964.1</v>
      </c>
    </row>
    <row r="11" spans="1:6" ht="25.5">
      <c r="A11" s="58" t="s">
        <v>243</v>
      </c>
      <c r="B11" s="72"/>
      <c r="C11" s="73"/>
      <c r="D11" s="71"/>
      <c r="E11" s="71"/>
    </row>
    <row r="12" spans="1:6" ht="25.5">
      <c r="A12" s="33" t="s">
        <v>244</v>
      </c>
      <c r="B12" s="72">
        <v>14.7</v>
      </c>
      <c r="C12" s="73">
        <v>14.7</v>
      </c>
      <c r="D12" s="456" t="s">
        <v>521</v>
      </c>
      <c r="E12" s="456" t="s">
        <v>521</v>
      </c>
    </row>
    <row r="13" spans="1:6">
      <c r="A13" s="33" t="s">
        <v>222</v>
      </c>
      <c r="B13" s="72">
        <v>10294.200000000001</v>
      </c>
      <c r="C13" s="73">
        <v>7523.5</v>
      </c>
      <c r="D13" s="71">
        <v>1764.7</v>
      </c>
      <c r="E13" s="71">
        <v>21.2</v>
      </c>
    </row>
    <row r="14" spans="1:6">
      <c r="A14" s="33" t="s">
        <v>223</v>
      </c>
      <c r="B14" s="72">
        <v>351</v>
      </c>
      <c r="C14" s="73">
        <v>179.9</v>
      </c>
      <c r="D14" s="456">
        <v>22.6</v>
      </c>
      <c r="E14" s="456">
        <v>20.7</v>
      </c>
    </row>
    <row r="15" spans="1:6" ht="38.25">
      <c r="A15" s="33" t="s">
        <v>224</v>
      </c>
      <c r="B15" s="72">
        <v>2178.4</v>
      </c>
      <c r="C15" s="73">
        <v>1577.4</v>
      </c>
      <c r="D15" s="71">
        <v>277.10000000000002</v>
      </c>
      <c r="E15" s="71">
        <v>195.4</v>
      </c>
    </row>
    <row r="16" spans="1:6" ht="52.9" customHeight="1">
      <c r="A16" s="33" t="s">
        <v>225</v>
      </c>
      <c r="B16" s="72">
        <v>1425.1</v>
      </c>
      <c r="C16" s="73">
        <v>548.4</v>
      </c>
      <c r="D16" s="71">
        <v>299.3</v>
      </c>
      <c r="E16" s="71">
        <v>161</v>
      </c>
    </row>
    <row r="17" spans="1:5">
      <c r="A17" s="33" t="s">
        <v>245</v>
      </c>
      <c r="B17" s="72">
        <v>1813.3</v>
      </c>
      <c r="C17" s="73">
        <v>783.1</v>
      </c>
      <c r="D17" s="71">
        <v>336.1</v>
      </c>
      <c r="E17" s="71">
        <v>439.9</v>
      </c>
    </row>
    <row r="18" spans="1:5" ht="27.75" customHeight="1">
      <c r="A18" s="133" t="s">
        <v>246</v>
      </c>
      <c r="B18" s="72">
        <v>228.9</v>
      </c>
      <c r="C18" s="73">
        <v>96</v>
      </c>
      <c r="D18" s="71">
        <v>59</v>
      </c>
      <c r="E18" s="456" t="s">
        <v>521</v>
      </c>
    </row>
    <row r="19" spans="1:5">
      <c r="A19" s="33" t="s">
        <v>247</v>
      </c>
      <c r="B19" s="72">
        <v>1726.4</v>
      </c>
      <c r="C19" s="73">
        <v>1640.1</v>
      </c>
      <c r="D19" s="71">
        <v>48.6</v>
      </c>
      <c r="E19" s="71">
        <v>0.2</v>
      </c>
    </row>
    <row r="20" spans="1:5" ht="25.5">
      <c r="A20" s="33" t="s">
        <v>248</v>
      </c>
      <c r="B20" s="72">
        <v>30.7</v>
      </c>
      <c r="C20" s="73">
        <v>30.7</v>
      </c>
      <c r="D20" s="456" t="s">
        <v>521</v>
      </c>
      <c r="E20" s="456" t="s">
        <v>521</v>
      </c>
    </row>
    <row r="21" spans="1:5" ht="25.5" customHeight="1">
      <c r="A21" s="33" t="s">
        <v>250</v>
      </c>
      <c r="B21" s="72">
        <v>1630.5</v>
      </c>
      <c r="C21" s="73">
        <v>1205.7</v>
      </c>
      <c r="D21" s="71">
        <v>157.1</v>
      </c>
      <c r="E21" s="71">
        <v>125.6</v>
      </c>
    </row>
    <row r="22" spans="1:5" ht="25.5" customHeight="1">
      <c r="A22" s="314" t="s">
        <v>256</v>
      </c>
      <c r="B22" s="457">
        <v>26</v>
      </c>
      <c r="C22" s="144">
        <v>15.4</v>
      </c>
      <c r="D22" s="458">
        <v>10.5</v>
      </c>
      <c r="E22" s="458" t="s">
        <v>521</v>
      </c>
    </row>
    <row r="47" spans="2:2">
      <c r="B47" s="252"/>
    </row>
  </sheetData>
  <mergeCells count="7">
    <mergeCell ref="A1:E1"/>
    <mergeCell ref="A3:E3"/>
    <mergeCell ref="A8:A9"/>
    <mergeCell ref="B8:B9"/>
    <mergeCell ref="C8:E8"/>
    <mergeCell ref="A7:E7"/>
    <mergeCell ref="A5:E5"/>
  </mergeCells>
  <pageMargins left="0.7" right="0.7" top="0.75" bottom="0.75" header="0.3" footer="0.3"/>
  <pageSetup paperSize="9" scale="79" orientation="portrait" r:id="rId1"/>
  <headerFooter>
    <oddFooter>&amp;C&amp;"Arial,курсив"&amp;K00-038Социально-экономическое положение Ханты-Мансийского автономного округа – Югры 11' 2022</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9"/>
  <sheetViews>
    <sheetView zoomScaleNormal="100" workbookViewId="0">
      <selection activeCell="O29" sqref="O29"/>
    </sheetView>
  </sheetViews>
  <sheetFormatPr defaultRowHeight="12.75"/>
  <cols>
    <col min="1" max="1" width="19" customWidth="1"/>
    <col min="2" max="2" width="15.85546875" customWidth="1"/>
    <col min="3" max="3" width="14.42578125" customWidth="1"/>
    <col min="4" max="4" width="13.140625" customWidth="1"/>
    <col min="5" max="5" width="13.42578125" customWidth="1"/>
    <col min="6" max="6" width="13.140625" customWidth="1"/>
  </cols>
  <sheetData>
    <row r="1" spans="1:6" ht="15">
      <c r="A1" s="593" t="s">
        <v>535</v>
      </c>
      <c r="B1" s="593"/>
      <c r="C1" s="593"/>
      <c r="D1" s="593"/>
      <c r="E1" s="593"/>
      <c r="F1" s="593"/>
    </row>
    <row r="3" spans="1:6" ht="15">
      <c r="A3" s="593" t="s">
        <v>37</v>
      </c>
      <c r="B3" s="593"/>
      <c r="C3" s="593"/>
      <c r="D3" s="593"/>
      <c r="E3" s="593"/>
      <c r="F3" s="593"/>
    </row>
    <row r="5" spans="1:6" ht="30" customHeight="1">
      <c r="A5" s="595" t="s">
        <v>577</v>
      </c>
      <c r="B5" s="595"/>
      <c r="C5" s="595"/>
      <c r="D5" s="595"/>
      <c r="E5" s="595"/>
      <c r="F5" s="595"/>
    </row>
    <row r="6" spans="1:6">
      <c r="A6" s="74"/>
      <c r="B6" s="23"/>
      <c r="C6" s="23"/>
      <c r="D6" s="23"/>
      <c r="E6" s="23"/>
      <c r="F6" s="23"/>
    </row>
    <row r="7" spans="1:6" ht="27.6" customHeight="1">
      <c r="A7" s="589"/>
      <c r="B7" s="591" t="s">
        <v>606</v>
      </c>
      <c r="C7" s="610" t="s">
        <v>51</v>
      </c>
      <c r="D7" s="611"/>
      <c r="E7" s="610" t="s">
        <v>254</v>
      </c>
      <c r="F7" s="611"/>
    </row>
    <row r="8" spans="1:6" ht="70.5" customHeight="1">
      <c r="A8" s="590"/>
      <c r="B8" s="592"/>
      <c r="C8" s="51" t="s">
        <v>52</v>
      </c>
      <c r="D8" s="41" t="s">
        <v>255</v>
      </c>
      <c r="E8" s="41" t="s">
        <v>52</v>
      </c>
      <c r="F8" s="19" t="s">
        <v>255</v>
      </c>
    </row>
    <row r="9" spans="1:6" ht="13.5" customHeight="1">
      <c r="A9" s="253" t="s">
        <v>526</v>
      </c>
      <c r="B9" s="183"/>
      <c r="C9" s="239"/>
      <c r="D9" s="183"/>
      <c r="E9" s="183"/>
      <c r="F9" s="90"/>
    </row>
    <row r="10" spans="1:6" ht="13.5" customHeight="1">
      <c r="A10" s="224" t="s">
        <v>54</v>
      </c>
      <c r="B10" s="248">
        <v>80837</v>
      </c>
      <c r="C10" s="150">
        <v>66.7</v>
      </c>
      <c r="D10" s="248">
        <v>110.1</v>
      </c>
      <c r="E10" s="248">
        <v>66.599999999999994</v>
      </c>
      <c r="F10" s="249">
        <v>104.8</v>
      </c>
    </row>
    <row r="11" spans="1:6" ht="13.5" customHeight="1">
      <c r="A11" s="273" t="s">
        <v>55</v>
      </c>
      <c r="B11" s="248">
        <v>84064</v>
      </c>
      <c r="C11" s="147">
        <v>103</v>
      </c>
      <c r="D11" s="271">
        <v>108.5</v>
      </c>
      <c r="E11" s="271">
        <v>102.5</v>
      </c>
      <c r="F11" s="272">
        <v>103.5</v>
      </c>
    </row>
    <row r="12" spans="1:6" ht="13.5" customHeight="1">
      <c r="A12" s="273" t="s">
        <v>56</v>
      </c>
      <c r="B12" s="150">
        <v>94813</v>
      </c>
      <c r="C12" s="147">
        <v>112.7</v>
      </c>
      <c r="D12" s="146">
        <v>112.5</v>
      </c>
      <c r="E12" s="146">
        <v>105.4</v>
      </c>
      <c r="F12" s="146">
        <v>100.8</v>
      </c>
    </row>
    <row r="13" spans="1:6" ht="13.5" customHeight="1">
      <c r="A13" s="253" t="s">
        <v>136</v>
      </c>
      <c r="B13" s="290">
        <v>86859</v>
      </c>
      <c r="C13" s="286">
        <v>95.1</v>
      </c>
      <c r="D13" s="159">
        <v>110.8</v>
      </c>
      <c r="E13" s="248">
        <v>91.7</v>
      </c>
      <c r="F13" s="249">
        <v>103.4</v>
      </c>
    </row>
    <row r="14" spans="1:6" ht="13.5" customHeight="1">
      <c r="A14" s="224" t="s">
        <v>58</v>
      </c>
      <c r="B14" s="150">
        <v>91521</v>
      </c>
      <c r="C14" s="146">
        <v>96.4</v>
      </c>
      <c r="D14" s="146">
        <v>112.3</v>
      </c>
      <c r="E14" s="146">
        <v>96.1</v>
      </c>
      <c r="F14" s="146">
        <v>100.7</v>
      </c>
    </row>
    <row r="15" spans="1:6" ht="13.5" customHeight="1">
      <c r="A15" s="224" t="s">
        <v>59</v>
      </c>
      <c r="B15" s="150">
        <v>98215</v>
      </c>
      <c r="C15" s="146">
        <v>107.3</v>
      </c>
      <c r="D15" s="146">
        <v>108.9</v>
      </c>
      <c r="E15" s="146">
        <v>107</v>
      </c>
      <c r="F15" s="146">
        <v>98.2</v>
      </c>
    </row>
    <row r="16" spans="1:6" ht="13.5" customHeight="1">
      <c r="A16" s="127" t="s">
        <v>60</v>
      </c>
      <c r="B16" s="150">
        <v>107332</v>
      </c>
      <c r="C16" s="146">
        <v>109.3</v>
      </c>
      <c r="D16" s="146">
        <v>104.1</v>
      </c>
      <c r="E16" s="146">
        <v>109.8</v>
      </c>
      <c r="F16" s="147">
        <v>94.2</v>
      </c>
    </row>
    <row r="17" spans="1:6" ht="13.5" customHeight="1">
      <c r="A17" s="27" t="s">
        <v>137</v>
      </c>
      <c r="B17" s="150">
        <v>99019</v>
      </c>
      <c r="C17" s="146">
        <v>114</v>
      </c>
      <c r="D17" s="146">
        <v>108.1</v>
      </c>
      <c r="E17" s="146">
        <v>108.5</v>
      </c>
      <c r="F17" s="147">
        <v>97.4</v>
      </c>
    </row>
    <row r="18" spans="1:6" ht="13.5" customHeight="1">
      <c r="A18" s="27" t="s">
        <v>61</v>
      </c>
      <c r="B18" s="311">
        <v>92942</v>
      </c>
      <c r="C18" s="247"/>
      <c r="D18" s="247">
        <v>109.4</v>
      </c>
      <c r="E18" s="238"/>
      <c r="F18" s="312">
        <v>100.3</v>
      </c>
    </row>
    <row r="19" spans="1:6" ht="13.5" customHeight="1">
      <c r="A19" s="128" t="s">
        <v>62</v>
      </c>
      <c r="B19" s="311">
        <v>104484</v>
      </c>
      <c r="C19" s="337">
        <v>97.1</v>
      </c>
      <c r="D19" s="247">
        <v>126.5</v>
      </c>
      <c r="E19" s="238">
        <v>97.9</v>
      </c>
      <c r="F19" s="312">
        <v>115.8</v>
      </c>
    </row>
    <row r="20" spans="1:6" ht="13.5" customHeight="1">
      <c r="A20" s="128" t="s">
        <v>38</v>
      </c>
      <c r="B20" s="379">
        <v>88220</v>
      </c>
      <c r="C20" s="66">
        <v>84.4</v>
      </c>
      <c r="D20" s="66">
        <v>116.4</v>
      </c>
      <c r="E20" s="66">
        <v>85.2</v>
      </c>
      <c r="F20" s="66">
        <v>106.8</v>
      </c>
    </row>
    <row r="21" spans="1:6" ht="13.5" customHeight="1">
      <c r="A21" s="127" t="s">
        <v>63</v>
      </c>
      <c r="B21" s="379">
        <v>104047</v>
      </c>
      <c r="C21" s="66">
        <v>117.9</v>
      </c>
      <c r="D21" s="66">
        <v>120.6</v>
      </c>
      <c r="E21" s="66">
        <v>118.1</v>
      </c>
      <c r="F21" s="66">
        <v>111.2</v>
      </c>
    </row>
    <row r="22" spans="1:6" ht="13.5" customHeight="1">
      <c r="A22" s="27" t="s">
        <v>138</v>
      </c>
      <c r="B22" s="379">
        <v>98927</v>
      </c>
      <c r="C22" s="66">
        <v>99.8</v>
      </c>
      <c r="D22" s="66">
        <v>121.3</v>
      </c>
      <c r="E22" s="66">
        <v>101.5</v>
      </c>
      <c r="F22" s="66">
        <v>111.4</v>
      </c>
    </row>
    <row r="23" spans="1:6" ht="13.5" customHeight="1">
      <c r="A23" s="27" t="s">
        <v>64</v>
      </c>
      <c r="B23" s="311">
        <v>94972</v>
      </c>
      <c r="C23" s="247"/>
      <c r="D23" s="247">
        <v>113.3</v>
      </c>
      <c r="E23" s="238"/>
      <c r="F23" s="238">
        <v>103.9</v>
      </c>
    </row>
    <row r="24" spans="1:6" ht="13.5" customHeight="1">
      <c r="A24" s="273" t="s">
        <v>65</v>
      </c>
      <c r="B24" s="311">
        <v>89343</v>
      </c>
      <c r="C24" s="337">
        <v>85.5</v>
      </c>
      <c r="D24" s="247">
        <v>115.9</v>
      </c>
      <c r="E24" s="238">
        <v>85.6</v>
      </c>
      <c r="F24" s="238">
        <v>107.9</v>
      </c>
    </row>
    <row r="25" spans="1:6" ht="13.5" customHeight="1">
      <c r="A25" s="253" t="s">
        <v>632</v>
      </c>
      <c r="B25" s="311">
        <v>94460</v>
      </c>
      <c r="C25" s="337"/>
      <c r="D25" s="247">
        <v>113.6</v>
      </c>
      <c r="E25" s="238"/>
      <c r="F25" s="238">
        <v>104.3</v>
      </c>
    </row>
    <row r="26" spans="1:6" ht="13.5" customHeight="1">
      <c r="A26" s="211" t="s">
        <v>39</v>
      </c>
      <c r="B26" s="258"/>
      <c r="C26" s="287"/>
      <c r="D26" s="288"/>
      <c r="E26" s="288"/>
      <c r="F26" s="288"/>
    </row>
    <row r="27" spans="1:6" ht="13.5" customHeight="1">
      <c r="A27" s="127" t="s">
        <v>54</v>
      </c>
      <c r="B27" s="150">
        <v>72687</v>
      </c>
      <c r="C27" s="147">
        <v>65.099999999999994</v>
      </c>
      <c r="D27" s="146">
        <v>102</v>
      </c>
      <c r="E27" s="146">
        <v>64.8</v>
      </c>
      <c r="F27" s="146">
        <v>97.9</v>
      </c>
    </row>
    <row r="28" spans="1:6" ht="13.5" customHeight="1">
      <c r="A28" s="127" t="s">
        <v>55</v>
      </c>
      <c r="B28" s="150">
        <v>76346</v>
      </c>
      <c r="C28" s="146">
        <v>104.1</v>
      </c>
      <c r="D28" s="146">
        <v>103.6</v>
      </c>
      <c r="E28" s="146">
        <v>103.3</v>
      </c>
      <c r="F28" s="146">
        <v>99.3</v>
      </c>
    </row>
    <row r="29" spans="1:6" ht="13.5" customHeight="1">
      <c r="A29" s="127" t="s">
        <v>56</v>
      </c>
      <c r="B29" s="150">
        <v>83301</v>
      </c>
      <c r="C29" s="146">
        <v>109.3</v>
      </c>
      <c r="D29" s="146">
        <v>104.8</v>
      </c>
      <c r="E29" s="146">
        <v>108.8</v>
      </c>
      <c r="F29" s="146">
        <v>100.4</v>
      </c>
    </row>
    <row r="30" spans="1:6" ht="13.5" customHeight="1">
      <c r="A30" s="27" t="s">
        <v>136</v>
      </c>
      <c r="B30" s="150">
        <v>77639</v>
      </c>
      <c r="C30" s="146">
        <v>91.8</v>
      </c>
      <c r="D30" s="146">
        <v>103.8</v>
      </c>
      <c r="E30" s="146">
        <v>90</v>
      </c>
      <c r="F30" s="146">
        <v>99.5</v>
      </c>
    </row>
    <row r="31" spans="1:6" ht="13.5" customHeight="1">
      <c r="A31" s="127" t="s">
        <v>58</v>
      </c>
      <c r="B31" s="150">
        <v>80614</v>
      </c>
      <c r="C31" s="146">
        <v>96.7</v>
      </c>
      <c r="D31" s="146">
        <v>107.5</v>
      </c>
      <c r="E31" s="146">
        <v>96.4</v>
      </c>
      <c r="F31" s="146">
        <v>103.2</v>
      </c>
    </row>
    <row r="32" spans="1:6" ht="13.5" customHeight="1">
      <c r="A32" s="127" t="s">
        <v>59</v>
      </c>
      <c r="B32" s="150">
        <v>89757</v>
      </c>
      <c r="C32" s="146">
        <v>110.4</v>
      </c>
      <c r="D32" s="146">
        <v>96.8</v>
      </c>
      <c r="E32" s="146">
        <v>109.5</v>
      </c>
      <c r="F32" s="146">
        <v>92.5</v>
      </c>
    </row>
    <row r="33" spans="1:6" ht="13.5" customHeight="1">
      <c r="A33" s="127" t="s">
        <v>60</v>
      </c>
      <c r="B33" s="150">
        <v>102945</v>
      </c>
      <c r="C33" s="146">
        <v>114.8</v>
      </c>
      <c r="D33" s="146">
        <v>120.2</v>
      </c>
      <c r="E33" s="146">
        <v>114.8</v>
      </c>
      <c r="F33" s="146">
        <v>115.1</v>
      </c>
    </row>
    <row r="34" spans="1:6" ht="13.5" customHeight="1">
      <c r="A34" s="27" t="s">
        <v>137</v>
      </c>
      <c r="B34" s="150">
        <v>91295</v>
      </c>
      <c r="C34" s="146">
        <v>117.5</v>
      </c>
      <c r="D34" s="146">
        <v>108.1</v>
      </c>
      <c r="E34" s="146">
        <v>115.8</v>
      </c>
      <c r="F34" s="146">
        <v>103.5</v>
      </c>
    </row>
    <row r="35" spans="1:6" ht="13.5" customHeight="1">
      <c r="A35" s="27" t="s">
        <v>61</v>
      </c>
      <c r="B35" s="150">
        <v>84482</v>
      </c>
      <c r="C35" s="146"/>
      <c r="D35" s="146">
        <v>106.1</v>
      </c>
      <c r="E35" s="146"/>
      <c r="F35" s="146">
        <v>101.6</v>
      </c>
    </row>
    <row r="36" spans="1:6" ht="13.5" customHeight="1">
      <c r="A36" s="127" t="s">
        <v>62</v>
      </c>
      <c r="B36" s="150">
        <v>82181</v>
      </c>
      <c r="C36" s="146">
        <v>79.8</v>
      </c>
      <c r="D36" s="146">
        <v>105.9</v>
      </c>
      <c r="E36" s="146">
        <v>79.5</v>
      </c>
      <c r="F36" s="146">
        <v>101.3</v>
      </c>
    </row>
    <row r="37" spans="1:6" ht="13.5" customHeight="1">
      <c r="A37" s="127" t="s">
        <v>38</v>
      </c>
      <c r="B37" s="150">
        <v>75737</v>
      </c>
      <c r="C37" s="146">
        <v>91.4</v>
      </c>
      <c r="D37" s="146">
        <v>102.1</v>
      </c>
      <c r="E37" s="146">
        <v>92.1</v>
      </c>
      <c r="F37" s="146">
        <v>98.3</v>
      </c>
    </row>
    <row r="38" spans="1:6" ht="13.5" customHeight="1">
      <c r="A38" s="127" t="s">
        <v>63</v>
      </c>
      <c r="B38" s="150">
        <v>86099</v>
      </c>
      <c r="C38" s="146">
        <v>113.7</v>
      </c>
      <c r="D38" s="146">
        <v>105</v>
      </c>
      <c r="E38" s="146">
        <v>113.3</v>
      </c>
      <c r="F38" s="146">
        <v>100.4</v>
      </c>
    </row>
    <row r="39" spans="1:6" ht="13.5" customHeight="1">
      <c r="A39" s="27" t="s">
        <v>138</v>
      </c>
      <c r="B39" s="150">
        <v>81581</v>
      </c>
      <c r="C39" s="146">
        <v>89.4</v>
      </c>
      <c r="D39" s="146">
        <v>104.7</v>
      </c>
      <c r="E39" s="146">
        <v>89.2</v>
      </c>
      <c r="F39" s="146">
        <v>100.3</v>
      </c>
    </row>
    <row r="40" spans="1:6" ht="13.5" customHeight="1">
      <c r="A40" s="27" t="s">
        <v>64</v>
      </c>
      <c r="B40" s="150">
        <v>83520</v>
      </c>
      <c r="C40" s="146"/>
      <c r="D40" s="146">
        <v>105.6</v>
      </c>
      <c r="E40" s="146"/>
      <c r="F40" s="146">
        <v>101.2</v>
      </c>
    </row>
    <row r="41" spans="1:6" ht="13.5" customHeight="1">
      <c r="A41" s="127" t="s">
        <v>65</v>
      </c>
      <c r="B41" s="150">
        <v>76840</v>
      </c>
      <c r="C41" s="146">
        <v>89.2</v>
      </c>
      <c r="D41" s="146">
        <v>106.6</v>
      </c>
      <c r="E41" s="146">
        <v>88.5</v>
      </c>
      <c r="F41" s="146">
        <v>101.2</v>
      </c>
    </row>
    <row r="42" spans="1:6" ht="13.5" customHeight="1">
      <c r="A42" s="127" t="s">
        <v>66</v>
      </c>
      <c r="B42" s="150">
        <v>75845</v>
      </c>
      <c r="C42" s="146">
        <v>98.7</v>
      </c>
      <c r="D42" s="146">
        <v>109</v>
      </c>
      <c r="E42" s="146">
        <v>98</v>
      </c>
      <c r="F42" s="146">
        <v>103.4</v>
      </c>
    </row>
    <row r="43" spans="1:6" ht="13.5" customHeight="1">
      <c r="A43" s="127" t="s">
        <v>67</v>
      </c>
      <c r="B43" s="150">
        <v>120180</v>
      </c>
      <c r="C43" s="146">
        <v>158.5</v>
      </c>
      <c r="D43" s="146">
        <v>107.6</v>
      </c>
      <c r="E43" s="146">
        <v>156.9</v>
      </c>
      <c r="F43" s="146">
        <v>102</v>
      </c>
    </row>
    <row r="44" spans="1:6" ht="13.5" customHeight="1">
      <c r="A44" s="27" t="s">
        <v>139</v>
      </c>
      <c r="B44" s="150">
        <v>90954</v>
      </c>
      <c r="C44" s="146">
        <v>111.5</v>
      </c>
      <c r="D44" s="146">
        <v>107.7</v>
      </c>
      <c r="E44" s="146">
        <v>109.7</v>
      </c>
      <c r="F44" s="146">
        <v>102.2</v>
      </c>
    </row>
    <row r="45" spans="1:6" ht="13.5" customHeight="1">
      <c r="A45" s="129" t="s">
        <v>68</v>
      </c>
      <c r="B45" s="313">
        <v>85372</v>
      </c>
      <c r="C45" s="148"/>
      <c r="D45" s="148">
        <v>106.2</v>
      </c>
      <c r="E45" s="148"/>
      <c r="F45" s="148">
        <v>101.5</v>
      </c>
    </row>
    <row r="46" spans="1:6" ht="15" customHeight="1"/>
    <row r="47" spans="1:6" ht="15" customHeight="1"/>
    <row r="48" spans="1: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9" spans="2:2">
      <c r="B69" s="252"/>
    </row>
  </sheetData>
  <mergeCells count="7">
    <mergeCell ref="A3:F3"/>
    <mergeCell ref="C7:D7"/>
    <mergeCell ref="E7:F7"/>
    <mergeCell ref="A5:F5"/>
    <mergeCell ref="A1:F1"/>
    <mergeCell ref="A7:A8"/>
    <mergeCell ref="B7:B8"/>
  </mergeCells>
  <pageMargins left="0.7" right="0.7" top="0.75" bottom="0.75" header="0.3" footer="0.3"/>
  <pageSetup paperSize="9" orientation="portrait" r:id="rId1"/>
  <headerFooter>
    <oddFooter>&amp;C&amp;"Arial,курсив"&amp;K00-038Социально-экономическое положение Ханты-Мансийского автономного округа – Югры 11' 2022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zoomScaleNormal="100" workbookViewId="0">
      <selection activeCell="B3" sqref="B3:D3"/>
    </sheetView>
  </sheetViews>
  <sheetFormatPr defaultRowHeight="12.75"/>
  <cols>
    <col min="1" max="1" width="35.28515625" customWidth="1"/>
    <col min="2" max="7" width="12.7109375" customWidth="1"/>
  </cols>
  <sheetData>
    <row r="1" spans="1:8" ht="36" customHeight="1">
      <c r="A1" s="595" t="s">
        <v>593</v>
      </c>
      <c r="B1" s="595"/>
      <c r="C1" s="595"/>
      <c r="D1" s="595"/>
      <c r="E1" s="595"/>
      <c r="F1" s="595"/>
      <c r="G1" s="595"/>
    </row>
    <row r="2" spans="1:8" ht="15">
      <c r="A2" s="76"/>
      <c r="B2" s="23"/>
      <c r="C2" s="23"/>
      <c r="D2" s="23"/>
      <c r="E2" s="23"/>
      <c r="F2" s="23"/>
      <c r="G2" s="23"/>
    </row>
    <row r="3" spans="1:8" ht="12.75" customHeight="1">
      <c r="A3" s="467"/>
      <c r="B3" s="615" t="s">
        <v>630</v>
      </c>
      <c r="C3" s="646"/>
      <c r="D3" s="647"/>
      <c r="E3" s="615" t="s">
        <v>631</v>
      </c>
      <c r="F3" s="646"/>
      <c r="G3" s="647"/>
    </row>
    <row r="4" spans="1:8">
      <c r="A4" s="20"/>
      <c r="B4" s="464" t="s">
        <v>258</v>
      </c>
      <c r="C4" s="610" t="s">
        <v>259</v>
      </c>
      <c r="D4" s="611"/>
      <c r="E4" s="464" t="s">
        <v>258</v>
      </c>
      <c r="F4" s="623" t="s">
        <v>154</v>
      </c>
      <c r="G4" s="611"/>
    </row>
    <row r="5" spans="1:8" ht="80.25" customHeight="1">
      <c r="A5" s="468"/>
      <c r="B5" s="465"/>
      <c r="C5" s="466" t="s">
        <v>182</v>
      </c>
      <c r="D5" s="254" t="s">
        <v>558</v>
      </c>
      <c r="E5" s="465"/>
      <c r="F5" s="19" t="s">
        <v>574</v>
      </c>
      <c r="G5" s="19" t="s">
        <v>575</v>
      </c>
    </row>
    <row r="6" spans="1:8">
      <c r="A6" s="28" t="s">
        <v>146</v>
      </c>
      <c r="B6" s="367">
        <v>89343</v>
      </c>
      <c r="C6" s="73">
        <v>85.5</v>
      </c>
      <c r="D6" s="71">
        <v>115.9</v>
      </c>
      <c r="E6" s="368">
        <v>94460</v>
      </c>
      <c r="F6" s="143">
        <v>113.6</v>
      </c>
      <c r="G6" s="250">
        <v>100</v>
      </c>
    </row>
    <row r="7" spans="1:8" ht="25.5">
      <c r="A7" s="58" t="s">
        <v>243</v>
      </c>
      <c r="B7" s="367"/>
      <c r="C7" s="73"/>
      <c r="D7" s="71"/>
      <c r="E7" s="369"/>
      <c r="F7" s="143"/>
      <c r="G7" s="250"/>
    </row>
    <row r="8" spans="1:8" ht="25.5">
      <c r="A8" s="33" t="s">
        <v>244</v>
      </c>
      <c r="B8" s="367">
        <v>73216</v>
      </c>
      <c r="C8" s="73">
        <v>113.3</v>
      </c>
      <c r="D8" s="71">
        <v>120.2</v>
      </c>
      <c r="E8" s="369">
        <v>65680</v>
      </c>
      <c r="F8" s="143">
        <v>113.9</v>
      </c>
      <c r="G8" s="250">
        <v>69.5</v>
      </c>
    </row>
    <row r="9" spans="1:8" ht="54" customHeight="1">
      <c r="A9" s="58" t="s">
        <v>260</v>
      </c>
      <c r="B9" s="367">
        <v>41810</v>
      </c>
      <c r="C9" s="73">
        <v>110.1</v>
      </c>
      <c r="D9" s="71">
        <v>127.8</v>
      </c>
      <c r="E9" s="369">
        <v>39337</v>
      </c>
      <c r="F9" s="143">
        <v>103.3</v>
      </c>
      <c r="G9" s="250">
        <v>41.6</v>
      </c>
      <c r="H9" s="380"/>
    </row>
    <row r="10" spans="1:8">
      <c r="A10" s="58" t="s">
        <v>261</v>
      </c>
      <c r="B10" s="367">
        <v>82705</v>
      </c>
      <c r="C10" s="73">
        <v>113</v>
      </c>
      <c r="D10" s="71">
        <v>117.5</v>
      </c>
      <c r="E10" s="369">
        <v>74050</v>
      </c>
      <c r="F10" s="143">
        <v>114.4</v>
      </c>
      <c r="G10" s="250">
        <v>78.400000000000006</v>
      </c>
      <c r="H10" s="380"/>
    </row>
    <row r="11" spans="1:8">
      <c r="A11" s="58" t="s">
        <v>262</v>
      </c>
      <c r="B11" s="367">
        <v>58189</v>
      </c>
      <c r="C11" s="172">
        <v>146</v>
      </c>
      <c r="D11" s="71">
        <v>113.4</v>
      </c>
      <c r="E11" s="369">
        <v>46889</v>
      </c>
      <c r="F11" s="143">
        <v>92.1</v>
      </c>
      <c r="G11" s="250">
        <v>49.6</v>
      </c>
      <c r="H11" s="380"/>
    </row>
    <row r="12" spans="1:8">
      <c r="A12" s="33" t="s">
        <v>222</v>
      </c>
      <c r="B12" s="367">
        <v>111986</v>
      </c>
      <c r="C12" s="73">
        <v>71.400000000000006</v>
      </c>
      <c r="D12" s="71">
        <v>114.7</v>
      </c>
      <c r="E12" s="369">
        <v>122820</v>
      </c>
      <c r="F12" s="143">
        <v>113.6</v>
      </c>
      <c r="G12" s="250">
        <v>130</v>
      </c>
      <c r="H12" s="380"/>
    </row>
    <row r="13" spans="1:8">
      <c r="A13" s="166" t="s">
        <v>571</v>
      </c>
      <c r="B13" s="367">
        <v>115162</v>
      </c>
      <c r="C13" s="73">
        <v>72.5</v>
      </c>
      <c r="D13" s="71">
        <v>115.4</v>
      </c>
      <c r="E13" s="369">
        <v>128810</v>
      </c>
      <c r="F13" s="143">
        <v>111.6</v>
      </c>
      <c r="G13" s="250">
        <v>136.4</v>
      </c>
      <c r="H13" s="380"/>
    </row>
    <row r="14" spans="1:8" ht="25.5">
      <c r="A14" s="58" t="s">
        <v>72</v>
      </c>
      <c r="B14" s="367">
        <v>110648</v>
      </c>
      <c r="C14" s="73">
        <v>70.900000000000006</v>
      </c>
      <c r="D14" s="71">
        <v>114.5</v>
      </c>
      <c r="E14" s="369">
        <v>120348</v>
      </c>
      <c r="F14" s="143">
        <v>114.7</v>
      </c>
      <c r="G14" s="250">
        <v>127.4</v>
      </c>
      <c r="H14" s="380"/>
    </row>
    <row r="15" spans="1:8">
      <c r="A15" s="33" t="s">
        <v>223</v>
      </c>
      <c r="B15" s="367">
        <v>91219</v>
      </c>
      <c r="C15" s="73">
        <v>92.6</v>
      </c>
      <c r="D15" s="71">
        <v>117.7</v>
      </c>
      <c r="E15" s="369">
        <v>94761</v>
      </c>
      <c r="F15" s="143">
        <v>116.1</v>
      </c>
      <c r="G15" s="250">
        <v>100.3</v>
      </c>
      <c r="H15" s="380"/>
    </row>
    <row r="16" spans="1:8">
      <c r="A16" s="58" t="s">
        <v>74</v>
      </c>
      <c r="B16" s="367">
        <v>53052</v>
      </c>
      <c r="C16" s="73">
        <v>105.9</v>
      </c>
      <c r="D16" s="71">
        <v>122.4</v>
      </c>
      <c r="E16" s="369">
        <v>46468</v>
      </c>
      <c r="F16" s="143">
        <v>93.1</v>
      </c>
      <c r="G16" s="250">
        <v>49.2</v>
      </c>
      <c r="H16" s="380"/>
    </row>
    <row r="17" spans="1:8">
      <c r="A17" s="58" t="s">
        <v>75</v>
      </c>
      <c r="B17" s="367">
        <v>60383</v>
      </c>
      <c r="C17" s="73">
        <v>88.4</v>
      </c>
      <c r="D17" s="71">
        <v>107.4</v>
      </c>
      <c r="E17" s="369">
        <v>61891</v>
      </c>
      <c r="F17" s="143">
        <v>115.2</v>
      </c>
      <c r="G17" s="250">
        <v>65.5</v>
      </c>
      <c r="H17" s="380"/>
    </row>
    <row r="18" spans="1:8" s="274" customFormat="1" ht="38.25">
      <c r="A18" s="440" t="s">
        <v>78</v>
      </c>
      <c r="B18" s="441">
        <v>65890</v>
      </c>
      <c r="C18" s="172">
        <v>66.400000000000006</v>
      </c>
      <c r="D18" s="442">
        <v>189.9</v>
      </c>
      <c r="E18" s="443">
        <v>69470</v>
      </c>
      <c r="F18" s="282">
        <v>132.1</v>
      </c>
      <c r="G18" s="411">
        <v>73.5</v>
      </c>
      <c r="H18" s="444"/>
    </row>
    <row r="19" spans="1:8" ht="27" customHeight="1">
      <c r="A19" s="58" t="s">
        <v>79</v>
      </c>
      <c r="B19" s="367">
        <v>124155</v>
      </c>
      <c r="C19" s="73">
        <v>80.3</v>
      </c>
      <c r="D19" s="71">
        <v>114.8</v>
      </c>
      <c r="E19" s="369">
        <v>142663</v>
      </c>
      <c r="F19" s="143">
        <v>117</v>
      </c>
      <c r="G19" s="250">
        <v>151</v>
      </c>
      <c r="H19" s="380"/>
    </row>
    <row r="20" spans="1:8" ht="25.5">
      <c r="A20" s="58" t="s">
        <v>80</v>
      </c>
      <c r="B20" s="367">
        <v>75570</v>
      </c>
      <c r="C20" s="73">
        <v>100.9</v>
      </c>
      <c r="D20" s="71">
        <v>158.69999999999999</v>
      </c>
      <c r="E20" s="369">
        <v>68832</v>
      </c>
      <c r="F20" s="143">
        <v>122.1</v>
      </c>
      <c r="G20" s="250">
        <v>72.900000000000006</v>
      </c>
      <c r="H20" s="380"/>
    </row>
    <row r="21" spans="1:8" ht="25.5">
      <c r="A21" s="58" t="s">
        <v>81</v>
      </c>
      <c r="B21" s="367">
        <v>48064</v>
      </c>
      <c r="C21" s="73">
        <v>100.4</v>
      </c>
      <c r="D21" s="71">
        <v>165.2</v>
      </c>
      <c r="E21" s="369">
        <v>48877</v>
      </c>
      <c r="F21" s="143">
        <v>120.6</v>
      </c>
      <c r="G21" s="250">
        <v>51.7</v>
      </c>
      <c r="H21" s="380"/>
    </row>
    <row r="22" spans="1:8" ht="38.25">
      <c r="A22" s="58" t="s">
        <v>82</v>
      </c>
      <c r="B22" s="367">
        <v>64704</v>
      </c>
      <c r="C22" s="73">
        <v>95.2</v>
      </c>
      <c r="D22" s="71">
        <v>114.6</v>
      </c>
      <c r="E22" s="369">
        <v>62911</v>
      </c>
      <c r="F22" s="143">
        <v>119</v>
      </c>
      <c r="G22" s="250">
        <v>66.599999999999994</v>
      </c>
      <c r="H22" s="380"/>
    </row>
    <row r="23" spans="1:8">
      <c r="A23" s="58" t="s">
        <v>92</v>
      </c>
      <c r="B23" s="367">
        <v>61422</v>
      </c>
      <c r="C23" s="73">
        <v>95.2</v>
      </c>
      <c r="D23" s="71">
        <v>127.9</v>
      </c>
      <c r="E23" s="369">
        <v>63889</v>
      </c>
      <c r="F23" s="143">
        <v>101.5</v>
      </c>
      <c r="G23" s="250">
        <v>67.599999999999994</v>
      </c>
      <c r="H23" s="380"/>
    </row>
    <row r="24" spans="1:8" ht="38.25">
      <c r="A24" s="58" t="s">
        <v>83</v>
      </c>
      <c r="B24" s="367">
        <v>75389</v>
      </c>
      <c r="C24" s="73">
        <v>102.5</v>
      </c>
      <c r="D24" s="71">
        <v>119.4</v>
      </c>
      <c r="E24" s="369">
        <v>77013</v>
      </c>
      <c r="F24" s="143">
        <v>119.4</v>
      </c>
      <c r="G24" s="250">
        <v>81.5</v>
      </c>
      <c r="H24" s="380"/>
    </row>
    <row r="25" spans="1:8" ht="25.5">
      <c r="A25" s="58" t="s">
        <v>84</v>
      </c>
      <c r="B25" s="367">
        <v>149188</v>
      </c>
      <c r="C25" s="73">
        <v>109.5</v>
      </c>
      <c r="D25" s="71">
        <v>103.4</v>
      </c>
      <c r="E25" s="369">
        <v>145699</v>
      </c>
      <c r="F25" s="143">
        <v>98.6</v>
      </c>
      <c r="G25" s="250">
        <v>154.19999999999999</v>
      </c>
      <c r="H25" s="380"/>
    </row>
    <row r="26" spans="1:8" s="274" customFormat="1" ht="25.5">
      <c r="A26" s="440" t="s">
        <v>93</v>
      </c>
      <c r="B26" s="441">
        <v>69485</v>
      </c>
      <c r="C26" s="172">
        <v>118.4</v>
      </c>
      <c r="D26" s="442">
        <v>109.1</v>
      </c>
      <c r="E26" s="443">
        <v>72008</v>
      </c>
      <c r="F26" s="282">
        <v>109.3</v>
      </c>
      <c r="G26" s="411">
        <v>76.2</v>
      </c>
      <c r="H26" s="444"/>
    </row>
    <row r="27" spans="1:8" ht="37.9" customHeight="1">
      <c r="A27" s="58" t="s">
        <v>85</v>
      </c>
      <c r="B27" s="367">
        <v>94088</v>
      </c>
      <c r="C27" s="73">
        <v>114.4</v>
      </c>
      <c r="D27" s="71">
        <v>143.80000000000001</v>
      </c>
      <c r="E27" s="369">
        <v>88549</v>
      </c>
      <c r="F27" s="143">
        <v>128.30000000000001</v>
      </c>
      <c r="G27" s="250">
        <v>93.7</v>
      </c>
      <c r="H27" s="380"/>
    </row>
    <row r="28" spans="1:8" ht="25.5">
      <c r="A28" s="58" t="s">
        <v>94</v>
      </c>
      <c r="B28" s="367">
        <v>59426</v>
      </c>
      <c r="C28" s="73">
        <v>100</v>
      </c>
      <c r="D28" s="71">
        <v>138.4</v>
      </c>
      <c r="E28" s="369">
        <v>58590</v>
      </c>
      <c r="F28" s="143">
        <v>107.8</v>
      </c>
      <c r="G28" s="250">
        <v>62</v>
      </c>
      <c r="H28" s="380"/>
    </row>
    <row r="29" spans="1:8" ht="25.5">
      <c r="A29" s="58" t="s">
        <v>87</v>
      </c>
      <c r="B29" s="367">
        <v>89303</v>
      </c>
      <c r="C29" s="73">
        <v>103.1</v>
      </c>
      <c r="D29" s="71">
        <v>114.7</v>
      </c>
      <c r="E29" s="369">
        <v>87831</v>
      </c>
      <c r="F29" s="143">
        <v>113.6</v>
      </c>
      <c r="G29" s="250">
        <v>93</v>
      </c>
      <c r="H29" s="380"/>
    </row>
    <row r="30" spans="1:8" ht="38.25">
      <c r="A30" s="33" t="s">
        <v>224</v>
      </c>
      <c r="B30" s="367">
        <v>103110</v>
      </c>
      <c r="C30" s="73">
        <v>101.7</v>
      </c>
      <c r="D30" s="71">
        <v>117.6</v>
      </c>
      <c r="E30" s="369">
        <v>100736</v>
      </c>
      <c r="F30" s="143">
        <v>110.6</v>
      </c>
      <c r="G30" s="250">
        <v>106.6</v>
      </c>
      <c r="H30" s="380"/>
    </row>
    <row r="31" spans="1:8" ht="51">
      <c r="A31" s="33" t="s">
        <v>225</v>
      </c>
      <c r="B31" s="367">
        <v>63105</v>
      </c>
      <c r="C31" s="73">
        <v>102</v>
      </c>
      <c r="D31" s="71">
        <v>109.2</v>
      </c>
      <c r="E31" s="369">
        <v>62732</v>
      </c>
      <c r="F31" s="143">
        <v>108.9</v>
      </c>
      <c r="G31" s="250">
        <v>66.400000000000006</v>
      </c>
      <c r="H31" s="380"/>
    </row>
    <row r="32" spans="1:8" s="274" customFormat="1">
      <c r="A32" s="261" t="s">
        <v>245</v>
      </c>
      <c r="B32" s="441">
        <v>76503</v>
      </c>
      <c r="C32" s="172">
        <v>70.599999999999994</v>
      </c>
      <c r="D32" s="442">
        <v>125.6</v>
      </c>
      <c r="E32" s="443">
        <v>81023</v>
      </c>
      <c r="F32" s="282">
        <v>121.5</v>
      </c>
      <c r="G32" s="411">
        <v>85.8</v>
      </c>
      <c r="H32" s="444"/>
    </row>
    <row r="33" spans="1:8" ht="38.25">
      <c r="A33" s="33" t="s">
        <v>246</v>
      </c>
      <c r="B33" s="367">
        <v>55265</v>
      </c>
      <c r="C33" s="73">
        <v>103.5</v>
      </c>
      <c r="D33" s="71">
        <v>110</v>
      </c>
      <c r="E33" s="369">
        <v>53024</v>
      </c>
      <c r="F33" s="143">
        <v>110.1</v>
      </c>
      <c r="G33" s="250">
        <v>56.1</v>
      </c>
      <c r="H33" s="380"/>
    </row>
    <row r="34" spans="1:8" ht="38.25">
      <c r="A34" s="58" t="s">
        <v>263</v>
      </c>
      <c r="B34" s="367">
        <v>57683</v>
      </c>
      <c r="C34" s="73">
        <v>102.6</v>
      </c>
      <c r="D34" s="71">
        <v>122</v>
      </c>
      <c r="E34" s="369">
        <v>55603</v>
      </c>
      <c r="F34" s="143">
        <v>114.2</v>
      </c>
      <c r="G34" s="250">
        <v>58.9</v>
      </c>
      <c r="H34" s="380"/>
    </row>
    <row r="35" spans="1:8" ht="38.25">
      <c r="A35" s="58" t="s">
        <v>264</v>
      </c>
      <c r="B35" s="367">
        <v>54075</v>
      </c>
      <c r="C35" s="73">
        <v>106.1</v>
      </c>
      <c r="D35" s="71">
        <v>111.4</v>
      </c>
      <c r="E35" s="369">
        <v>51559</v>
      </c>
      <c r="F35" s="143">
        <v>112</v>
      </c>
      <c r="G35" s="250">
        <v>54.6</v>
      </c>
      <c r="H35" s="380"/>
    </row>
    <row r="36" spans="1:8">
      <c r="A36" s="33" t="s">
        <v>247</v>
      </c>
      <c r="B36" s="367">
        <v>100855</v>
      </c>
      <c r="C36" s="73">
        <v>104.3</v>
      </c>
      <c r="D36" s="71">
        <v>122.1</v>
      </c>
      <c r="E36" s="369">
        <v>102602</v>
      </c>
      <c r="F36" s="143">
        <v>117.3</v>
      </c>
      <c r="G36" s="250">
        <v>108.6</v>
      </c>
      <c r="H36" s="380"/>
    </row>
    <row r="37" spans="1:8" ht="25.5">
      <c r="A37" s="58" t="s">
        <v>265</v>
      </c>
      <c r="B37" s="367">
        <v>103668</v>
      </c>
      <c r="C37" s="73">
        <v>103</v>
      </c>
      <c r="D37" s="71">
        <v>125.5</v>
      </c>
      <c r="E37" s="369">
        <v>109725</v>
      </c>
      <c r="F37" s="143">
        <v>118.7</v>
      </c>
      <c r="G37" s="250">
        <v>116.2</v>
      </c>
      <c r="H37" s="380"/>
    </row>
    <row r="38" spans="1:8">
      <c r="A38" s="58" t="s">
        <v>266</v>
      </c>
      <c r="B38" s="367">
        <v>113932</v>
      </c>
      <c r="C38" s="73">
        <v>128.30000000000001</v>
      </c>
      <c r="D38" s="71">
        <v>127.2</v>
      </c>
      <c r="E38" s="369">
        <v>81272</v>
      </c>
      <c r="F38" s="143">
        <v>122.3</v>
      </c>
      <c r="G38" s="250">
        <v>86</v>
      </c>
      <c r="H38" s="380"/>
    </row>
    <row r="39" spans="1:8" ht="25.5">
      <c r="A39" s="58" t="s">
        <v>267</v>
      </c>
      <c r="B39" s="367">
        <v>175545</v>
      </c>
      <c r="C39" s="172">
        <v>124.7</v>
      </c>
      <c r="D39" s="71">
        <v>109.6</v>
      </c>
      <c r="E39" s="369">
        <v>133753</v>
      </c>
      <c r="F39" s="143">
        <v>109.9</v>
      </c>
      <c r="G39" s="250">
        <v>141.6</v>
      </c>
      <c r="H39" s="380"/>
    </row>
    <row r="40" spans="1:8" ht="38.25">
      <c r="A40" s="58" t="s">
        <v>268</v>
      </c>
      <c r="B40" s="367">
        <v>83886</v>
      </c>
      <c r="C40" s="73">
        <v>101.4</v>
      </c>
      <c r="D40" s="71">
        <v>110.7</v>
      </c>
      <c r="E40" s="369">
        <v>81208</v>
      </c>
      <c r="F40" s="143">
        <v>107.9</v>
      </c>
      <c r="G40" s="250">
        <v>86</v>
      </c>
      <c r="H40" s="380"/>
    </row>
    <row r="41" spans="1:8" ht="25.5">
      <c r="A41" s="58" t="s">
        <v>269</v>
      </c>
      <c r="B41" s="367">
        <v>41778</v>
      </c>
      <c r="C41" s="73">
        <v>103.2</v>
      </c>
      <c r="D41" s="71">
        <v>113.2</v>
      </c>
      <c r="E41" s="369">
        <v>43860</v>
      </c>
      <c r="F41" s="143">
        <v>115.1</v>
      </c>
      <c r="G41" s="250">
        <v>46.4</v>
      </c>
      <c r="H41" s="380"/>
    </row>
    <row r="42" spans="1:8" ht="25.5">
      <c r="A42" s="33" t="s">
        <v>248</v>
      </c>
      <c r="B42" s="367">
        <v>49209</v>
      </c>
      <c r="C42" s="73">
        <v>79.900000000000006</v>
      </c>
      <c r="D42" s="71">
        <v>119.6</v>
      </c>
      <c r="E42" s="369">
        <v>50797</v>
      </c>
      <c r="F42" s="143">
        <v>118.7</v>
      </c>
      <c r="G42" s="250">
        <v>53.8</v>
      </c>
      <c r="H42" s="380"/>
    </row>
    <row r="43" spans="1:8" ht="25.5">
      <c r="A43" s="33" t="s">
        <v>249</v>
      </c>
      <c r="B43" s="367">
        <v>91245</v>
      </c>
      <c r="C43" s="73">
        <v>83.7</v>
      </c>
      <c r="D43" s="71">
        <v>115.1</v>
      </c>
      <c r="E43" s="369">
        <v>102285</v>
      </c>
      <c r="F43" s="143">
        <v>120.9</v>
      </c>
      <c r="G43" s="250">
        <v>108.3</v>
      </c>
      <c r="H43" s="380"/>
    </row>
    <row r="44" spans="1:8" ht="25.5">
      <c r="A44" s="33" t="s">
        <v>270</v>
      </c>
      <c r="B44" s="367">
        <v>125182</v>
      </c>
      <c r="C44" s="73">
        <v>122.2</v>
      </c>
      <c r="D44" s="71">
        <v>127.6</v>
      </c>
      <c r="E44" s="369">
        <v>106013</v>
      </c>
      <c r="F44" s="143">
        <v>110.2</v>
      </c>
      <c r="G44" s="250">
        <v>112.2</v>
      </c>
      <c r="H44" s="380"/>
    </row>
    <row r="45" spans="1:8" ht="25.5">
      <c r="A45" s="33" t="s">
        <v>250</v>
      </c>
      <c r="B45" s="367">
        <v>54695</v>
      </c>
      <c r="C45" s="73">
        <v>81.099999999999994</v>
      </c>
      <c r="D45" s="71">
        <v>114.2</v>
      </c>
      <c r="E45" s="369">
        <v>60645</v>
      </c>
      <c r="F45" s="143">
        <v>115.2</v>
      </c>
      <c r="G45" s="250">
        <v>64.2</v>
      </c>
      <c r="H45" s="380"/>
    </row>
    <row r="46" spans="1:8" ht="25.5">
      <c r="A46" s="33" t="s">
        <v>251</v>
      </c>
      <c r="B46" s="367">
        <v>88727</v>
      </c>
      <c r="C46" s="73">
        <v>87.4</v>
      </c>
      <c r="D46" s="71">
        <v>117.7</v>
      </c>
      <c r="E46" s="369">
        <v>98334</v>
      </c>
      <c r="F46" s="143">
        <v>114.9</v>
      </c>
      <c r="G46" s="250">
        <v>104.1</v>
      </c>
      <c r="H46" s="380"/>
    </row>
    <row r="47" spans="1:8" ht="25.5">
      <c r="A47" s="338" t="s">
        <v>271</v>
      </c>
      <c r="B47" s="367">
        <v>122029</v>
      </c>
      <c r="C47" s="73">
        <v>107.8</v>
      </c>
      <c r="D47" s="71">
        <v>112.3</v>
      </c>
      <c r="E47" s="369">
        <v>116173</v>
      </c>
      <c r="F47" s="143">
        <v>114.8</v>
      </c>
      <c r="G47" s="250">
        <v>123</v>
      </c>
      <c r="H47" s="380"/>
    </row>
    <row r="48" spans="1:8" ht="38.25">
      <c r="A48" s="33" t="s">
        <v>256</v>
      </c>
      <c r="B48" s="367">
        <v>57463</v>
      </c>
      <c r="C48" s="73">
        <v>97.3</v>
      </c>
      <c r="D48" s="71">
        <v>114.6</v>
      </c>
      <c r="E48" s="369">
        <v>62014</v>
      </c>
      <c r="F48" s="143">
        <v>111.6</v>
      </c>
      <c r="G48" s="250">
        <v>65.7</v>
      </c>
      <c r="H48" s="380"/>
    </row>
    <row r="49" spans="1:8" ht="38.25">
      <c r="A49" s="33" t="s">
        <v>272</v>
      </c>
      <c r="B49" s="367">
        <v>89914</v>
      </c>
      <c r="C49" s="73">
        <v>119.7</v>
      </c>
      <c r="D49" s="71">
        <v>108.5</v>
      </c>
      <c r="E49" s="369">
        <v>89143</v>
      </c>
      <c r="F49" s="143">
        <v>104.8</v>
      </c>
      <c r="G49" s="250">
        <v>94.4</v>
      </c>
      <c r="H49" s="380"/>
    </row>
    <row r="50" spans="1:8">
      <c r="A50" s="33" t="s">
        <v>257</v>
      </c>
      <c r="B50" s="367">
        <v>66781</v>
      </c>
      <c r="C50" s="73">
        <v>103.6</v>
      </c>
      <c r="D50" s="71">
        <v>118</v>
      </c>
      <c r="E50" s="369">
        <v>69061</v>
      </c>
      <c r="F50" s="143">
        <v>110.1</v>
      </c>
      <c r="G50" s="250">
        <v>73.099999999999994</v>
      </c>
      <c r="H50" s="380"/>
    </row>
    <row r="51" spans="1:8" ht="27" customHeight="1">
      <c r="A51" s="133" t="s">
        <v>252</v>
      </c>
      <c r="B51" s="367">
        <v>76850</v>
      </c>
      <c r="C51" s="73">
        <v>107.6</v>
      </c>
      <c r="D51" s="71">
        <v>107.7</v>
      </c>
      <c r="E51" s="369">
        <v>82567</v>
      </c>
      <c r="F51" s="143">
        <v>108.4</v>
      </c>
      <c r="G51" s="250">
        <v>87.4</v>
      </c>
      <c r="H51" s="380"/>
    </row>
    <row r="52" spans="1:8" ht="38.25">
      <c r="A52" s="39" t="s">
        <v>273</v>
      </c>
      <c r="B52" s="370">
        <v>69787</v>
      </c>
      <c r="C52" s="144">
        <v>104.1</v>
      </c>
      <c r="D52" s="142">
        <v>116</v>
      </c>
      <c r="E52" s="371">
        <v>75209</v>
      </c>
      <c r="F52" s="145">
        <v>110.5</v>
      </c>
      <c r="G52" s="255">
        <v>79.599999999999994</v>
      </c>
      <c r="H52" s="380"/>
    </row>
    <row r="53" spans="1:8" ht="15">
      <c r="A53" s="77"/>
      <c r="B53" s="23"/>
      <c r="C53" s="23"/>
      <c r="D53" s="23"/>
      <c r="H53" s="380"/>
    </row>
    <row r="54" spans="1:8">
      <c r="H54" s="380"/>
    </row>
    <row r="57" spans="1:8">
      <c r="B57" s="252"/>
    </row>
  </sheetData>
  <mergeCells count="5">
    <mergeCell ref="A1:G1"/>
    <mergeCell ref="B3:D3"/>
    <mergeCell ref="E3:G3"/>
    <mergeCell ref="C4:D4"/>
    <mergeCell ref="F4:G4"/>
  </mergeCells>
  <pageMargins left="0.7" right="0.7" top="0.75" bottom="0.75" header="0.3" footer="0.3"/>
  <pageSetup paperSize="9" scale="48" orientation="portrait" r:id="rId1"/>
  <headerFooter>
    <oddFooter>&amp;C&amp;"Arial,курсив"&amp;K00-038Социально-экономическое положение Ханты-Мансийского автономного округа – Югры 11' 2022</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zoomScaleNormal="100" workbookViewId="0">
      <selection activeCell="P37" sqref="P37"/>
    </sheetView>
  </sheetViews>
  <sheetFormatPr defaultRowHeight="12.75"/>
  <cols>
    <col min="1" max="1" width="17.5703125" customWidth="1"/>
    <col min="2" max="8" width="16.5703125" customWidth="1"/>
  </cols>
  <sheetData>
    <row r="1" spans="1:9" ht="15">
      <c r="A1" s="596" t="s">
        <v>274</v>
      </c>
      <c r="B1" s="596"/>
      <c r="C1" s="596"/>
      <c r="D1" s="596"/>
      <c r="E1" s="596"/>
      <c r="F1" s="596"/>
      <c r="G1" s="596"/>
      <c r="H1" s="596"/>
      <c r="I1" s="23"/>
    </row>
    <row r="2" spans="1:9">
      <c r="A2" s="87"/>
      <c r="B2" s="23"/>
      <c r="C2" s="23"/>
      <c r="D2" s="23"/>
      <c r="E2" s="23"/>
      <c r="F2" s="23"/>
      <c r="G2" s="23"/>
      <c r="H2" s="23"/>
      <c r="I2" s="23"/>
    </row>
    <row r="3" spans="1:9">
      <c r="A3" s="630" t="s">
        <v>275</v>
      </c>
      <c r="B3" s="630"/>
      <c r="C3" s="630"/>
      <c r="D3" s="630"/>
      <c r="E3" s="630"/>
      <c r="F3" s="630"/>
      <c r="G3" s="630"/>
      <c r="H3" s="630"/>
      <c r="I3" s="23"/>
    </row>
    <row r="4" spans="1:9" ht="15" customHeight="1">
      <c r="A4" s="589"/>
      <c r="B4" s="635" t="s">
        <v>278</v>
      </c>
      <c r="C4" s="637"/>
      <c r="D4" s="610" t="s">
        <v>276</v>
      </c>
      <c r="E4" s="623"/>
      <c r="F4" s="623"/>
      <c r="G4" s="611"/>
      <c r="H4" s="81" t="s">
        <v>280</v>
      </c>
      <c r="I4" s="60"/>
    </row>
    <row r="5" spans="1:9" ht="13.9" customHeight="1">
      <c r="A5" s="622"/>
      <c r="B5" s="649" t="s">
        <v>279</v>
      </c>
      <c r="C5" s="626"/>
      <c r="D5" s="651" t="s">
        <v>286</v>
      </c>
      <c r="E5" s="625"/>
      <c r="F5" s="650" t="s">
        <v>291</v>
      </c>
      <c r="G5" s="625"/>
      <c r="H5" s="90" t="s">
        <v>281</v>
      </c>
      <c r="I5" s="60"/>
    </row>
    <row r="6" spans="1:9" ht="15">
      <c r="A6" s="622"/>
      <c r="B6" s="83" t="s">
        <v>43</v>
      </c>
      <c r="C6" s="84" t="s">
        <v>154</v>
      </c>
      <c r="D6" s="651" t="s">
        <v>287</v>
      </c>
      <c r="E6" s="625"/>
      <c r="F6" s="650" t="s">
        <v>292</v>
      </c>
      <c r="G6" s="625"/>
      <c r="H6" s="90" t="s">
        <v>282</v>
      </c>
      <c r="I6" s="60"/>
    </row>
    <row r="7" spans="1:9" ht="14.45" customHeight="1">
      <c r="A7" s="622"/>
      <c r="B7" s="624"/>
      <c r="C7" s="90" t="s">
        <v>289</v>
      </c>
      <c r="D7" s="649" t="s">
        <v>288</v>
      </c>
      <c r="E7" s="626"/>
      <c r="F7" s="652" t="s">
        <v>285</v>
      </c>
      <c r="G7" s="653"/>
      <c r="H7" s="90" t="s">
        <v>283</v>
      </c>
      <c r="I7" s="60"/>
    </row>
    <row r="8" spans="1:9" ht="63.75">
      <c r="A8" s="590"/>
      <c r="B8" s="585"/>
      <c r="C8" s="80" t="s">
        <v>290</v>
      </c>
      <c r="D8" s="79" t="s">
        <v>43</v>
      </c>
      <c r="E8" s="80" t="s">
        <v>277</v>
      </c>
      <c r="F8" s="79" t="s">
        <v>43</v>
      </c>
      <c r="G8" s="80" t="s">
        <v>277</v>
      </c>
      <c r="H8" s="80" t="s">
        <v>284</v>
      </c>
      <c r="I8" s="60"/>
    </row>
    <row r="9" spans="1:9" ht="13.5" customHeight="1">
      <c r="A9" s="210" t="s">
        <v>526</v>
      </c>
      <c r="B9" s="169"/>
      <c r="C9" s="212"/>
      <c r="D9" s="212"/>
      <c r="E9" s="212"/>
      <c r="F9" s="212"/>
      <c r="G9" s="212"/>
      <c r="H9" s="212"/>
      <c r="I9" s="60"/>
    </row>
    <row r="10" spans="1:9" ht="13.5" customHeight="1">
      <c r="A10" s="127" t="s">
        <v>54</v>
      </c>
      <c r="B10" s="120" t="s">
        <v>521</v>
      </c>
      <c r="C10" s="120" t="s">
        <v>521</v>
      </c>
      <c r="D10" s="120" t="s">
        <v>521</v>
      </c>
      <c r="E10" s="120" t="s">
        <v>521</v>
      </c>
      <c r="F10" s="120" t="s">
        <v>521</v>
      </c>
      <c r="G10" s="120" t="s">
        <v>521</v>
      </c>
      <c r="H10" s="120" t="s">
        <v>521</v>
      </c>
      <c r="I10" s="60"/>
    </row>
    <row r="11" spans="1:9" ht="13.5" customHeight="1">
      <c r="A11" s="128" t="s">
        <v>55</v>
      </c>
      <c r="B11" s="120" t="s">
        <v>521</v>
      </c>
      <c r="C11" s="120" t="s">
        <v>521</v>
      </c>
      <c r="D11" s="120" t="s">
        <v>521</v>
      </c>
      <c r="E11" s="120" t="s">
        <v>521</v>
      </c>
      <c r="F11" s="120" t="s">
        <v>521</v>
      </c>
      <c r="G11" s="120" t="s">
        <v>521</v>
      </c>
      <c r="H11" s="120" t="s">
        <v>521</v>
      </c>
      <c r="I11" s="60"/>
    </row>
    <row r="12" spans="1:9" ht="13.5" customHeight="1">
      <c r="A12" s="128" t="s">
        <v>56</v>
      </c>
      <c r="B12" s="120" t="s">
        <v>521</v>
      </c>
      <c r="C12" s="120" t="s">
        <v>521</v>
      </c>
      <c r="D12" s="120" t="s">
        <v>521</v>
      </c>
      <c r="E12" s="120" t="s">
        <v>521</v>
      </c>
      <c r="F12" s="120" t="s">
        <v>521</v>
      </c>
      <c r="G12" s="120" t="s">
        <v>521</v>
      </c>
      <c r="H12" s="120" t="s">
        <v>521</v>
      </c>
      <c r="I12" s="60"/>
    </row>
    <row r="13" spans="1:9" ht="13.5" customHeight="1">
      <c r="A13" s="128" t="s">
        <v>58</v>
      </c>
      <c r="B13" s="120" t="s">
        <v>521</v>
      </c>
      <c r="C13" s="120" t="s">
        <v>521</v>
      </c>
      <c r="D13" s="120" t="s">
        <v>521</v>
      </c>
      <c r="E13" s="120" t="s">
        <v>521</v>
      </c>
      <c r="F13" s="120" t="s">
        <v>521</v>
      </c>
      <c r="G13" s="120" t="s">
        <v>521</v>
      </c>
      <c r="H13" s="120" t="s">
        <v>521</v>
      </c>
      <c r="I13" s="60"/>
    </row>
    <row r="14" spans="1:9" ht="13.5" customHeight="1">
      <c r="A14" s="127" t="s">
        <v>59</v>
      </c>
      <c r="B14" s="120" t="s">
        <v>521</v>
      </c>
      <c r="C14" s="120" t="s">
        <v>521</v>
      </c>
      <c r="D14" s="120" t="s">
        <v>521</v>
      </c>
      <c r="E14" s="120" t="s">
        <v>521</v>
      </c>
      <c r="F14" s="120" t="s">
        <v>521</v>
      </c>
      <c r="G14" s="120" t="s">
        <v>521</v>
      </c>
      <c r="H14" s="120" t="s">
        <v>521</v>
      </c>
      <c r="I14" s="60"/>
    </row>
    <row r="15" spans="1:9" ht="13.5" customHeight="1">
      <c r="A15" s="128" t="s">
        <v>60</v>
      </c>
      <c r="B15" s="120" t="s">
        <v>521</v>
      </c>
      <c r="C15" s="120" t="s">
        <v>521</v>
      </c>
      <c r="D15" s="120" t="s">
        <v>521</v>
      </c>
      <c r="E15" s="120" t="s">
        <v>521</v>
      </c>
      <c r="F15" s="120" t="s">
        <v>521</v>
      </c>
      <c r="G15" s="120" t="s">
        <v>521</v>
      </c>
      <c r="H15" s="120" t="s">
        <v>521</v>
      </c>
      <c r="I15" s="60"/>
    </row>
    <row r="16" spans="1:9" ht="13.5" customHeight="1">
      <c r="A16" s="127" t="s">
        <v>62</v>
      </c>
      <c r="B16" s="120" t="s">
        <v>521</v>
      </c>
      <c r="C16" s="120" t="s">
        <v>521</v>
      </c>
      <c r="D16" s="120" t="s">
        <v>521</v>
      </c>
      <c r="E16" s="120" t="s">
        <v>521</v>
      </c>
      <c r="F16" s="120" t="s">
        <v>521</v>
      </c>
      <c r="G16" s="120" t="s">
        <v>521</v>
      </c>
      <c r="H16" s="120" t="s">
        <v>521</v>
      </c>
      <c r="I16" s="60"/>
    </row>
    <row r="17" spans="1:9" ht="13.5" customHeight="1">
      <c r="A17" s="127" t="s">
        <v>38</v>
      </c>
      <c r="B17" s="120" t="s">
        <v>521</v>
      </c>
      <c r="C17" s="120" t="s">
        <v>521</v>
      </c>
      <c r="D17" s="120" t="s">
        <v>521</v>
      </c>
      <c r="E17" s="120" t="s">
        <v>521</v>
      </c>
      <c r="F17" s="120" t="s">
        <v>521</v>
      </c>
      <c r="G17" s="120" t="s">
        <v>521</v>
      </c>
      <c r="H17" s="120" t="s">
        <v>521</v>
      </c>
      <c r="I17" s="60"/>
    </row>
    <row r="18" spans="1:9" ht="13.5" customHeight="1">
      <c r="A18" s="128" t="s">
        <v>63</v>
      </c>
      <c r="B18" s="120" t="s">
        <v>521</v>
      </c>
      <c r="C18" s="120" t="s">
        <v>521</v>
      </c>
      <c r="D18" s="120" t="s">
        <v>521</v>
      </c>
      <c r="E18" s="120" t="s">
        <v>521</v>
      </c>
      <c r="F18" s="120" t="s">
        <v>521</v>
      </c>
      <c r="G18" s="120" t="s">
        <v>521</v>
      </c>
      <c r="H18" s="120" t="s">
        <v>521</v>
      </c>
      <c r="I18" s="60"/>
    </row>
    <row r="19" spans="1:9" ht="13.5" customHeight="1">
      <c r="A19" s="128" t="s">
        <v>65</v>
      </c>
      <c r="B19" s="120" t="s">
        <v>521</v>
      </c>
      <c r="C19" s="120" t="s">
        <v>521</v>
      </c>
      <c r="D19" s="120" t="s">
        <v>521</v>
      </c>
      <c r="E19" s="120" t="s">
        <v>521</v>
      </c>
      <c r="F19" s="120" t="s">
        <v>521</v>
      </c>
      <c r="G19" s="120" t="s">
        <v>521</v>
      </c>
      <c r="H19" s="120" t="s">
        <v>521</v>
      </c>
      <c r="I19" s="60"/>
    </row>
    <row r="20" spans="1:9" ht="13.5" customHeight="1">
      <c r="A20" s="128" t="s">
        <v>66</v>
      </c>
      <c r="B20" s="120" t="s">
        <v>521</v>
      </c>
      <c r="C20" s="120" t="s">
        <v>521</v>
      </c>
      <c r="D20" s="120" t="s">
        <v>521</v>
      </c>
      <c r="E20" s="120" t="s">
        <v>521</v>
      </c>
      <c r="F20" s="120" t="s">
        <v>521</v>
      </c>
      <c r="G20" s="120" t="s">
        <v>521</v>
      </c>
      <c r="H20" s="120" t="s">
        <v>521</v>
      </c>
      <c r="I20" s="60"/>
    </row>
    <row r="21" spans="1:9" s="274" customFormat="1" ht="13.5" customHeight="1">
      <c r="A21" s="242" t="s">
        <v>67</v>
      </c>
      <c r="B21" s="505" t="s">
        <v>521</v>
      </c>
      <c r="C21" s="505" t="s">
        <v>521</v>
      </c>
      <c r="D21" s="505" t="s">
        <v>521</v>
      </c>
      <c r="E21" s="505" t="s">
        <v>521</v>
      </c>
      <c r="F21" s="505" t="s">
        <v>521</v>
      </c>
      <c r="G21" s="505" t="s">
        <v>521</v>
      </c>
      <c r="H21" s="505" t="s">
        <v>521</v>
      </c>
      <c r="I21" s="506"/>
    </row>
    <row r="22" spans="1:9" ht="13.5" customHeight="1">
      <c r="A22" s="211" t="s">
        <v>39</v>
      </c>
      <c r="B22" s="59"/>
      <c r="C22" s="214"/>
      <c r="D22" s="214"/>
      <c r="E22" s="214"/>
      <c r="F22" s="214"/>
      <c r="G22" s="214"/>
      <c r="H22" s="214"/>
      <c r="I22" s="60"/>
    </row>
    <row r="23" spans="1:9" ht="13.5" customHeight="1">
      <c r="A23" s="127" t="s">
        <v>54</v>
      </c>
      <c r="B23" s="134" t="s">
        <v>521</v>
      </c>
      <c r="C23" s="134" t="s">
        <v>521</v>
      </c>
      <c r="D23" s="134" t="s">
        <v>521</v>
      </c>
      <c r="E23" s="134" t="s">
        <v>521</v>
      </c>
      <c r="F23" s="134" t="s">
        <v>521</v>
      </c>
      <c r="G23" s="134" t="s">
        <v>521</v>
      </c>
      <c r="H23" s="134" t="s">
        <v>521</v>
      </c>
      <c r="I23" s="60"/>
    </row>
    <row r="24" spans="1:9" ht="13.5" customHeight="1">
      <c r="A24" s="127" t="s">
        <v>55</v>
      </c>
      <c r="B24" s="134" t="s">
        <v>521</v>
      </c>
      <c r="C24" s="134" t="s">
        <v>521</v>
      </c>
      <c r="D24" s="134" t="s">
        <v>521</v>
      </c>
      <c r="E24" s="134" t="s">
        <v>521</v>
      </c>
      <c r="F24" s="134" t="s">
        <v>521</v>
      </c>
      <c r="G24" s="134" t="s">
        <v>521</v>
      </c>
      <c r="H24" s="134" t="s">
        <v>521</v>
      </c>
      <c r="I24" s="60"/>
    </row>
    <row r="25" spans="1:9" ht="13.5" customHeight="1">
      <c r="A25" s="127" t="s">
        <v>56</v>
      </c>
      <c r="B25" s="120" t="s">
        <v>521</v>
      </c>
      <c r="C25" s="120" t="s">
        <v>521</v>
      </c>
      <c r="D25" s="120" t="s">
        <v>521</v>
      </c>
      <c r="E25" s="120" t="s">
        <v>521</v>
      </c>
      <c r="F25" s="120" t="s">
        <v>521</v>
      </c>
      <c r="G25" s="120" t="s">
        <v>521</v>
      </c>
      <c r="H25" s="120" t="s">
        <v>521</v>
      </c>
      <c r="I25" s="60"/>
    </row>
    <row r="26" spans="1:9" ht="13.5" customHeight="1">
      <c r="A26" s="127" t="s">
        <v>58</v>
      </c>
      <c r="B26" s="134" t="s">
        <v>521</v>
      </c>
      <c r="C26" s="134" t="s">
        <v>521</v>
      </c>
      <c r="D26" s="134" t="s">
        <v>521</v>
      </c>
      <c r="E26" s="134" t="s">
        <v>521</v>
      </c>
      <c r="F26" s="134" t="s">
        <v>521</v>
      </c>
      <c r="G26" s="134" t="s">
        <v>521</v>
      </c>
      <c r="H26" s="134" t="s">
        <v>521</v>
      </c>
      <c r="I26" s="60"/>
    </row>
    <row r="27" spans="1:9" ht="13.5" customHeight="1">
      <c r="A27" s="127" t="s">
        <v>59</v>
      </c>
      <c r="B27" s="134" t="s">
        <v>521</v>
      </c>
      <c r="C27" s="134" t="s">
        <v>521</v>
      </c>
      <c r="D27" s="134" t="s">
        <v>521</v>
      </c>
      <c r="E27" s="134" t="s">
        <v>521</v>
      </c>
      <c r="F27" s="134" t="s">
        <v>521</v>
      </c>
      <c r="G27" s="134" t="s">
        <v>521</v>
      </c>
      <c r="H27" s="134" t="s">
        <v>521</v>
      </c>
      <c r="I27" s="60"/>
    </row>
    <row r="28" spans="1:9" ht="13.5" customHeight="1">
      <c r="A28" s="127" t="s">
        <v>60</v>
      </c>
      <c r="B28" s="120" t="s">
        <v>521</v>
      </c>
      <c r="C28" s="120" t="s">
        <v>521</v>
      </c>
      <c r="D28" s="120" t="s">
        <v>521</v>
      </c>
      <c r="E28" s="120" t="s">
        <v>521</v>
      </c>
      <c r="F28" s="120" t="s">
        <v>521</v>
      </c>
      <c r="G28" s="120" t="s">
        <v>521</v>
      </c>
      <c r="H28" s="120" t="s">
        <v>521</v>
      </c>
      <c r="I28" s="60"/>
    </row>
    <row r="29" spans="1:9" ht="13.5" customHeight="1">
      <c r="A29" s="127" t="s">
        <v>62</v>
      </c>
      <c r="B29" s="134" t="s">
        <v>521</v>
      </c>
      <c r="C29" s="134" t="s">
        <v>521</v>
      </c>
      <c r="D29" s="134" t="s">
        <v>521</v>
      </c>
      <c r="E29" s="134" t="s">
        <v>521</v>
      </c>
      <c r="F29" s="134" t="s">
        <v>521</v>
      </c>
      <c r="G29" s="134" t="s">
        <v>521</v>
      </c>
      <c r="H29" s="134" t="s">
        <v>521</v>
      </c>
      <c r="I29" s="60"/>
    </row>
    <row r="30" spans="1:9" ht="13.5" customHeight="1">
      <c r="A30" s="127" t="s">
        <v>38</v>
      </c>
      <c r="B30" s="134" t="s">
        <v>521</v>
      </c>
      <c r="C30" s="134" t="s">
        <v>521</v>
      </c>
      <c r="D30" s="134" t="s">
        <v>521</v>
      </c>
      <c r="E30" s="134" t="s">
        <v>521</v>
      </c>
      <c r="F30" s="134" t="s">
        <v>521</v>
      </c>
      <c r="G30" s="134" t="s">
        <v>521</v>
      </c>
      <c r="H30" s="134" t="s">
        <v>521</v>
      </c>
      <c r="I30" s="60"/>
    </row>
    <row r="31" spans="1:9" ht="13.5" customHeight="1">
      <c r="A31" s="127" t="s">
        <v>63</v>
      </c>
      <c r="B31" s="120" t="s">
        <v>521</v>
      </c>
      <c r="C31" s="120" t="s">
        <v>521</v>
      </c>
      <c r="D31" s="120" t="s">
        <v>521</v>
      </c>
      <c r="E31" s="120" t="s">
        <v>521</v>
      </c>
      <c r="F31" s="120" t="s">
        <v>521</v>
      </c>
      <c r="G31" s="120" t="s">
        <v>521</v>
      </c>
      <c r="H31" s="120" t="s">
        <v>521</v>
      </c>
      <c r="I31" s="60"/>
    </row>
    <row r="32" spans="1:9" ht="13.5" customHeight="1">
      <c r="A32" s="127" t="s">
        <v>65</v>
      </c>
      <c r="B32" s="134" t="s">
        <v>521</v>
      </c>
      <c r="C32" s="134" t="s">
        <v>521</v>
      </c>
      <c r="D32" s="134" t="s">
        <v>521</v>
      </c>
      <c r="E32" s="134" t="s">
        <v>521</v>
      </c>
      <c r="F32" s="134" t="s">
        <v>521</v>
      </c>
      <c r="G32" s="134" t="s">
        <v>521</v>
      </c>
      <c r="H32" s="134" t="s">
        <v>521</v>
      </c>
      <c r="I32" s="60"/>
    </row>
    <row r="33" spans="1:8" ht="13.5" customHeight="1">
      <c r="A33" s="127" t="s">
        <v>66</v>
      </c>
      <c r="B33" s="134" t="s">
        <v>521</v>
      </c>
      <c r="C33" s="134" t="s">
        <v>521</v>
      </c>
      <c r="D33" s="134" t="s">
        <v>521</v>
      </c>
      <c r="E33" s="134" t="s">
        <v>521</v>
      </c>
      <c r="F33" s="134" t="s">
        <v>521</v>
      </c>
      <c r="G33" s="134" t="s">
        <v>521</v>
      </c>
      <c r="H33" s="134" t="s">
        <v>521</v>
      </c>
    </row>
    <row r="34" spans="1:8" ht="13.5" customHeight="1">
      <c r="A34" s="131" t="s">
        <v>67</v>
      </c>
      <c r="B34" s="135" t="s">
        <v>521</v>
      </c>
      <c r="C34" s="135" t="s">
        <v>521</v>
      </c>
      <c r="D34" s="135" t="s">
        <v>521</v>
      </c>
      <c r="E34" s="135" t="s">
        <v>521</v>
      </c>
      <c r="F34" s="135" t="s">
        <v>521</v>
      </c>
      <c r="G34" s="135" t="s">
        <v>521</v>
      </c>
      <c r="H34" s="135" t="s">
        <v>521</v>
      </c>
    </row>
    <row r="64" spans="2:2">
      <c r="B64" s="252"/>
    </row>
  </sheetData>
  <mergeCells count="13">
    <mergeCell ref="A1:H1"/>
    <mergeCell ref="A3:H3"/>
    <mergeCell ref="A4:A8"/>
    <mergeCell ref="D4:G4"/>
    <mergeCell ref="B7:B8"/>
    <mergeCell ref="B4:C4"/>
    <mergeCell ref="B5:C5"/>
    <mergeCell ref="F5:G5"/>
    <mergeCell ref="F6:G6"/>
    <mergeCell ref="D5:E5"/>
    <mergeCell ref="D6:E6"/>
    <mergeCell ref="D7:E7"/>
    <mergeCell ref="F7:G7"/>
  </mergeCells>
  <pageMargins left="0.7" right="0.7" top="0.75" bottom="0.75" header="0.3" footer="0.3"/>
  <pageSetup paperSize="9" scale="79" orientation="portrait" r:id="rId1"/>
  <headerFooter>
    <oddFooter>&amp;C&amp;"Arial,курсив"&amp;K00-038Социально-экономическое положение Ханты-Мансийского автономного округа – Югры 11' 2022</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zoomScaleNormal="100" workbookViewId="0">
      <selection activeCell="B5" sqref="B5"/>
    </sheetView>
  </sheetViews>
  <sheetFormatPr defaultRowHeight="12.75"/>
  <cols>
    <col min="1" max="1" width="41.42578125" customWidth="1"/>
    <col min="2" max="4" width="16.7109375" customWidth="1"/>
  </cols>
  <sheetData>
    <row r="1" spans="1:6" ht="15">
      <c r="A1" s="593" t="s">
        <v>534</v>
      </c>
      <c r="B1" s="593"/>
      <c r="C1" s="593"/>
      <c r="D1" s="593"/>
      <c r="E1" s="97"/>
      <c r="F1" s="97"/>
    </row>
    <row r="3" spans="1:6" ht="15">
      <c r="A3" s="612" t="s">
        <v>460</v>
      </c>
      <c r="B3" s="612"/>
      <c r="C3" s="612"/>
      <c r="D3" s="612"/>
    </row>
    <row r="4" spans="1:6">
      <c r="A4" s="92"/>
      <c r="B4" s="23"/>
      <c r="C4" s="23"/>
    </row>
    <row r="5" spans="1:6" ht="38.25">
      <c r="A5" s="53"/>
      <c r="B5" s="104" t="s">
        <v>630</v>
      </c>
      <c r="C5" s="469" t="s">
        <v>670</v>
      </c>
      <c r="D5" s="45" t="s">
        <v>631</v>
      </c>
    </row>
    <row r="6" spans="1:6" ht="16.5" customHeight="1">
      <c r="A6" s="27" t="s">
        <v>293</v>
      </c>
      <c r="B6" s="64">
        <v>653.9</v>
      </c>
      <c r="C6" s="64">
        <v>100</v>
      </c>
      <c r="D6" s="300">
        <v>654.9</v>
      </c>
    </row>
    <row r="7" spans="1:6" ht="15.75" customHeight="1">
      <c r="A7" s="157" t="s">
        <v>147</v>
      </c>
      <c r="B7" s="64"/>
      <c r="C7" s="64"/>
      <c r="D7" s="300"/>
    </row>
    <row r="8" spans="1:6" ht="26.25" customHeight="1">
      <c r="A8" s="127" t="s">
        <v>294</v>
      </c>
      <c r="B8" s="64">
        <v>640.6</v>
      </c>
      <c r="C8" s="64">
        <v>99.9</v>
      </c>
      <c r="D8" s="300">
        <v>641.9</v>
      </c>
    </row>
    <row r="9" spans="1:6" ht="15.75" customHeight="1">
      <c r="A9" s="127" t="s">
        <v>295</v>
      </c>
      <c r="B9" s="64">
        <v>5.7</v>
      </c>
      <c r="C9" s="64">
        <v>102.7</v>
      </c>
      <c r="D9" s="300">
        <v>5.5</v>
      </c>
    </row>
    <row r="10" spans="1:6" ht="26.25" customHeight="1">
      <c r="A10" s="131" t="s">
        <v>296</v>
      </c>
      <c r="B10" s="63">
        <v>7.6</v>
      </c>
      <c r="C10" s="63">
        <v>100.8</v>
      </c>
      <c r="D10" s="385">
        <v>7.5</v>
      </c>
    </row>
    <row r="57" spans="2:2">
      <c r="B57" s="252"/>
    </row>
  </sheetData>
  <mergeCells count="2">
    <mergeCell ref="A3:D3"/>
    <mergeCell ref="A1:D1"/>
  </mergeCells>
  <pageMargins left="0.7" right="0.7" top="0.75" bottom="0.75" header="0.3" footer="0.3"/>
  <pageSetup paperSize="9" scale="96" orientation="portrait" r:id="rId1"/>
  <headerFooter>
    <oddFooter>&amp;C&amp;"Arial,курсив"&amp;K00-038Социально-экономическое положение Ханты-Мансийского автономного округа – Югры 11' 2022</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4"/>
  <sheetViews>
    <sheetView zoomScaleNormal="100" workbookViewId="0">
      <selection sqref="A1:E1"/>
    </sheetView>
  </sheetViews>
  <sheetFormatPr defaultRowHeight="12.75"/>
  <cols>
    <col min="1" max="1" width="19.7109375" customWidth="1"/>
    <col min="2" max="5" width="17" customWidth="1"/>
  </cols>
  <sheetData>
    <row r="1" spans="1:5" ht="32.25" customHeight="1">
      <c r="A1" s="654" t="s">
        <v>536</v>
      </c>
      <c r="B1" s="654"/>
      <c r="C1" s="654"/>
      <c r="D1" s="654"/>
      <c r="E1" s="654"/>
    </row>
    <row r="2" spans="1:5" ht="24" customHeight="1">
      <c r="A2" s="655" t="s">
        <v>537</v>
      </c>
      <c r="B2" s="655"/>
      <c r="C2" s="655"/>
      <c r="D2" s="655"/>
      <c r="E2" s="655"/>
    </row>
    <row r="3" spans="1:5">
      <c r="A3" s="57"/>
      <c r="B3" s="23"/>
      <c r="C3" s="23"/>
      <c r="D3" s="23"/>
      <c r="E3" s="23"/>
    </row>
    <row r="4" spans="1:5">
      <c r="A4" s="630" t="s">
        <v>297</v>
      </c>
      <c r="B4" s="630"/>
      <c r="C4" s="630"/>
      <c r="D4" s="630"/>
      <c r="E4" s="630"/>
    </row>
    <row r="5" spans="1:5">
      <c r="A5" s="85"/>
      <c r="B5" s="78" t="s">
        <v>298</v>
      </c>
      <c r="C5" s="597" t="s">
        <v>299</v>
      </c>
      <c r="D5" s="629"/>
      <c r="E5" s="598"/>
    </row>
    <row r="6" spans="1:5" ht="11.45" customHeight="1">
      <c r="A6" s="20"/>
      <c r="B6" s="82" t="s">
        <v>300</v>
      </c>
      <c r="C6" s="82" t="s">
        <v>301</v>
      </c>
      <c r="D6" s="597" t="s">
        <v>154</v>
      </c>
      <c r="E6" s="598"/>
    </row>
    <row r="7" spans="1:5" ht="54" customHeight="1">
      <c r="A7" s="86"/>
      <c r="B7" s="79" t="s">
        <v>302</v>
      </c>
      <c r="C7" s="79" t="s">
        <v>303</v>
      </c>
      <c r="D7" s="79" t="s">
        <v>52</v>
      </c>
      <c r="E7" s="80" t="s">
        <v>304</v>
      </c>
    </row>
    <row r="8" spans="1:5" ht="13.5" customHeight="1">
      <c r="A8" s="205" t="s">
        <v>526</v>
      </c>
      <c r="B8" s="169"/>
      <c r="C8" s="206"/>
      <c r="D8" s="206"/>
      <c r="E8" s="206"/>
    </row>
    <row r="9" spans="1:5" ht="13.5" customHeight="1">
      <c r="A9" s="224" t="s">
        <v>54</v>
      </c>
      <c r="B9" s="64">
        <v>6.1</v>
      </c>
      <c r="C9" s="64">
        <v>4</v>
      </c>
      <c r="D9" s="64">
        <v>90.3</v>
      </c>
      <c r="E9" s="64">
        <v>15.7</v>
      </c>
    </row>
    <row r="10" spans="1:5" ht="13.5" customHeight="1">
      <c r="A10" s="224" t="s">
        <v>55</v>
      </c>
      <c r="B10" s="64">
        <v>6.1</v>
      </c>
      <c r="C10" s="64">
        <v>4.2</v>
      </c>
      <c r="D10" s="64">
        <v>103.3</v>
      </c>
      <c r="E10" s="64">
        <v>18.5</v>
      </c>
    </row>
    <row r="11" spans="1:5" ht="13.5" customHeight="1">
      <c r="A11" s="273" t="s">
        <v>56</v>
      </c>
      <c r="B11" s="64">
        <v>6.5</v>
      </c>
      <c r="C11" s="64">
        <v>4.0999999999999996</v>
      </c>
      <c r="D11" s="64">
        <v>99.1</v>
      </c>
      <c r="E11" s="64">
        <v>23.8</v>
      </c>
    </row>
    <row r="12" spans="1:5" ht="13.5" customHeight="1">
      <c r="A12" s="127" t="s">
        <v>58</v>
      </c>
      <c r="B12" s="64">
        <v>6.8</v>
      </c>
      <c r="C12" s="64">
        <v>4.4000000000000004</v>
      </c>
      <c r="D12" s="64">
        <v>107.2</v>
      </c>
      <c r="E12" s="64">
        <v>31.3</v>
      </c>
    </row>
    <row r="13" spans="1:5" ht="13.5" customHeight="1">
      <c r="A13" s="128" t="s">
        <v>59</v>
      </c>
      <c r="B13" s="64">
        <v>6.3</v>
      </c>
      <c r="C13" s="64">
        <v>4.0999999999999996</v>
      </c>
      <c r="D13" s="64">
        <v>93.2</v>
      </c>
      <c r="E13" s="64">
        <v>34.200000000000003</v>
      </c>
    </row>
    <row r="14" spans="1:5" ht="13.5" customHeight="1">
      <c r="A14" s="127" t="s">
        <v>60</v>
      </c>
      <c r="B14" s="64">
        <v>6</v>
      </c>
      <c r="C14" s="64">
        <v>3.9</v>
      </c>
      <c r="D14" s="64">
        <v>95.2</v>
      </c>
      <c r="E14" s="64">
        <v>40.200000000000003</v>
      </c>
    </row>
    <row r="15" spans="1:5" ht="13.5" customHeight="1">
      <c r="A15" s="127" t="s">
        <v>62</v>
      </c>
      <c r="B15" s="64">
        <v>5.5</v>
      </c>
      <c r="C15" s="64">
        <v>3.7</v>
      </c>
      <c r="D15" s="64">
        <v>94.8</v>
      </c>
      <c r="E15" s="64">
        <v>45</v>
      </c>
    </row>
    <row r="16" spans="1:5" ht="13.5" customHeight="1">
      <c r="A16" s="127" t="s">
        <v>38</v>
      </c>
      <c r="B16" s="64">
        <v>5.5</v>
      </c>
      <c r="C16" s="64">
        <v>3.5</v>
      </c>
      <c r="D16" s="64">
        <v>94.6</v>
      </c>
      <c r="E16" s="64">
        <v>52.3</v>
      </c>
    </row>
    <row r="17" spans="1:5" ht="13.5" customHeight="1">
      <c r="A17" s="128" t="s">
        <v>63</v>
      </c>
      <c r="B17" s="64">
        <v>5.3</v>
      </c>
      <c r="C17" s="64">
        <v>3.5</v>
      </c>
      <c r="D17" s="64">
        <v>98.7</v>
      </c>
      <c r="E17" s="64">
        <v>74.3</v>
      </c>
    </row>
    <row r="18" spans="1:5" ht="13.5" customHeight="1">
      <c r="A18" s="128" t="s">
        <v>65</v>
      </c>
      <c r="B18" s="64">
        <v>5.2</v>
      </c>
      <c r="C18" s="64">
        <v>3.5</v>
      </c>
      <c r="D18" s="64">
        <v>99.5</v>
      </c>
      <c r="E18" s="64">
        <v>76</v>
      </c>
    </row>
    <row r="19" spans="1:5" ht="13.5" customHeight="1">
      <c r="A19" s="128" t="s">
        <v>66</v>
      </c>
      <c r="B19" s="64">
        <v>5.0999999999999996</v>
      </c>
      <c r="C19" s="64">
        <v>3.4</v>
      </c>
      <c r="D19" s="64">
        <v>97.1</v>
      </c>
      <c r="E19" s="64">
        <v>78.599999999999994</v>
      </c>
    </row>
    <row r="20" spans="1:5" ht="13.5" customHeight="1">
      <c r="A20" s="218" t="s">
        <v>39</v>
      </c>
      <c r="B20" s="59"/>
      <c r="C20" s="219"/>
      <c r="D20" s="219"/>
      <c r="E20" s="219"/>
    </row>
    <row r="21" spans="1:5" ht="13.5" customHeight="1">
      <c r="A21" s="127" t="s">
        <v>54</v>
      </c>
      <c r="B21" s="64">
        <v>30</v>
      </c>
      <c r="C21" s="64">
        <v>25.6</v>
      </c>
      <c r="D21" s="64">
        <v>93.2</v>
      </c>
      <c r="E21" s="64" t="s">
        <v>527</v>
      </c>
    </row>
    <row r="22" spans="1:5" ht="13.5" customHeight="1">
      <c r="A22" s="127" t="s">
        <v>55</v>
      </c>
      <c r="B22" s="64">
        <v>27.2</v>
      </c>
      <c r="C22" s="64">
        <v>22.5</v>
      </c>
      <c r="D22" s="64">
        <v>87.7</v>
      </c>
      <c r="E22" s="64" t="s">
        <v>528</v>
      </c>
    </row>
    <row r="23" spans="1:5" ht="13.5" customHeight="1">
      <c r="A23" s="127" t="s">
        <v>56</v>
      </c>
      <c r="B23" s="64">
        <v>22.4</v>
      </c>
      <c r="C23" s="64">
        <v>17.3</v>
      </c>
      <c r="D23" s="64">
        <v>77.099999999999994</v>
      </c>
      <c r="E23" s="64" t="s">
        <v>529</v>
      </c>
    </row>
    <row r="24" spans="1:5" ht="13.5" customHeight="1">
      <c r="A24" s="127" t="s">
        <v>58</v>
      </c>
      <c r="B24" s="64">
        <v>18.899999999999999</v>
      </c>
      <c r="C24" s="64">
        <v>14.1</v>
      </c>
      <c r="D24" s="64">
        <v>81.400000000000006</v>
      </c>
      <c r="E24" s="64">
        <v>152</v>
      </c>
    </row>
    <row r="25" spans="1:5" ht="13.5" customHeight="1">
      <c r="A25" s="127" t="s">
        <v>59</v>
      </c>
      <c r="B25" s="64">
        <v>16.399999999999999</v>
      </c>
      <c r="C25" s="64">
        <v>12</v>
      </c>
      <c r="D25" s="64">
        <v>85.4</v>
      </c>
      <c r="E25" s="64">
        <v>73.2</v>
      </c>
    </row>
    <row r="26" spans="1:5" ht="13.5" customHeight="1">
      <c r="A26" s="127" t="s">
        <v>60</v>
      </c>
      <c r="B26" s="64">
        <v>14.3</v>
      </c>
      <c r="C26" s="64">
        <v>9.8000000000000007</v>
      </c>
      <c r="D26" s="64">
        <v>81</v>
      </c>
      <c r="E26" s="64">
        <v>42.7</v>
      </c>
    </row>
    <row r="27" spans="1:5" ht="13.5" customHeight="1">
      <c r="A27" s="127" t="s">
        <v>62</v>
      </c>
      <c r="B27" s="64">
        <v>13.1</v>
      </c>
      <c r="C27" s="64">
        <v>8.3000000000000007</v>
      </c>
      <c r="D27" s="64">
        <v>84.7</v>
      </c>
      <c r="E27" s="64">
        <v>29.1</v>
      </c>
    </row>
    <row r="28" spans="1:5" ht="13.5" customHeight="1">
      <c r="A28" s="127" t="s">
        <v>38</v>
      </c>
      <c r="B28" s="64">
        <v>10.9</v>
      </c>
      <c r="C28" s="64">
        <v>6.7</v>
      </c>
      <c r="D28" s="64">
        <v>81.3</v>
      </c>
      <c r="E28" s="64">
        <v>22.7</v>
      </c>
    </row>
    <row r="29" spans="1:5" ht="13.5" customHeight="1">
      <c r="A29" s="127" t="s">
        <v>63</v>
      </c>
      <c r="B29" s="64">
        <v>8.1</v>
      </c>
      <c r="C29" s="64">
        <v>4.7</v>
      </c>
      <c r="D29" s="64">
        <v>69.5</v>
      </c>
      <c r="E29" s="64">
        <v>15.8</v>
      </c>
    </row>
    <row r="30" spans="1:5" ht="13.5" customHeight="1">
      <c r="A30" s="127" t="s">
        <v>65</v>
      </c>
      <c r="B30" s="64">
        <v>6.7</v>
      </c>
      <c r="C30" s="64">
        <v>4.5</v>
      </c>
      <c r="D30" s="64">
        <v>97.2</v>
      </c>
      <c r="E30" s="64">
        <v>15.6</v>
      </c>
    </row>
    <row r="31" spans="1:5" ht="13.5" customHeight="1">
      <c r="A31" s="127" t="s">
        <v>66</v>
      </c>
      <c r="B31" s="64">
        <v>6.4</v>
      </c>
      <c r="C31" s="64">
        <v>4.3</v>
      </c>
      <c r="D31" s="64">
        <v>93.9</v>
      </c>
      <c r="E31" s="64">
        <v>15.2</v>
      </c>
    </row>
    <row r="32" spans="1:5" ht="13.5" customHeight="1">
      <c r="A32" s="131" t="s">
        <v>67</v>
      </c>
      <c r="B32" s="63">
        <v>6.1</v>
      </c>
      <c r="C32" s="63">
        <v>4.5</v>
      </c>
      <c r="D32" s="63">
        <v>104.6</v>
      </c>
      <c r="E32" s="63">
        <v>16.2</v>
      </c>
    </row>
    <row r="33" ht="15.6" customHeight="1"/>
    <row r="34" ht="15.6" customHeight="1"/>
    <row r="35" ht="15.6" customHeight="1"/>
    <row r="36" ht="15.6" customHeight="1"/>
    <row r="37" ht="15.6" customHeight="1"/>
    <row r="38" ht="15.6" customHeight="1"/>
    <row r="39" ht="15.6" customHeight="1"/>
    <row r="40" ht="15.6" customHeight="1"/>
    <row r="41" ht="15.6" customHeight="1"/>
    <row r="42" ht="15.6" customHeight="1"/>
    <row r="43" ht="15.6" customHeight="1"/>
    <row r="64" spans="2:2">
      <c r="B64" s="252"/>
    </row>
  </sheetData>
  <mergeCells count="5">
    <mergeCell ref="C5:E5"/>
    <mergeCell ref="D6:E6"/>
    <mergeCell ref="A1:E1"/>
    <mergeCell ref="A4:E4"/>
    <mergeCell ref="A2:E2"/>
  </mergeCells>
  <pageMargins left="0.7" right="0.7" top="0.75" bottom="0.75" header="0.3" footer="0.3"/>
  <pageSetup paperSize="9" orientation="portrait" r:id="rId1"/>
  <headerFooter>
    <oddFooter>&amp;C&amp;"Arial,курсив"&amp;K00-038Социально-экономическое положение Ханты-Мансийского автономного округа – Югры 11' 2022</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zoomScaleNormal="100" workbookViewId="0">
      <selection activeCell="Q24" sqref="Q24"/>
    </sheetView>
  </sheetViews>
  <sheetFormatPr defaultRowHeight="12.75"/>
  <cols>
    <col min="1" max="1" width="32" customWidth="1"/>
    <col min="2" max="2" width="10.28515625" customWidth="1"/>
    <col min="3" max="3" width="10" customWidth="1"/>
    <col min="4" max="4" width="9.5703125" customWidth="1"/>
    <col min="5" max="5" width="9.140625" customWidth="1"/>
    <col min="6" max="6" width="10.28515625" customWidth="1"/>
    <col min="7" max="7" width="9.7109375" customWidth="1"/>
    <col min="9" max="9" width="10.5703125" bestFit="1" customWidth="1"/>
  </cols>
  <sheetData>
    <row r="1" spans="1:9" ht="15">
      <c r="A1" s="593" t="s">
        <v>470</v>
      </c>
      <c r="B1" s="593"/>
      <c r="C1" s="593"/>
      <c r="D1" s="593"/>
      <c r="E1" s="593"/>
      <c r="F1" s="593"/>
      <c r="G1" s="593"/>
    </row>
    <row r="2" spans="1:9" ht="15">
      <c r="A2" s="481"/>
      <c r="B2" s="481"/>
      <c r="C2" s="481"/>
      <c r="D2" s="481"/>
      <c r="E2" s="481"/>
      <c r="F2" s="481"/>
      <c r="G2" s="481"/>
    </row>
    <row r="3" spans="1:9" ht="27.75" customHeight="1">
      <c r="A3" s="657" t="s">
        <v>680</v>
      </c>
      <c r="B3" s="658"/>
      <c r="C3" s="658"/>
      <c r="D3" s="658"/>
      <c r="E3" s="658"/>
      <c r="F3" s="658"/>
      <c r="G3" s="658"/>
    </row>
    <row r="5" spans="1:9" ht="14.45" customHeight="1">
      <c r="A5" s="596" t="s">
        <v>306</v>
      </c>
      <c r="B5" s="596"/>
      <c r="C5" s="596"/>
      <c r="D5" s="596"/>
      <c r="E5" s="596"/>
      <c r="F5" s="596"/>
      <c r="G5" s="596"/>
    </row>
    <row r="6" spans="1:9" ht="14.45" customHeight="1">
      <c r="A6" s="484"/>
      <c r="B6" s="23"/>
      <c r="C6" s="23"/>
      <c r="D6" s="23"/>
      <c r="E6" s="23"/>
      <c r="F6" s="23"/>
      <c r="G6" s="23"/>
    </row>
    <row r="7" spans="1:9" ht="28.5" customHeight="1">
      <c r="A7" s="479"/>
      <c r="B7" s="615" t="s">
        <v>631</v>
      </c>
      <c r="C7" s="646"/>
      <c r="D7" s="647"/>
      <c r="E7" s="615" t="s">
        <v>671</v>
      </c>
      <c r="F7" s="646"/>
      <c r="G7" s="647"/>
    </row>
    <row r="8" spans="1:9" ht="103.5" customHeight="1">
      <c r="A8" s="480"/>
      <c r="B8" s="478" t="s">
        <v>307</v>
      </c>
      <c r="C8" s="483" t="s">
        <v>308</v>
      </c>
      <c r="D8" s="19" t="s">
        <v>568</v>
      </c>
      <c r="E8" s="483" t="s">
        <v>307</v>
      </c>
      <c r="F8" s="483" t="s">
        <v>308</v>
      </c>
      <c r="G8" s="19" t="s">
        <v>568</v>
      </c>
    </row>
    <row r="9" spans="1:9" ht="14.45" customHeight="1">
      <c r="A9" s="20" t="s">
        <v>309</v>
      </c>
      <c r="B9" s="294">
        <v>15864</v>
      </c>
      <c r="C9" s="72">
        <v>11.2</v>
      </c>
      <c r="D9" s="72">
        <v>96.8</v>
      </c>
      <c r="E9" s="296">
        <v>16384</v>
      </c>
      <c r="F9" s="296">
        <v>11.6</v>
      </c>
      <c r="G9" s="250">
        <v>96</v>
      </c>
      <c r="I9" s="276"/>
    </row>
    <row r="10" spans="1:9" ht="14.45" customHeight="1">
      <c r="A10" s="20" t="s">
        <v>310</v>
      </c>
      <c r="B10" s="294">
        <v>9195</v>
      </c>
      <c r="C10" s="72">
        <v>6.5</v>
      </c>
      <c r="D10" s="72">
        <v>80.599999999999994</v>
      </c>
      <c r="E10" s="296">
        <v>11414</v>
      </c>
      <c r="F10" s="296">
        <v>8.1</v>
      </c>
      <c r="G10" s="296">
        <v>116.1</v>
      </c>
      <c r="I10" s="276"/>
    </row>
    <row r="11" spans="1:9" ht="14.45" customHeight="1">
      <c r="A11" s="34" t="s">
        <v>315</v>
      </c>
      <c r="B11" s="294">
        <v>49</v>
      </c>
      <c r="C11" s="372" t="s">
        <v>681</v>
      </c>
      <c r="D11" s="72">
        <v>77.8</v>
      </c>
      <c r="E11" s="296">
        <v>63</v>
      </c>
      <c r="F11" s="372" t="s">
        <v>682</v>
      </c>
      <c r="G11" s="72">
        <v>103.3</v>
      </c>
      <c r="I11" s="276"/>
    </row>
    <row r="12" spans="1:9" ht="28.5" customHeight="1">
      <c r="A12" s="20" t="s">
        <v>311</v>
      </c>
      <c r="B12" s="294">
        <v>6669</v>
      </c>
      <c r="C12" s="296">
        <v>4.7</v>
      </c>
      <c r="D12" s="72">
        <v>134.19999999999999</v>
      </c>
      <c r="E12" s="296">
        <v>4970</v>
      </c>
      <c r="F12" s="72">
        <v>3.5</v>
      </c>
      <c r="G12" s="296">
        <v>68.7</v>
      </c>
      <c r="I12" s="276"/>
    </row>
    <row r="13" spans="1:9" ht="14.45" customHeight="1">
      <c r="A13" s="20" t="s">
        <v>312</v>
      </c>
      <c r="B13" s="294">
        <v>10319</v>
      </c>
      <c r="C13" s="72">
        <v>7.3</v>
      </c>
      <c r="D13" s="296">
        <v>97.5</v>
      </c>
      <c r="E13" s="296">
        <v>10583</v>
      </c>
      <c r="F13" s="72">
        <v>7.5</v>
      </c>
      <c r="G13" s="72">
        <v>128</v>
      </c>
      <c r="I13" s="276"/>
    </row>
    <row r="14" spans="1:9" ht="14.45" customHeight="1">
      <c r="A14" s="485" t="s">
        <v>313</v>
      </c>
      <c r="B14" s="295">
        <v>7696</v>
      </c>
      <c r="C14" s="149">
        <v>5.4</v>
      </c>
      <c r="D14" s="149">
        <v>105.6</v>
      </c>
      <c r="E14" s="373">
        <v>7291</v>
      </c>
      <c r="F14" s="373">
        <v>5.2</v>
      </c>
      <c r="G14" s="149">
        <v>125.2</v>
      </c>
      <c r="I14" s="276"/>
    </row>
    <row r="15" spans="1:9" s="482" customFormat="1" ht="27" customHeight="1">
      <c r="A15" s="656" t="s">
        <v>314</v>
      </c>
      <c r="B15" s="656"/>
      <c r="C15" s="656"/>
      <c r="D15" s="656"/>
      <c r="E15" s="656"/>
      <c r="F15" s="656"/>
      <c r="G15" s="656"/>
    </row>
    <row r="57" spans="2:2">
      <c r="B57" s="252"/>
    </row>
  </sheetData>
  <mergeCells count="6">
    <mergeCell ref="B7:D7"/>
    <mergeCell ref="E7:G7"/>
    <mergeCell ref="A15:G15"/>
    <mergeCell ref="A1:G1"/>
    <mergeCell ref="A5:G5"/>
    <mergeCell ref="A3:G3"/>
  </mergeCells>
  <pageMargins left="0.7" right="0.7" top="0.75" bottom="0.75" header="0.3" footer="0.3"/>
  <pageSetup paperSize="9" scale="79" orientation="portrait" r:id="rId1"/>
  <headerFooter>
    <oddFooter>&amp;C&amp;"Arial,курсив"&amp;K00-038Социально-экономическое положение Ханты-Мансийского автономного округа – Югры 11'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view="pageLayout" zoomScaleNormal="100" workbookViewId="0">
      <selection activeCell="H17" sqref="H17"/>
    </sheetView>
  </sheetViews>
  <sheetFormatPr defaultRowHeight="12.75"/>
  <cols>
    <col min="1" max="1" width="34.5703125" customWidth="1"/>
    <col min="2" max="2" width="20.5703125" customWidth="1"/>
    <col min="3" max="3" width="12.7109375" customWidth="1"/>
    <col min="4" max="4" width="20.28515625" customWidth="1"/>
  </cols>
  <sheetData>
    <row r="1" spans="1:4" ht="15">
      <c r="A1" s="583" t="s">
        <v>18</v>
      </c>
      <c r="B1" s="583"/>
      <c r="C1" s="583"/>
      <c r="D1" s="583"/>
    </row>
    <row r="2" spans="1:4">
      <c r="A2" s="416"/>
    </row>
    <row r="3" spans="1:4">
      <c r="A3" s="579" t="s">
        <v>19</v>
      </c>
      <c r="B3" s="579" t="s">
        <v>20</v>
      </c>
      <c r="C3" s="580" t="s">
        <v>21</v>
      </c>
      <c r="D3" s="16" t="s">
        <v>475</v>
      </c>
    </row>
    <row r="4" spans="1:4">
      <c r="A4" s="579"/>
      <c r="B4" s="579"/>
      <c r="C4" s="580"/>
      <c r="D4" s="123" t="s">
        <v>476</v>
      </c>
    </row>
    <row r="5" spans="1:4">
      <c r="A5" s="579" t="s">
        <v>22</v>
      </c>
      <c r="B5" s="414" t="s">
        <v>23</v>
      </c>
      <c r="C5" s="415" t="s">
        <v>21</v>
      </c>
      <c r="D5" s="16" t="s">
        <v>477</v>
      </c>
    </row>
    <row r="6" spans="1:4">
      <c r="A6" s="579"/>
      <c r="B6" s="418"/>
      <c r="C6" s="122"/>
      <c r="D6" s="123" t="s">
        <v>478</v>
      </c>
    </row>
    <row r="7" spans="1:4">
      <c r="A7" s="579"/>
      <c r="B7" s="414" t="s">
        <v>472</v>
      </c>
      <c r="C7" s="415" t="s">
        <v>21</v>
      </c>
      <c r="D7" s="16" t="s">
        <v>479</v>
      </c>
    </row>
    <row r="8" spans="1:4">
      <c r="A8" s="579"/>
      <c r="B8" s="418"/>
      <c r="C8" s="122"/>
      <c r="D8" s="123" t="s">
        <v>480</v>
      </c>
    </row>
    <row r="9" spans="1:4">
      <c r="A9" s="579"/>
      <c r="B9" s="414" t="s">
        <v>24</v>
      </c>
      <c r="C9" s="415" t="s">
        <v>21</v>
      </c>
      <c r="D9" s="16" t="s">
        <v>481</v>
      </c>
    </row>
    <row r="10" spans="1:4">
      <c r="A10" s="579"/>
      <c r="B10" s="418"/>
      <c r="C10" s="122"/>
      <c r="D10" s="123" t="s">
        <v>482</v>
      </c>
    </row>
    <row r="11" spans="1:4">
      <c r="A11" s="579"/>
      <c r="B11" s="414" t="s">
        <v>25</v>
      </c>
      <c r="C11" s="415" t="s">
        <v>21</v>
      </c>
      <c r="D11" s="16" t="s">
        <v>483</v>
      </c>
    </row>
    <row r="12" spans="1:4">
      <c r="A12" s="579"/>
      <c r="B12" s="124"/>
      <c r="C12" s="124"/>
      <c r="D12" s="123" t="s">
        <v>484</v>
      </c>
    </row>
    <row r="13" spans="1:4">
      <c r="A13" s="579" t="s">
        <v>26</v>
      </c>
      <c r="B13" s="579" t="s">
        <v>25</v>
      </c>
      <c r="C13" s="580" t="s">
        <v>21</v>
      </c>
      <c r="D13" s="16" t="s">
        <v>483</v>
      </c>
    </row>
    <row r="14" spans="1:4">
      <c r="A14" s="579"/>
      <c r="B14" s="579"/>
      <c r="C14" s="580"/>
      <c r="D14" s="123" t="s">
        <v>484</v>
      </c>
    </row>
    <row r="15" spans="1:4">
      <c r="A15" s="579" t="s">
        <v>27</v>
      </c>
      <c r="B15" s="579" t="s">
        <v>28</v>
      </c>
      <c r="C15" s="580" t="s">
        <v>21</v>
      </c>
      <c r="D15" s="16" t="s">
        <v>485</v>
      </c>
    </row>
    <row r="16" spans="1:4">
      <c r="A16" s="579"/>
      <c r="B16" s="579"/>
      <c r="C16" s="580"/>
      <c r="D16" s="123" t="s">
        <v>486</v>
      </c>
    </row>
    <row r="17" spans="1:4">
      <c r="A17" s="579" t="s">
        <v>487</v>
      </c>
      <c r="B17" s="579" t="s">
        <v>28</v>
      </c>
      <c r="C17" s="580" t="s">
        <v>21</v>
      </c>
      <c r="D17" s="16" t="s">
        <v>485</v>
      </c>
    </row>
    <row r="18" spans="1:4">
      <c r="A18" s="579"/>
      <c r="B18" s="579"/>
      <c r="C18" s="580"/>
      <c r="D18" s="123" t="s">
        <v>486</v>
      </c>
    </row>
    <row r="19" spans="1:4">
      <c r="A19" s="578" t="s">
        <v>474</v>
      </c>
      <c r="B19" s="582" t="s">
        <v>647</v>
      </c>
      <c r="C19" s="580" t="s">
        <v>21</v>
      </c>
      <c r="D19" s="417" t="s">
        <v>488</v>
      </c>
    </row>
    <row r="20" spans="1:4">
      <c r="A20" s="578"/>
      <c r="B20" s="582"/>
      <c r="C20" s="580"/>
      <c r="D20" s="419" t="s">
        <v>648</v>
      </c>
    </row>
    <row r="21" spans="1:4">
      <c r="A21" s="578"/>
      <c r="B21" s="578" t="s">
        <v>29</v>
      </c>
      <c r="C21" s="580" t="s">
        <v>21</v>
      </c>
      <c r="D21" s="16" t="s">
        <v>489</v>
      </c>
    </row>
    <row r="22" spans="1:4">
      <c r="A22" s="578"/>
      <c r="B22" s="578"/>
      <c r="C22" s="580"/>
      <c r="D22" s="123" t="s">
        <v>490</v>
      </c>
    </row>
    <row r="23" spans="1:4">
      <c r="A23" s="579" t="s">
        <v>30</v>
      </c>
      <c r="B23" s="579" t="s">
        <v>29</v>
      </c>
      <c r="C23" s="580" t="s">
        <v>21</v>
      </c>
      <c r="D23" s="16" t="s">
        <v>489</v>
      </c>
    </row>
    <row r="24" spans="1:4">
      <c r="A24" s="579"/>
      <c r="B24" s="579"/>
      <c r="C24" s="580"/>
      <c r="D24" s="123" t="s">
        <v>490</v>
      </c>
    </row>
    <row r="25" spans="1:4">
      <c r="A25" s="579" t="s">
        <v>31</v>
      </c>
      <c r="B25" s="579" t="s">
        <v>32</v>
      </c>
      <c r="C25" s="580" t="s">
        <v>21</v>
      </c>
      <c r="D25" s="16" t="s">
        <v>488</v>
      </c>
    </row>
    <row r="26" spans="1:4">
      <c r="A26" s="579"/>
      <c r="B26" s="579"/>
      <c r="C26" s="580"/>
      <c r="D26" s="123" t="s">
        <v>491</v>
      </c>
    </row>
    <row r="27" spans="1:4">
      <c r="A27" s="579" t="s">
        <v>33</v>
      </c>
      <c r="B27" s="579" t="s">
        <v>20</v>
      </c>
      <c r="C27" s="580" t="s">
        <v>21</v>
      </c>
      <c r="D27" s="16" t="s">
        <v>475</v>
      </c>
    </row>
    <row r="28" spans="1:4">
      <c r="A28" s="579"/>
      <c r="B28" s="579"/>
      <c r="C28" s="580"/>
      <c r="D28" s="123" t="s">
        <v>476</v>
      </c>
    </row>
    <row r="32" spans="1:4">
      <c r="A32" s="581" t="s">
        <v>492</v>
      </c>
      <c r="B32" s="581"/>
      <c r="C32" s="581"/>
      <c r="D32" s="581"/>
    </row>
    <row r="33" spans="1:4">
      <c r="A33" s="5"/>
    </row>
    <row r="34" spans="1:4" ht="14.25">
      <c r="A34" s="236" t="s">
        <v>493</v>
      </c>
      <c r="B34" s="414" t="s">
        <v>494</v>
      </c>
      <c r="C34" s="237" t="s">
        <v>495</v>
      </c>
      <c r="D34" s="414" t="s">
        <v>496</v>
      </c>
    </row>
    <row r="35" spans="1:4">
      <c r="A35" s="236" t="s">
        <v>497</v>
      </c>
      <c r="B35" s="414" t="s">
        <v>498</v>
      </c>
      <c r="C35" s="237" t="s">
        <v>499</v>
      </c>
      <c r="D35" s="414" t="s">
        <v>500</v>
      </c>
    </row>
    <row r="36" spans="1:4" ht="17.45" customHeight="1">
      <c r="A36" s="236" t="s">
        <v>501</v>
      </c>
      <c r="B36" s="414" t="s">
        <v>502</v>
      </c>
      <c r="C36" s="237" t="s">
        <v>503</v>
      </c>
      <c r="D36" s="414" t="s">
        <v>504</v>
      </c>
    </row>
    <row r="37" spans="1:4">
      <c r="A37" s="236" t="s">
        <v>505</v>
      </c>
      <c r="B37" s="414" t="s">
        <v>506</v>
      </c>
      <c r="C37" s="237" t="s">
        <v>507</v>
      </c>
      <c r="D37" s="414" t="s">
        <v>508</v>
      </c>
    </row>
    <row r="38" spans="1:4">
      <c r="A38" s="236" t="s">
        <v>509</v>
      </c>
      <c r="B38" s="414" t="s">
        <v>510</v>
      </c>
      <c r="C38" s="237" t="s">
        <v>511</v>
      </c>
      <c r="D38" s="414" t="s">
        <v>512</v>
      </c>
    </row>
    <row r="39" spans="1:4">
      <c r="A39" s="236" t="s">
        <v>513</v>
      </c>
      <c r="B39" s="414" t="s">
        <v>514</v>
      </c>
      <c r="C39" s="237" t="s">
        <v>301</v>
      </c>
      <c r="D39" s="414" t="s">
        <v>515</v>
      </c>
    </row>
    <row r="40" spans="1:4" ht="14.25">
      <c r="A40" s="236" t="s">
        <v>516</v>
      </c>
      <c r="B40" s="414" t="s">
        <v>517</v>
      </c>
      <c r="C40" s="237"/>
      <c r="D40" s="414"/>
    </row>
    <row r="41" spans="1:4">
      <c r="A41" s="414"/>
      <c r="B41" s="414"/>
      <c r="C41" s="414"/>
      <c r="D41" s="414"/>
    </row>
    <row r="42" spans="1:4">
      <c r="A42" s="125"/>
    </row>
    <row r="43" spans="1:4">
      <c r="A43" s="125"/>
    </row>
    <row r="44" spans="1:4">
      <c r="A44" s="581" t="s">
        <v>518</v>
      </c>
      <c r="B44" s="581"/>
      <c r="C44" s="581"/>
      <c r="D44" s="581"/>
    </row>
    <row r="45" spans="1:4">
      <c r="A45" s="125"/>
    </row>
    <row r="46" spans="1:4" ht="30" customHeight="1">
      <c r="A46" s="236" t="s">
        <v>519</v>
      </c>
      <c r="B46" s="578" t="s">
        <v>520</v>
      </c>
      <c r="C46" s="578"/>
      <c r="D46" s="578"/>
    </row>
    <row r="47" spans="1:4">
      <c r="A47" s="236" t="s">
        <v>521</v>
      </c>
      <c r="B47" s="414" t="s">
        <v>522</v>
      </c>
    </row>
    <row r="48" spans="1:4" ht="15.75" customHeight="1">
      <c r="A48" s="284">
        <v>0</v>
      </c>
      <c r="B48" s="577" t="s">
        <v>523</v>
      </c>
      <c r="C48" s="577"/>
      <c r="D48" s="577"/>
    </row>
    <row r="49" spans="1:1">
      <c r="A49" s="416"/>
    </row>
    <row r="50" spans="1:1" ht="22.15" customHeight="1"/>
  </sheetData>
  <mergeCells count="32">
    <mergeCell ref="A1:D1"/>
    <mergeCell ref="C23:C24"/>
    <mergeCell ref="A15:A16"/>
    <mergeCell ref="B15:B16"/>
    <mergeCell ref="C15:C16"/>
    <mergeCell ref="A17:A18"/>
    <mergeCell ref="B17:B18"/>
    <mergeCell ref="C17:C18"/>
    <mergeCell ref="B21:B22"/>
    <mergeCell ref="C21:C22"/>
    <mergeCell ref="A23:A24"/>
    <mergeCell ref="B23:B24"/>
    <mergeCell ref="A3:A4"/>
    <mergeCell ref="B3:B4"/>
    <mergeCell ref="C3:C4"/>
    <mergeCell ref="A5:A12"/>
    <mergeCell ref="A13:A14"/>
    <mergeCell ref="B13:B14"/>
    <mergeCell ref="C13:C14"/>
    <mergeCell ref="C19:C20"/>
    <mergeCell ref="B19:B20"/>
    <mergeCell ref="A19:A22"/>
    <mergeCell ref="B48:D48"/>
    <mergeCell ref="B46:D46"/>
    <mergeCell ref="A25:A26"/>
    <mergeCell ref="B25:B26"/>
    <mergeCell ref="C25:C26"/>
    <mergeCell ref="A27:A28"/>
    <mergeCell ref="B27:B28"/>
    <mergeCell ref="C27:C28"/>
    <mergeCell ref="A32:D32"/>
    <mergeCell ref="A44:D44"/>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zoomScaleNormal="100" workbookViewId="0">
      <selection activeCell="C4" sqref="C4"/>
    </sheetView>
  </sheetViews>
  <sheetFormatPr defaultRowHeight="12.75"/>
  <cols>
    <col min="1" max="1" width="35" customWidth="1"/>
    <col min="2" max="5" width="15.7109375" customWidth="1"/>
  </cols>
  <sheetData>
    <row r="1" spans="1:5" ht="15">
      <c r="A1" s="596" t="s">
        <v>316</v>
      </c>
      <c r="B1" s="596"/>
      <c r="C1" s="596"/>
      <c r="D1" s="596"/>
      <c r="E1" s="596"/>
    </row>
    <row r="2" spans="1:5">
      <c r="A2" s="46"/>
      <c r="B2" s="23"/>
      <c r="C2" s="23"/>
      <c r="D2" s="23"/>
      <c r="E2" s="23"/>
    </row>
    <row r="3" spans="1:5">
      <c r="A3" s="95"/>
      <c r="B3" s="615" t="s">
        <v>631</v>
      </c>
      <c r="C3" s="659"/>
      <c r="D3" s="615" t="s">
        <v>671</v>
      </c>
      <c r="E3" s="611"/>
    </row>
    <row r="4" spans="1:5" ht="29.45" customHeight="1">
      <c r="A4" s="96"/>
      <c r="B4" s="477" t="s">
        <v>303</v>
      </c>
      <c r="C4" s="477" t="s">
        <v>317</v>
      </c>
      <c r="D4" s="477" t="s">
        <v>303</v>
      </c>
      <c r="E4" s="90" t="s">
        <v>539</v>
      </c>
    </row>
    <row r="5" spans="1:5" ht="14.45" customHeight="1">
      <c r="A5" s="27" t="s">
        <v>318</v>
      </c>
      <c r="B5" s="191"/>
      <c r="C5" s="304"/>
      <c r="D5" s="486"/>
      <c r="E5" s="304"/>
    </row>
    <row r="6" spans="1:5" ht="14.45" customHeight="1">
      <c r="A6" s="157" t="s">
        <v>319</v>
      </c>
      <c r="B6" s="150">
        <v>64338</v>
      </c>
      <c r="C6" s="132">
        <v>451.88685739824382</v>
      </c>
      <c r="D6" s="487">
        <v>63061</v>
      </c>
      <c r="E6" s="132">
        <v>446.88418760771538</v>
      </c>
    </row>
    <row r="7" spans="1:5" ht="14.45" customHeight="1">
      <c r="A7" s="157" t="s">
        <v>320</v>
      </c>
      <c r="B7" s="150">
        <v>56581</v>
      </c>
      <c r="C7" s="132">
        <v>397.40449312148388</v>
      </c>
      <c r="D7" s="487">
        <v>54779</v>
      </c>
      <c r="E7" s="132">
        <v>388.19347794933537</v>
      </c>
    </row>
    <row r="8" spans="1:5" ht="14.45" customHeight="1">
      <c r="A8" s="157" t="s">
        <v>321</v>
      </c>
      <c r="B8" s="150">
        <v>7757</v>
      </c>
      <c r="C8" s="132">
        <v>54.482364276759867</v>
      </c>
      <c r="D8" s="487">
        <v>8282</v>
      </c>
      <c r="E8" s="132">
        <v>58.690709658379959</v>
      </c>
    </row>
    <row r="9" spans="1:5" ht="14.45" customHeight="1">
      <c r="A9" s="192" t="s">
        <v>147</v>
      </c>
      <c r="B9" s="150"/>
      <c r="C9" s="132"/>
      <c r="D9" s="487"/>
      <c r="E9" s="132"/>
    </row>
    <row r="10" spans="1:5" ht="14.45" customHeight="1">
      <c r="A10" s="193" t="s">
        <v>322</v>
      </c>
      <c r="B10" s="150"/>
      <c r="C10" s="132"/>
      <c r="D10" s="487"/>
      <c r="E10" s="132"/>
    </row>
    <row r="11" spans="1:5" ht="14.45" customHeight="1">
      <c r="A11" s="194" t="s">
        <v>319</v>
      </c>
      <c r="B11" s="150">
        <v>44973</v>
      </c>
      <c r="C11" s="132">
        <v>315.87409676662651</v>
      </c>
      <c r="D11" s="487">
        <v>47956</v>
      </c>
      <c r="E11" s="132">
        <v>339.84202757513515</v>
      </c>
    </row>
    <row r="12" spans="1:5" ht="14.45" customHeight="1">
      <c r="A12" s="195" t="s">
        <v>320</v>
      </c>
      <c r="B12" s="150">
        <v>46260</v>
      </c>
      <c r="C12" s="132">
        <v>324.91351958784475</v>
      </c>
      <c r="D12" s="487">
        <v>50921</v>
      </c>
      <c r="E12" s="132">
        <v>360.85361344051751</v>
      </c>
    </row>
    <row r="13" spans="1:5" ht="14.45" customHeight="1">
      <c r="A13" s="195" t="s">
        <v>321</v>
      </c>
      <c r="B13" s="150">
        <v>-1287</v>
      </c>
      <c r="C13" s="132">
        <v>-9.039422821218249</v>
      </c>
      <c r="D13" s="487">
        <v>-2965</v>
      </c>
      <c r="E13" s="132">
        <v>-21.011585865382347</v>
      </c>
    </row>
    <row r="14" spans="1:5" ht="14.45" customHeight="1">
      <c r="A14" s="193" t="s">
        <v>323</v>
      </c>
      <c r="B14" s="150"/>
      <c r="C14" s="132"/>
      <c r="D14" s="487"/>
      <c r="E14" s="132"/>
    </row>
    <row r="15" spans="1:5" ht="14.45" customHeight="1">
      <c r="A15" s="195" t="s">
        <v>319</v>
      </c>
      <c r="B15" s="150">
        <v>19365</v>
      </c>
      <c r="C15" s="132">
        <v>136.01276063161725</v>
      </c>
      <c r="D15" s="487">
        <v>15105</v>
      </c>
      <c r="E15" s="132">
        <v>107.0421600325802</v>
      </c>
    </row>
    <row r="16" spans="1:5" ht="14.45" customHeight="1">
      <c r="A16" s="195" t="s">
        <v>320</v>
      </c>
      <c r="B16" s="150">
        <v>10321</v>
      </c>
      <c r="C16" s="132">
        <v>72.490973533639121</v>
      </c>
      <c r="D16" s="487">
        <v>3858</v>
      </c>
      <c r="E16" s="132">
        <v>27.339864508817904</v>
      </c>
    </row>
    <row r="17" spans="1:5" ht="14.45" customHeight="1">
      <c r="A17" s="195" t="s">
        <v>321</v>
      </c>
      <c r="B17" s="150">
        <v>9044</v>
      </c>
      <c r="C17" s="132">
        <v>63.521787097978127</v>
      </c>
      <c r="D17" s="487">
        <v>11247</v>
      </c>
      <c r="E17" s="132">
        <v>79.702295523762302</v>
      </c>
    </row>
    <row r="18" spans="1:5" ht="14.45" customHeight="1">
      <c r="A18" s="196" t="s">
        <v>147</v>
      </c>
      <c r="B18" s="150"/>
      <c r="C18" s="132"/>
      <c r="D18" s="487"/>
      <c r="E18" s="132"/>
    </row>
    <row r="19" spans="1:5" ht="14.45" customHeight="1">
      <c r="A19" s="197" t="s">
        <v>324</v>
      </c>
      <c r="B19" s="150"/>
      <c r="C19" s="132"/>
      <c r="D19" s="487"/>
      <c r="E19" s="132"/>
    </row>
    <row r="20" spans="1:5" ht="14.45" customHeight="1">
      <c r="A20" s="192" t="s">
        <v>319</v>
      </c>
      <c r="B20" s="150">
        <v>19246</v>
      </c>
      <c r="C20" s="132">
        <v>135.17694764348596</v>
      </c>
      <c r="D20" s="487">
        <v>14930</v>
      </c>
      <c r="E20" s="132">
        <v>105.8020158415374</v>
      </c>
    </row>
    <row r="21" spans="1:5" ht="14.45" customHeight="1">
      <c r="A21" s="192" t="s">
        <v>320</v>
      </c>
      <c r="B21" s="150">
        <v>10198</v>
      </c>
      <c r="C21" s="132">
        <v>71.627065991284937</v>
      </c>
      <c r="D21" s="487">
        <v>3809</v>
      </c>
      <c r="E21" s="132">
        <v>26.992624135325919</v>
      </c>
    </row>
    <row r="22" spans="1:5" ht="14.45" customHeight="1">
      <c r="A22" s="192" t="s">
        <v>321</v>
      </c>
      <c r="B22" s="150">
        <v>9048</v>
      </c>
      <c r="C22" s="132">
        <v>63.54988165220103</v>
      </c>
      <c r="D22" s="487">
        <v>11121</v>
      </c>
      <c r="E22" s="132">
        <v>78.809391706211485</v>
      </c>
    </row>
    <row r="23" spans="1:5" ht="24" customHeight="1">
      <c r="A23" s="197" t="s">
        <v>325</v>
      </c>
      <c r="B23" s="150"/>
      <c r="C23" s="132"/>
      <c r="D23" s="487"/>
      <c r="E23" s="132"/>
    </row>
    <row r="24" spans="1:5" ht="14.45" customHeight="1">
      <c r="A24" s="192" t="s">
        <v>319</v>
      </c>
      <c r="B24" s="150">
        <v>119</v>
      </c>
      <c r="C24" s="132">
        <v>0.83581298813129123</v>
      </c>
      <c r="D24" s="487">
        <v>175</v>
      </c>
      <c r="E24" s="132">
        <v>1.2401441910428028</v>
      </c>
    </row>
    <row r="25" spans="1:5" ht="14.45" customHeight="1">
      <c r="A25" s="192" t="s">
        <v>320</v>
      </c>
      <c r="B25" s="150">
        <v>123</v>
      </c>
      <c r="C25" s="132">
        <v>0.86390754235419165</v>
      </c>
      <c r="D25" s="487">
        <v>49</v>
      </c>
      <c r="E25" s="132">
        <v>0.34724037349198483</v>
      </c>
    </row>
    <row r="26" spans="1:5" ht="14.45" customHeight="1">
      <c r="A26" s="198" t="s">
        <v>321</v>
      </c>
      <c r="B26" s="313">
        <v>-4</v>
      </c>
      <c r="C26" s="386">
        <v>-2.8094554222900543E-2</v>
      </c>
      <c r="D26" s="488">
        <v>126</v>
      </c>
      <c r="E26" s="352">
        <v>0.89290381755081805</v>
      </c>
    </row>
    <row r="27" spans="1:5" ht="21" customHeight="1">
      <c r="A27" s="616"/>
      <c r="B27" s="616"/>
      <c r="C27" s="616"/>
      <c r="D27" s="616"/>
      <c r="E27" s="616"/>
    </row>
    <row r="28" spans="1:5" ht="14.25">
      <c r="A28" s="227"/>
    </row>
    <row r="57" spans="2:2">
      <c r="B57" s="252"/>
    </row>
  </sheetData>
  <mergeCells count="4">
    <mergeCell ref="B3:C3"/>
    <mergeCell ref="D3:E3"/>
    <mergeCell ref="A27:E27"/>
    <mergeCell ref="A1:E1"/>
  </mergeCells>
  <pageMargins left="0.7" right="0.7" top="0.75" bottom="0.75" header="0.3" footer="0.3"/>
  <pageSetup paperSize="9" scale="79" orientation="portrait" r:id="rId1"/>
  <headerFooter>
    <oddFooter>&amp;C&amp;"Arial,курсив"&amp;K00-038Социально-экономическое положение Ханты-Мансийского автономного округа – Югры 11' 2022</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1"/>
  <sheetViews>
    <sheetView topLeftCell="A70" zoomScaleNormal="100" workbookViewId="0"/>
  </sheetViews>
  <sheetFormatPr defaultRowHeight="12.75"/>
  <cols>
    <col min="1" max="1" width="89.28515625" customWidth="1"/>
  </cols>
  <sheetData>
    <row r="1" spans="1:1" ht="15">
      <c r="A1" s="89" t="s">
        <v>471</v>
      </c>
    </row>
    <row r="3" spans="1:1">
      <c r="A3" s="9" t="s">
        <v>336</v>
      </c>
    </row>
    <row r="4" spans="1:1" ht="138.6" customHeight="1">
      <c r="A4" s="105" t="s">
        <v>337</v>
      </c>
    </row>
    <row r="5" spans="1:1" ht="71.45" customHeight="1">
      <c r="A5" s="105" t="s">
        <v>338</v>
      </c>
    </row>
    <row r="6" spans="1:1" ht="28.9" customHeight="1">
      <c r="A6" s="9" t="s">
        <v>339</v>
      </c>
    </row>
    <row r="7" spans="1:1" ht="25.5">
      <c r="A7" s="9" t="s">
        <v>340</v>
      </c>
    </row>
    <row r="8" spans="1:1" ht="51">
      <c r="A8" s="105" t="s">
        <v>341</v>
      </c>
    </row>
    <row r="9" spans="1:1" ht="57.6" customHeight="1">
      <c r="A9" s="9" t="s">
        <v>342</v>
      </c>
    </row>
    <row r="10" spans="1:1" ht="30.6" customHeight="1">
      <c r="A10" s="9" t="s">
        <v>343</v>
      </c>
    </row>
    <row r="11" spans="1:1" ht="42" customHeight="1">
      <c r="A11" s="9" t="s">
        <v>344</v>
      </c>
    </row>
    <row r="12" spans="1:1" ht="57.6" customHeight="1">
      <c r="A12" s="9" t="s">
        <v>345</v>
      </c>
    </row>
    <row r="13" spans="1:1" ht="28.15" customHeight="1">
      <c r="A13" s="9" t="s">
        <v>346</v>
      </c>
    </row>
    <row r="14" spans="1:1" ht="70.150000000000006" customHeight="1">
      <c r="A14" s="105" t="s">
        <v>347</v>
      </c>
    </row>
    <row r="15" spans="1:1" ht="26.45" customHeight="1">
      <c r="A15" s="9" t="s">
        <v>348</v>
      </c>
    </row>
    <row r="16" spans="1:1">
      <c r="A16" s="9" t="s">
        <v>349</v>
      </c>
    </row>
    <row r="17" spans="1:1">
      <c r="A17" s="9"/>
    </row>
    <row r="18" spans="1:1">
      <c r="A18" s="9" t="s">
        <v>350</v>
      </c>
    </row>
    <row r="19" spans="1:1" ht="132.75">
      <c r="A19" s="105" t="s">
        <v>351</v>
      </c>
    </row>
    <row r="20" spans="1:1" ht="96" customHeight="1">
      <c r="A20" s="105" t="s">
        <v>352</v>
      </c>
    </row>
    <row r="21" spans="1:1" ht="51">
      <c r="A21" s="9" t="s">
        <v>353</v>
      </c>
    </row>
    <row r="22" spans="1:1" ht="76.5">
      <c r="A22" s="105" t="s">
        <v>354</v>
      </c>
    </row>
    <row r="23" spans="1:1" ht="38.25">
      <c r="A23" s="105" t="s">
        <v>355</v>
      </c>
    </row>
    <row r="24" spans="1:1" ht="25.5">
      <c r="A24" s="105" t="s">
        <v>356</v>
      </c>
    </row>
    <row r="25" spans="1:1" ht="51">
      <c r="A25" s="105" t="s">
        <v>357</v>
      </c>
    </row>
    <row r="26" spans="1:1" ht="38.25">
      <c r="A26" s="105" t="s">
        <v>358</v>
      </c>
    </row>
    <row r="27" spans="1:1" ht="63.75">
      <c r="A27" s="9" t="s">
        <v>359</v>
      </c>
    </row>
    <row r="28" spans="1:1" ht="51">
      <c r="A28" s="9" t="s">
        <v>360</v>
      </c>
    </row>
    <row r="29" spans="1:1" ht="89.25">
      <c r="A29" s="105" t="s">
        <v>361</v>
      </c>
    </row>
    <row r="30" spans="1:1" ht="78">
      <c r="A30" s="105" t="s">
        <v>591</v>
      </c>
    </row>
    <row r="31" spans="1:1" ht="25.5">
      <c r="A31" s="105" t="s">
        <v>362</v>
      </c>
    </row>
    <row r="32" spans="1:1" ht="51">
      <c r="A32" s="105" t="s">
        <v>363</v>
      </c>
    </row>
    <row r="33" spans="1:1" ht="51">
      <c r="A33" s="105" t="s">
        <v>364</v>
      </c>
    </row>
    <row r="34" spans="1:1" ht="25.5">
      <c r="A34" s="106" t="s">
        <v>365</v>
      </c>
    </row>
    <row r="35" spans="1:1" ht="25.5">
      <c r="A35" s="105" t="s">
        <v>366</v>
      </c>
    </row>
    <row r="36" spans="1:1" ht="76.5">
      <c r="A36" s="9" t="s">
        <v>367</v>
      </c>
    </row>
    <row r="37" spans="1:1">
      <c r="A37" s="9"/>
    </row>
    <row r="38" spans="1:1">
      <c r="A38" s="9" t="s">
        <v>135</v>
      </c>
    </row>
    <row r="39" spans="1:1" ht="76.5">
      <c r="A39" s="105" t="s">
        <v>368</v>
      </c>
    </row>
    <row r="40" spans="1:1" ht="38.25">
      <c r="A40" s="9" t="s">
        <v>369</v>
      </c>
    </row>
    <row r="41" spans="1:1" ht="51">
      <c r="A41" s="9" t="s">
        <v>370</v>
      </c>
    </row>
    <row r="42" spans="1:1" ht="153">
      <c r="A42" s="105" t="s">
        <v>371</v>
      </c>
    </row>
    <row r="43" spans="1:1" ht="38.25">
      <c r="A43" s="9" t="s">
        <v>372</v>
      </c>
    </row>
    <row r="44" spans="1:1" ht="25.5">
      <c r="A44" s="9" t="s">
        <v>373</v>
      </c>
    </row>
    <row r="45" spans="1:1">
      <c r="A45" s="9" t="s">
        <v>374</v>
      </c>
    </row>
    <row r="46" spans="1:1" ht="51">
      <c r="A46" s="9" t="s">
        <v>375</v>
      </c>
    </row>
    <row r="47" spans="1:1">
      <c r="A47" s="9"/>
    </row>
    <row r="48" spans="1:1">
      <c r="A48" s="9" t="s">
        <v>376</v>
      </c>
    </row>
    <row r="49" spans="1:2" ht="63.75">
      <c r="A49" s="105" t="s">
        <v>377</v>
      </c>
    </row>
    <row r="50" spans="1:2">
      <c r="A50" s="9"/>
    </row>
    <row r="51" spans="1:2">
      <c r="A51" s="9" t="s">
        <v>35</v>
      </c>
    </row>
    <row r="52" spans="1:2" ht="63.75">
      <c r="A52" s="105" t="s">
        <v>378</v>
      </c>
    </row>
    <row r="53" spans="1:2" ht="76.5">
      <c r="A53" s="9" t="s">
        <v>379</v>
      </c>
    </row>
    <row r="54" spans="1:2" ht="63.75">
      <c r="A54" s="9" t="s">
        <v>380</v>
      </c>
    </row>
    <row r="55" spans="1:2" ht="102">
      <c r="A55" s="9" t="s">
        <v>381</v>
      </c>
    </row>
    <row r="56" spans="1:2" ht="25.5">
      <c r="A56" s="9" t="s">
        <v>382</v>
      </c>
    </row>
    <row r="57" spans="1:2" ht="38.25">
      <c r="A57" s="105" t="s">
        <v>383</v>
      </c>
      <c r="B57" s="252"/>
    </row>
    <row r="58" spans="1:2" ht="102">
      <c r="A58" s="105" t="s">
        <v>573</v>
      </c>
    </row>
    <row r="59" spans="1:2" ht="51">
      <c r="A59" s="9" t="s">
        <v>384</v>
      </c>
    </row>
    <row r="60" spans="1:2">
      <c r="A60" s="9"/>
    </row>
    <row r="61" spans="1:2">
      <c r="A61" s="9" t="s">
        <v>36</v>
      </c>
    </row>
    <row r="62" spans="1:2" ht="63.75">
      <c r="A62" s="105" t="s">
        <v>385</v>
      </c>
    </row>
    <row r="63" spans="1:2" ht="25.5">
      <c r="A63" s="9" t="s">
        <v>386</v>
      </c>
    </row>
    <row r="64" spans="1:2" ht="51">
      <c r="A64" s="9" t="s">
        <v>387</v>
      </c>
    </row>
    <row r="65" spans="1:1" ht="51">
      <c r="A65" s="9" t="s">
        <v>388</v>
      </c>
    </row>
    <row r="66" spans="1:1" ht="63.75">
      <c r="A66" s="9" t="s">
        <v>389</v>
      </c>
    </row>
    <row r="67" spans="1:1" ht="51">
      <c r="A67" s="9" t="s">
        <v>390</v>
      </c>
    </row>
    <row r="68" spans="1:1" ht="63.75">
      <c r="A68" s="105" t="s">
        <v>391</v>
      </c>
    </row>
    <row r="69" spans="1:1" ht="63.75">
      <c r="A69" s="105" t="s">
        <v>392</v>
      </c>
    </row>
    <row r="70" spans="1:1" ht="76.5">
      <c r="A70" s="105" t="s">
        <v>393</v>
      </c>
    </row>
    <row r="71" spans="1:1" ht="51">
      <c r="A71" s="9" t="s">
        <v>394</v>
      </c>
    </row>
    <row r="72" spans="1:1" ht="63.75">
      <c r="A72" s="105" t="s">
        <v>395</v>
      </c>
    </row>
    <row r="73" spans="1:1">
      <c r="A73" s="9"/>
    </row>
    <row r="74" spans="1:1">
      <c r="A74" s="9" t="s">
        <v>396</v>
      </c>
    </row>
    <row r="75" spans="1:1" ht="90.75" customHeight="1">
      <c r="A75" s="308" t="s">
        <v>588</v>
      </c>
    </row>
    <row r="76" spans="1:1" ht="102.75" customHeight="1">
      <c r="A76" s="309" t="s">
        <v>589</v>
      </c>
    </row>
    <row r="77" spans="1:1" ht="27" customHeight="1">
      <c r="A77" s="310" t="s">
        <v>547</v>
      </c>
    </row>
    <row r="78" spans="1:1" ht="51">
      <c r="A78" s="105" t="s">
        <v>397</v>
      </c>
    </row>
    <row r="79" spans="1:1">
      <c r="A79" s="9"/>
    </row>
    <row r="80" spans="1:1">
      <c r="A80" s="9" t="s">
        <v>398</v>
      </c>
    </row>
    <row r="81" spans="1:1" ht="89.25">
      <c r="A81" s="105" t="s">
        <v>399</v>
      </c>
    </row>
    <row r="82" spans="1:1" ht="63.75">
      <c r="A82" s="9" t="s">
        <v>400</v>
      </c>
    </row>
    <row r="83" spans="1:1" ht="57">
      <c r="A83" s="9" t="s">
        <v>401</v>
      </c>
    </row>
    <row r="84" spans="1:1" ht="25.5">
      <c r="A84" s="105" t="s">
        <v>402</v>
      </c>
    </row>
    <row r="85" spans="1:1" ht="89.25">
      <c r="A85" s="105" t="s">
        <v>403</v>
      </c>
    </row>
    <row r="86" spans="1:1" ht="25.5">
      <c r="A86" s="107" t="s">
        <v>404</v>
      </c>
    </row>
    <row r="87" spans="1:1" ht="25.5">
      <c r="A87" s="9" t="s">
        <v>405</v>
      </c>
    </row>
    <row r="88" spans="1:1">
      <c r="A88" s="9" t="s">
        <v>406</v>
      </c>
    </row>
    <row r="89" spans="1:1" ht="51">
      <c r="A89" s="105" t="s">
        <v>407</v>
      </c>
    </row>
    <row r="90" spans="1:1" ht="51">
      <c r="A90" s="105" t="s">
        <v>408</v>
      </c>
    </row>
    <row r="91" spans="1:1" ht="97.5" customHeight="1">
      <c r="A91" s="11" t="s">
        <v>586</v>
      </c>
    </row>
    <row r="92" spans="1:1" ht="113.25" customHeight="1">
      <c r="A92" s="11" t="s">
        <v>587</v>
      </c>
    </row>
    <row r="93" spans="1:1">
      <c r="A93" s="9"/>
    </row>
    <row r="94" spans="1:1">
      <c r="A94" s="9" t="s">
        <v>409</v>
      </c>
    </row>
    <row r="95" spans="1:1" ht="38.25">
      <c r="A95" s="105" t="s">
        <v>410</v>
      </c>
    </row>
    <row r="96" spans="1:1" ht="63.75">
      <c r="A96" s="105" t="s">
        <v>411</v>
      </c>
    </row>
    <row r="97" spans="1:1" ht="38.25">
      <c r="A97" s="105" t="s">
        <v>412</v>
      </c>
    </row>
    <row r="98" spans="1:1">
      <c r="A98" s="108" t="s">
        <v>596</v>
      </c>
    </row>
    <row r="99" spans="1:1" ht="63.75">
      <c r="A99" s="108" t="s">
        <v>594</v>
      </c>
    </row>
    <row r="100" spans="1:1" ht="38.25">
      <c r="A100" s="11" t="s">
        <v>595</v>
      </c>
    </row>
    <row r="101" spans="1:1" ht="102">
      <c r="A101" s="9" t="s">
        <v>413</v>
      </c>
    </row>
    <row r="102" spans="1:1" ht="63.75">
      <c r="A102" s="105" t="s">
        <v>414</v>
      </c>
    </row>
    <row r="103" spans="1:1" ht="89.25">
      <c r="A103" s="105" t="s">
        <v>415</v>
      </c>
    </row>
    <row r="104" spans="1:1" ht="76.5">
      <c r="A104" s="105" t="s">
        <v>416</v>
      </c>
    </row>
    <row r="105" spans="1:1">
      <c r="A105" s="9"/>
    </row>
    <row r="106" spans="1:1">
      <c r="A106" s="9" t="s">
        <v>305</v>
      </c>
    </row>
    <row r="107" spans="1:1" ht="63.75">
      <c r="A107" s="105" t="s">
        <v>417</v>
      </c>
    </row>
    <row r="108" spans="1:1" ht="51">
      <c r="A108" s="108" t="s">
        <v>418</v>
      </c>
    </row>
    <row r="109" spans="1:1" ht="25.5">
      <c r="A109" s="105" t="s">
        <v>419</v>
      </c>
    </row>
    <row r="110" spans="1:1" ht="25.5">
      <c r="A110" s="105" t="s">
        <v>420</v>
      </c>
    </row>
    <row r="111" spans="1:1" ht="38.25">
      <c r="A111" s="106" t="s">
        <v>421</v>
      </c>
    </row>
    <row r="112" spans="1:1" ht="38.25">
      <c r="A112" s="105" t="s">
        <v>422</v>
      </c>
    </row>
    <row r="113" spans="1:1" ht="38.25">
      <c r="A113" s="105" t="s">
        <v>423</v>
      </c>
    </row>
    <row r="114" spans="1:1" ht="38.25">
      <c r="A114" s="105" t="s">
        <v>424</v>
      </c>
    </row>
    <row r="115" spans="1:1" ht="51">
      <c r="A115" s="108" t="s">
        <v>425</v>
      </c>
    </row>
    <row r="116" spans="1:1" ht="51">
      <c r="A116" s="9" t="s">
        <v>426</v>
      </c>
    </row>
    <row r="117" spans="1:1" ht="38.25">
      <c r="A117" s="108" t="s">
        <v>427</v>
      </c>
    </row>
    <row r="118" spans="1:1" ht="51">
      <c r="A118" s="9" t="s">
        <v>428</v>
      </c>
    </row>
    <row r="119" spans="1:1" ht="102">
      <c r="A119" s="9" t="s">
        <v>429</v>
      </c>
    </row>
    <row r="120" spans="1:1" ht="38.25">
      <c r="A120" s="105" t="s">
        <v>430</v>
      </c>
    </row>
    <row r="121" spans="1:1" ht="38.25">
      <c r="A121" s="105" t="s">
        <v>431</v>
      </c>
    </row>
  </sheetData>
  <pageMargins left="0.7" right="0.7" top="0.75" bottom="0.75" header="0.3" footer="0.3"/>
  <pageSetup paperSize="9" scale="79" orientation="portrait" r:id="rId1"/>
  <headerFooter>
    <oddFooter>&amp;C&amp;"Arial,курсив"&amp;K00-038Социально-экономическое положение Ханты-Мансийского автономного округа – Югры 11'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6"/>
  <sheetViews>
    <sheetView view="pageLayout" zoomScaleNormal="100" workbookViewId="0">
      <selection activeCell="B56" sqref="B56"/>
    </sheetView>
  </sheetViews>
  <sheetFormatPr defaultRowHeight="12.75"/>
  <cols>
    <col min="1" max="1" width="6" customWidth="1"/>
    <col min="2" max="2" width="91.85546875" style="549" customWidth="1"/>
  </cols>
  <sheetData>
    <row r="1" spans="1:7" ht="13.5" customHeight="1">
      <c r="B1" s="545" t="s">
        <v>34</v>
      </c>
    </row>
    <row r="2" spans="1:7" ht="13.5" customHeight="1">
      <c r="B2" s="530"/>
    </row>
    <row r="3" spans="1:7" ht="13.5" customHeight="1">
      <c r="B3" s="531" t="s">
        <v>17</v>
      </c>
      <c r="C3" s="17"/>
    </row>
    <row r="4" spans="1:7" ht="13.5" customHeight="1">
      <c r="A4" s="389">
        <v>1</v>
      </c>
      <c r="B4" s="531" t="s">
        <v>465</v>
      </c>
      <c r="C4" s="17"/>
    </row>
    <row r="5" spans="1:7" ht="13.5" customHeight="1">
      <c r="A5" s="389"/>
      <c r="B5" s="532" t="s">
        <v>466</v>
      </c>
      <c r="C5" s="17"/>
    </row>
    <row r="6" spans="1:7" ht="13.5" customHeight="1">
      <c r="A6" s="389"/>
      <c r="B6" s="533" t="s">
        <v>336</v>
      </c>
      <c r="C6" s="17"/>
    </row>
    <row r="7" spans="1:7" ht="13.5" customHeight="1">
      <c r="A7" s="389">
        <v>2</v>
      </c>
      <c r="B7" s="534" t="s">
        <v>531</v>
      </c>
      <c r="C7" s="17"/>
    </row>
    <row r="8" spans="1:7" ht="13.5" customHeight="1">
      <c r="A8" s="389">
        <v>3</v>
      </c>
      <c r="B8" s="535" t="s">
        <v>69</v>
      </c>
      <c r="C8" s="17"/>
    </row>
    <row r="9" spans="1:7" ht="27" customHeight="1">
      <c r="A9" s="389">
        <v>4</v>
      </c>
      <c r="B9" s="536" t="s">
        <v>95</v>
      </c>
      <c r="C9" s="228"/>
      <c r="D9" s="229"/>
    </row>
    <row r="10" spans="1:7" ht="13.5" customHeight="1">
      <c r="A10" s="389">
        <v>5</v>
      </c>
      <c r="B10" s="536" t="s">
        <v>97</v>
      </c>
      <c r="C10" s="228"/>
      <c r="D10" s="229"/>
    </row>
    <row r="11" spans="1:7" ht="13.5" customHeight="1">
      <c r="A11" s="389"/>
      <c r="B11" s="537" t="s">
        <v>533</v>
      </c>
      <c r="C11" s="280"/>
      <c r="D11" s="251"/>
      <c r="E11" s="251"/>
      <c r="F11" s="251"/>
    </row>
    <row r="12" spans="1:7" ht="13.5" customHeight="1">
      <c r="A12" s="389">
        <v>6</v>
      </c>
      <c r="B12" s="538" t="s">
        <v>640</v>
      </c>
      <c r="C12" s="280"/>
      <c r="D12" s="251"/>
      <c r="E12" s="251"/>
      <c r="F12" s="251"/>
    </row>
    <row r="13" spans="1:7" ht="15" customHeight="1">
      <c r="A13" s="389">
        <v>7</v>
      </c>
      <c r="B13" s="538" t="s">
        <v>532</v>
      </c>
      <c r="C13" s="280"/>
      <c r="D13" s="251"/>
      <c r="E13" s="251"/>
      <c r="F13" s="251"/>
    </row>
    <row r="14" spans="1:7" ht="13.5" customHeight="1">
      <c r="A14" s="389"/>
      <c r="B14" s="539" t="s">
        <v>135</v>
      </c>
      <c r="C14" s="280"/>
      <c r="D14" s="251"/>
      <c r="E14" s="251"/>
      <c r="F14" s="251"/>
    </row>
    <row r="15" spans="1:7" ht="13.5" customHeight="1">
      <c r="A15" s="389">
        <v>8</v>
      </c>
      <c r="B15" s="536" t="s">
        <v>134</v>
      </c>
      <c r="C15" s="280"/>
      <c r="D15" s="251"/>
      <c r="E15" s="251"/>
      <c r="F15" s="251"/>
      <c r="G15" s="252"/>
    </row>
    <row r="16" spans="1:7" ht="27" customHeight="1">
      <c r="A16" s="389">
        <v>9</v>
      </c>
      <c r="B16" s="538" t="s">
        <v>634</v>
      </c>
      <c r="C16" s="280"/>
      <c r="D16" s="251"/>
      <c r="E16" s="251"/>
      <c r="F16" s="251"/>
      <c r="G16" s="252"/>
    </row>
    <row r="17" spans="1:7" ht="13.5" customHeight="1">
      <c r="A17" s="389"/>
      <c r="B17" s="539" t="str">
        <f>'10'!A1</f>
        <v>АВТОМОБИЛЬНЫЙ ТРАНСПОРТ</v>
      </c>
      <c r="C17" s="280"/>
      <c r="D17" s="251"/>
      <c r="E17" s="251"/>
      <c r="F17" s="251"/>
      <c r="G17" s="252"/>
    </row>
    <row r="18" spans="1:7" ht="27" customHeight="1">
      <c r="A18" s="389">
        <v>10</v>
      </c>
      <c r="B18" s="538" t="s">
        <v>639</v>
      </c>
      <c r="C18" s="280"/>
      <c r="D18" s="251"/>
      <c r="E18" s="251"/>
      <c r="F18" s="251"/>
      <c r="G18" s="252"/>
    </row>
    <row r="19" spans="1:7" ht="13.5" customHeight="1">
      <c r="A19" s="389"/>
      <c r="B19" s="540" t="s">
        <v>467</v>
      </c>
      <c r="C19" s="280"/>
      <c r="D19" s="251"/>
      <c r="E19" s="251"/>
      <c r="F19" s="251"/>
      <c r="G19" s="252"/>
    </row>
    <row r="20" spans="1:7" ht="13.5" customHeight="1">
      <c r="A20" s="389"/>
      <c r="B20" s="541" t="s">
        <v>145</v>
      </c>
      <c r="C20" s="280"/>
      <c r="D20" s="251"/>
      <c r="E20" s="251"/>
      <c r="F20" s="251"/>
      <c r="G20" s="252"/>
    </row>
    <row r="21" spans="1:7" ht="13.5" customHeight="1">
      <c r="A21" s="389">
        <v>11</v>
      </c>
      <c r="B21" s="536" t="s">
        <v>143</v>
      </c>
      <c r="C21" s="280"/>
      <c r="D21" s="251"/>
      <c r="E21" s="251"/>
      <c r="F21" s="251"/>
      <c r="G21" s="252"/>
    </row>
    <row r="22" spans="1:7" ht="13.5" customHeight="1">
      <c r="A22" s="389">
        <v>12</v>
      </c>
      <c r="B22" s="542" t="s">
        <v>150</v>
      </c>
      <c r="C22" s="280"/>
      <c r="D22" s="251"/>
      <c r="E22" s="251"/>
      <c r="F22" s="251"/>
      <c r="G22" s="252"/>
    </row>
    <row r="23" spans="1:7" ht="27" customHeight="1">
      <c r="A23" s="389">
        <v>13</v>
      </c>
      <c r="B23" s="538" t="s">
        <v>151</v>
      </c>
      <c r="C23" s="280"/>
      <c r="D23" s="251"/>
      <c r="E23" s="251"/>
      <c r="F23" s="251"/>
      <c r="G23" s="252"/>
    </row>
    <row r="24" spans="1:7" ht="13.5" customHeight="1">
      <c r="A24" s="389"/>
      <c r="B24" s="539" t="s">
        <v>157</v>
      </c>
      <c r="C24" s="280"/>
      <c r="D24" s="251"/>
      <c r="E24" s="251"/>
      <c r="F24" s="251"/>
      <c r="G24" s="252"/>
    </row>
    <row r="25" spans="1:7" ht="13.5" customHeight="1">
      <c r="A25" s="389">
        <v>14</v>
      </c>
      <c r="B25" s="536" t="s">
        <v>158</v>
      </c>
      <c r="C25" s="280"/>
      <c r="D25" s="251"/>
      <c r="E25" s="251"/>
      <c r="F25" s="251"/>
      <c r="G25" s="252"/>
    </row>
    <row r="26" spans="1:7" ht="13.5" customHeight="1">
      <c r="A26" s="389"/>
      <c r="B26" s="543" t="s">
        <v>468</v>
      </c>
      <c r="C26" s="280"/>
      <c r="D26" s="251"/>
      <c r="E26" s="251"/>
      <c r="F26" s="251"/>
      <c r="G26" s="252"/>
    </row>
    <row r="27" spans="1:7" ht="13.5" customHeight="1">
      <c r="A27" s="389"/>
      <c r="B27" s="539" t="s">
        <v>159</v>
      </c>
      <c r="C27" s="280"/>
      <c r="D27" s="251"/>
      <c r="E27" s="251"/>
      <c r="F27" s="251"/>
      <c r="G27" s="252"/>
    </row>
    <row r="28" spans="1:7" ht="27" customHeight="1">
      <c r="A28" s="389">
        <v>15</v>
      </c>
      <c r="B28" s="536" t="s">
        <v>580</v>
      </c>
      <c r="C28" s="280"/>
      <c r="D28" s="251"/>
      <c r="E28" s="251"/>
      <c r="F28" s="251"/>
      <c r="G28" s="252"/>
    </row>
    <row r="29" spans="1:7" ht="13.5" customHeight="1">
      <c r="A29" s="389">
        <v>16</v>
      </c>
      <c r="B29" s="542" t="s">
        <v>581</v>
      </c>
      <c r="C29" s="280"/>
      <c r="D29" s="251"/>
      <c r="E29" s="251"/>
      <c r="F29" s="251"/>
      <c r="G29" s="252"/>
    </row>
    <row r="30" spans="1:7" ht="13.5" customHeight="1">
      <c r="A30" s="389">
        <v>17</v>
      </c>
      <c r="B30" s="542" t="s">
        <v>459</v>
      </c>
      <c r="C30" s="280"/>
      <c r="D30" s="251"/>
      <c r="E30" s="251"/>
      <c r="F30" s="251"/>
      <c r="G30" s="252"/>
    </row>
    <row r="31" spans="1:7" ht="13.5" customHeight="1">
      <c r="A31" s="389">
        <v>18</v>
      </c>
      <c r="B31" s="542" t="s">
        <v>582</v>
      </c>
      <c r="C31" s="280"/>
      <c r="D31" s="251"/>
      <c r="E31" s="251"/>
      <c r="F31" s="251"/>
      <c r="G31" s="252"/>
    </row>
    <row r="32" spans="1:7" ht="13.5" customHeight="1">
      <c r="A32" s="389">
        <v>19</v>
      </c>
      <c r="B32" s="542" t="s">
        <v>197</v>
      </c>
      <c r="C32" s="280"/>
      <c r="D32" s="251"/>
      <c r="E32" s="251"/>
      <c r="F32" s="251"/>
      <c r="G32" s="252"/>
    </row>
    <row r="33" spans="1:7" ht="13.5" customHeight="1">
      <c r="A33" s="389">
        <v>20</v>
      </c>
      <c r="B33" s="542" t="s">
        <v>207</v>
      </c>
      <c r="C33" s="280"/>
      <c r="D33" s="251"/>
      <c r="E33" s="251"/>
      <c r="F33" s="251"/>
      <c r="G33" s="252"/>
    </row>
    <row r="34" spans="1:7" ht="13.5" customHeight="1">
      <c r="A34" s="389">
        <v>21</v>
      </c>
      <c r="B34" s="542" t="s">
        <v>583</v>
      </c>
      <c r="C34" s="280"/>
      <c r="D34" s="251"/>
      <c r="E34" s="251"/>
      <c r="F34" s="251"/>
      <c r="G34" s="252"/>
    </row>
    <row r="35" spans="1:7" ht="13.5" customHeight="1">
      <c r="A35" s="389">
        <v>22</v>
      </c>
      <c r="B35" s="553" t="s">
        <v>462</v>
      </c>
      <c r="C35" s="280"/>
      <c r="D35" s="251"/>
      <c r="E35" s="251"/>
      <c r="F35" s="251"/>
      <c r="G35" s="252"/>
    </row>
    <row r="36" spans="1:7" ht="13.5" customHeight="1">
      <c r="A36" s="389"/>
      <c r="B36" s="544" t="s">
        <v>219</v>
      </c>
      <c r="C36" s="280"/>
      <c r="D36" s="251"/>
      <c r="E36" s="251"/>
      <c r="F36" s="251"/>
      <c r="G36" s="252"/>
    </row>
    <row r="37" spans="1:7" ht="13.5" customHeight="1">
      <c r="A37" s="389">
        <v>23</v>
      </c>
      <c r="B37" s="553" t="s">
        <v>636</v>
      </c>
      <c r="C37" s="280"/>
      <c r="D37" s="251"/>
      <c r="E37" s="251"/>
      <c r="F37" s="251"/>
      <c r="G37" s="252"/>
    </row>
    <row r="38" spans="1:7" ht="27" customHeight="1">
      <c r="A38" s="389">
        <v>24</v>
      </c>
      <c r="B38" s="554" t="s">
        <v>635</v>
      </c>
      <c r="C38" s="280"/>
      <c r="D38" s="251"/>
      <c r="E38" s="251"/>
      <c r="F38" s="251"/>
      <c r="G38" s="252"/>
    </row>
    <row r="39" spans="1:7" ht="27" customHeight="1">
      <c r="A39" s="389">
        <v>25</v>
      </c>
      <c r="B39" s="554" t="s">
        <v>445</v>
      </c>
      <c r="C39" s="280"/>
      <c r="D39" s="251"/>
      <c r="E39" s="251"/>
      <c r="F39" s="251"/>
      <c r="G39" s="252"/>
    </row>
    <row r="40" spans="1:7" ht="27" customHeight="1">
      <c r="A40" s="389">
        <v>26</v>
      </c>
      <c r="B40" s="538" t="s">
        <v>598</v>
      </c>
      <c r="C40" s="280"/>
      <c r="D40" s="251"/>
      <c r="E40" s="251"/>
      <c r="F40" s="251"/>
      <c r="G40" s="252"/>
    </row>
    <row r="41" spans="1:7" ht="13.5" customHeight="1">
      <c r="A41" s="389">
        <v>27</v>
      </c>
      <c r="B41" s="538" t="s">
        <v>330</v>
      </c>
      <c r="C41" s="280"/>
      <c r="D41" s="251"/>
      <c r="E41" s="251"/>
      <c r="F41" s="251"/>
      <c r="G41" s="252"/>
    </row>
    <row r="42" spans="1:7" ht="13.5" customHeight="1">
      <c r="A42" s="389"/>
      <c r="B42" s="543" t="s">
        <v>469</v>
      </c>
      <c r="C42" s="280"/>
      <c r="D42" s="251"/>
      <c r="E42" s="251"/>
      <c r="F42" s="251"/>
      <c r="G42" s="252"/>
    </row>
    <row r="43" spans="1:7" ht="13.5" customHeight="1">
      <c r="A43" s="389"/>
      <c r="B43" s="541" t="s">
        <v>238</v>
      </c>
      <c r="C43" s="251"/>
      <c r="D43" s="251"/>
      <c r="E43" s="251"/>
      <c r="F43" s="251"/>
      <c r="G43" s="252"/>
    </row>
    <row r="44" spans="1:7" ht="27" customHeight="1">
      <c r="A44" s="401">
        <v>28</v>
      </c>
      <c r="B44" s="538" t="s">
        <v>818</v>
      </c>
      <c r="C44" s="251"/>
      <c r="D44" s="251"/>
      <c r="E44" s="251"/>
      <c r="F44" s="251"/>
      <c r="G44" s="252"/>
    </row>
    <row r="45" spans="1:7" ht="13.5" customHeight="1">
      <c r="A45" s="389"/>
      <c r="B45" s="540" t="s">
        <v>535</v>
      </c>
      <c r="C45" s="251"/>
      <c r="D45" s="251"/>
      <c r="E45" s="251"/>
      <c r="F45" s="251"/>
      <c r="G45" s="252"/>
    </row>
    <row r="46" spans="1:7" ht="13.5" customHeight="1">
      <c r="A46" s="389"/>
      <c r="B46" s="539" t="s">
        <v>37</v>
      </c>
      <c r="C46" s="251"/>
      <c r="D46" s="251"/>
      <c r="E46" s="251"/>
      <c r="F46" s="251"/>
      <c r="G46" s="252"/>
    </row>
    <row r="47" spans="1:7" ht="27.75" customHeight="1">
      <c r="A47" s="389">
        <v>29</v>
      </c>
      <c r="B47" s="538" t="s">
        <v>637</v>
      </c>
      <c r="C47" s="251"/>
      <c r="D47" s="251"/>
      <c r="E47" s="251"/>
      <c r="F47" s="251"/>
      <c r="G47" s="252"/>
    </row>
    <row r="48" spans="1:7" ht="28.5" customHeight="1">
      <c r="A48" s="389">
        <v>30</v>
      </c>
      <c r="B48" s="538" t="s">
        <v>633</v>
      </c>
      <c r="C48" s="251"/>
      <c r="D48" s="251"/>
      <c r="E48" s="251"/>
      <c r="F48" s="251"/>
      <c r="G48" s="252"/>
    </row>
    <row r="49" spans="1:7" ht="27" customHeight="1">
      <c r="A49" s="389">
        <v>31</v>
      </c>
      <c r="B49" s="538" t="s">
        <v>274</v>
      </c>
      <c r="C49" s="251"/>
      <c r="D49" s="251"/>
      <c r="E49" s="251"/>
      <c r="F49" s="251"/>
      <c r="G49" s="252"/>
    </row>
    <row r="50" spans="1:7" ht="15.75" customHeight="1">
      <c r="A50" s="389"/>
      <c r="B50" s="543" t="s">
        <v>534</v>
      </c>
      <c r="C50" s="251"/>
      <c r="D50" s="251"/>
      <c r="E50" s="251"/>
      <c r="F50" s="251"/>
      <c r="G50" s="252"/>
    </row>
    <row r="51" spans="1:7" ht="14.25" customHeight="1">
      <c r="A51" s="291">
        <v>32</v>
      </c>
      <c r="B51" s="538" t="s">
        <v>638</v>
      </c>
      <c r="C51" s="251"/>
      <c r="D51" s="251"/>
      <c r="E51" s="251"/>
      <c r="F51" s="251"/>
      <c r="G51" s="252"/>
    </row>
    <row r="52" spans="1:7" ht="27.75" customHeight="1">
      <c r="A52" s="291">
        <v>33</v>
      </c>
      <c r="B52" s="538" t="s">
        <v>536</v>
      </c>
      <c r="C52" s="251"/>
      <c r="D52" s="251"/>
      <c r="E52" s="251"/>
      <c r="F52" s="251"/>
      <c r="G52" s="252"/>
    </row>
    <row r="53" spans="1:7" ht="13.5" customHeight="1">
      <c r="A53" s="291"/>
      <c r="B53" s="546" t="s">
        <v>470</v>
      </c>
      <c r="C53" s="251"/>
      <c r="D53" s="251"/>
      <c r="E53" s="251"/>
      <c r="F53" s="251"/>
      <c r="G53" s="252"/>
    </row>
    <row r="54" spans="1:7" ht="13.5" customHeight="1">
      <c r="A54" s="291">
        <v>34</v>
      </c>
      <c r="B54" s="542" t="s">
        <v>306</v>
      </c>
      <c r="C54" s="251"/>
      <c r="D54" s="251"/>
      <c r="E54" s="251"/>
      <c r="F54" s="251"/>
      <c r="G54" s="252"/>
    </row>
    <row r="55" spans="1:7" ht="18" customHeight="1">
      <c r="A55" s="291">
        <v>35</v>
      </c>
      <c r="B55" s="542" t="s">
        <v>316</v>
      </c>
      <c r="C55" s="251"/>
      <c r="D55" s="251"/>
      <c r="E55" s="251"/>
      <c r="F55" s="251"/>
      <c r="G55" s="252"/>
    </row>
    <row r="56" spans="1:7" ht="13.5" customHeight="1">
      <c r="A56" s="389">
        <v>36</v>
      </c>
      <c r="B56" s="547" t="s">
        <v>471</v>
      </c>
      <c r="C56" s="251"/>
      <c r="D56" s="251"/>
      <c r="E56" s="251"/>
      <c r="F56" s="251"/>
      <c r="G56" s="252"/>
    </row>
    <row r="57" spans="1:7" ht="13.5" customHeight="1">
      <c r="A57" s="389"/>
      <c r="B57" s="538"/>
      <c r="C57" s="251"/>
      <c r="D57" s="251"/>
      <c r="E57" s="251"/>
      <c r="F57" s="251"/>
    </row>
    <row r="58" spans="1:7" ht="13.5" customHeight="1">
      <c r="A58" s="389"/>
      <c r="B58" s="550"/>
      <c r="C58" s="229"/>
      <c r="D58" s="229"/>
    </row>
    <row r="59" spans="1:7" ht="13.5" customHeight="1">
      <c r="B59" s="548"/>
      <c r="C59" s="229"/>
      <c r="D59" s="229"/>
    </row>
    <row r="60" spans="1:7">
      <c r="B60" s="551"/>
    </row>
    <row r="61" spans="1:7">
      <c r="B61" s="551"/>
    </row>
    <row r="62" spans="1:7">
      <c r="B62" s="552"/>
    </row>
    <row r="63" spans="1:7">
      <c r="B63" s="548"/>
    </row>
    <row r="64" spans="1:7">
      <c r="B64" s="551"/>
    </row>
    <row r="65" spans="2:2">
      <c r="B65" s="551"/>
    </row>
    <row r="66" spans="2:2">
      <c r="B66" s="548"/>
    </row>
  </sheetData>
  <hyperlinks>
    <hyperlink ref="B3" location="Предисловие!A1" display="Предисловие!A1"/>
    <hyperlink ref="B4" location="'1'!A1" display="'1'!A1"/>
    <hyperlink ref="B7" location="'2'!A1" display="Динамика индекса промышленного производства"/>
    <hyperlink ref="B8" location="'3'!A1" display="Индексы производства по отдельным видам экономической деятельности"/>
    <hyperlink ref="B9" location="'4'!A1" display="Объем отгруженных товаров собственного производства, выполненных работ и услуг собственными силами по отдельным видам экономической деятельности"/>
    <hyperlink ref="B10" location="'5'!A1" display="'5'!A1"/>
    <hyperlink ref="B12" location="'6'!A1" display="Динамика поголовья основных видов скота в сельскохозяйственных организациях"/>
    <hyperlink ref="B13" location="'7'!A1" display="Производство основных видов продукции животноводства в сельскохозяйственных организациях"/>
    <hyperlink ref="B15" location="'8'!A1" display="Объем работ, выполненных по виду экономической деятельности «строительство»"/>
    <hyperlink ref="B16" location="'9'!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21" location="'11'!A1" display="Динамика оборота розничной торговли"/>
    <hyperlink ref="B22" location="'12'!A1" display="'12'!A1"/>
    <hyperlink ref="B23" location="'13'!A1" display="Динамика оборота розничной торговли пищевыми продуктами, включая напитки, и табачными изделиями, непродовольственными товарами"/>
    <hyperlink ref="B25" location="'14'!A1" display="Динамика объема платных услуг населению"/>
    <hyperlink ref="B28" location="'15'!A1" display="'15'!A1"/>
    <hyperlink ref="B29" location="'16'!A1" display="'16'!A1"/>
    <hyperlink ref="B30" location="'17'!A1" display="Динамика стоимости условного (минимального) набора продуктов питания "/>
    <hyperlink ref="B31" location="'18'!A1" display="'18'!A1"/>
    <hyperlink ref="B32" location="'19'!A1" display="Индексы потребительских цен и тарифов на отдельные группы услуг"/>
    <hyperlink ref="B33" location="'20'!A1" display="Индексы цен на жилищные и коммунальные услуги"/>
    <hyperlink ref="B34" location="'21'!A1" display="'21'!A1"/>
    <hyperlink ref="B40" location="'26'!A1" display="Динамика индексов цен на продукцию (затраты, услуги) инвестиционного назначения по элементам технологической структуры"/>
    <hyperlink ref="B41" location="'27'!A1" display="Динамика индексов тарифов на грузовые перевозки отдельными видами транспорта "/>
    <hyperlink ref="B43" location="'29'!A1" display="'29'!A1"/>
    <hyperlink ref="B44" location="'28'!A1" display="Просроченная кредиторская задолженность организаций (без субъектов малого предпринимательства) по видам экономической деятельности в октябре 2022 года"/>
    <hyperlink ref="B47" location="'29'!A1" display="Динамика среднемесячной номинальной и реальной начисленной заработной платы работников организаций"/>
    <hyperlink ref="B48" location="'30'!A1" display="Среднемесячная начисленная заработная плата (без выплат социального характера) работников организаций по видам экономической деятельности"/>
    <hyperlink ref="B49" location="'31'!A1" display="Динамика просроченной задолженности по заработной плате организаций (без субъектов малого предпринимательства)"/>
    <hyperlink ref="B51" location="'32'!A1" display="Число замещенных рабочих мест в организациях (без субъектов малого предпринимательства) "/>
    <hyperlink ref="B52" location="'33'!A1" display="Динамика численности незанятых трудовой деятельностью граждан, зарегистрированных в органах службы занятости населения "/>
    <hyperlink ref="B54" location="'34'!A1" display="Показатели естественного движения населения "/>
    <hyperlink ref="B55" location="'35'!A1" display="Общие итоги миграции"/>
    <hyperlink ref="B18" location="'10'!A1" display="Динамика грузооборота автомобильного транспорта организаций (без субъектов малого предпринимательства) всех видов экономической деятельности"/>
    <hyperlink ref="B56" location="'36'!A1" display="IX. МЕТОДОЛОГИЧЕСКИЕ ПОЯСНЕНИЯ"/>
    <hyperlink ref="B35" location="'22'!A1" display="Индексы потребительских цен на бензин автомобильный и топливо моторное"/>
    <hyperlink ref="B37" location="'23'!A1" display="Динамика индексов цен производителей промышленных товаров, реализованных на внутреннем рынке"/>
    <hyperlink ref="B38" location="'24'!A1" display="Индексы цен производителей промышленных товаров, реализованных на внутреннем рынке, по отдельным видам экономической деятельности"/>
    <hyperlink ref="B39" location="'25'!A1" display="Индексы цен производителей отдельных видов промышленных товаров, реализованных на внутреннем рынке"/>
  </hyperlinks>
  <pageMargins left="0.7" right="0.7" top="0.75" bottom="0.75" header="0.3" footer="0.3"/>
  <pageSetup paperSize="9" scale="79" orientation="portrait" r:id="rId1"/>
  <headerFooter>
    <oddFooter>&amp;C&amp;"Arial,курсив"&amp;K00-035Социально-экономическое положение Ханты-Мансийского автономного округа – Югры 11'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zoomScaleNormal="100" workbookViewId="0">
      <selection activeCell="E5" sqref="E5"/>
    </sheetView>
  </sheetViews>
  <sheetFormatPr defaultRowHeight="12.75"/>
  <cols>
    <col min="1" max="1" width="45.140625" customWidth="1"/>
    <col min="2" max="2" width="11.140625" customWidth="1"/>
    <col min="3" max="3" width="12.42578125" customWidth="1"/>
    <col min="4" max="5" width="11.140625" customWidth="1"/>
    <col min="6" max="6" width="11.7109375" customWidth="1"/>
  </cols>
  <sheetData>
    <row r="1" spans="1:7" ht="27" customHeight="1">
      <c r="A1" s="586" t="s">
        <v>465</v>
      </c>
      <c r="B1" s="586"/>
      <c r="C1" s="586"/>
      <c r="D1" s="586"/>
      <c r="E1" s="586"/>
      <c r="F1" s="586"/>
    </row>
    <row r="2" spans="1:7">
      <c r="A2" s="18"/>
      <c r="B2" s="18"/>
      <c r="C2" s="18"/>
      <c r="D2" s="18"/>
      <c r="E2" s="18"/>
    </row>
    <row r="3" spans="1:7" ht="13.9" customHeight="1">
      <c r="A3" s="589"/>
      <c r="B3" s="591" t="s">
        <v>651</v>
      </c>
      <c r="C3" s="584" t="s">
        <v>652</v>
      </c>
      <c r="D3" s="591" t="s">
        <v>653</v>
      </c>
      <c r="E3" s="584" t="s">
        <v>654</v>
      </c>
      <c r="F3" s="21" t="s">
        <v>40</v>
      </c>
    </row>
    <row r="4" spans="1:7" ht="89.25">
      <c r="A4" s="590"/>
      <c r="B4" s="592"/>
      <c r="C4" s="585"/>
      <c r="D4" s="592"/>
      <c r="E4" s="585"/>
      <c r="F4" s="45" t="s">
        <v>655</v>
      </c>
    </row>
    <row r="5" spans="1:7" ht="19.5" customHeight="1">
      <c r="A5" s="130" t="s">
        <v>41</v>
      </c>
      <c r="B5" s="509"/>
      <c r="C5" s="471">
        <v>98.4</v>
      </c>
      <c r="D5" s="472"/>
      <c r="E5" s="471">
        <v>103</v>
      </c>
      <c r="F5" s="510">
        <v>101.2</v>
      </c>
    </row>
    <row r="6" spans="1:7" ht="38.25">
      <c r="A6" s="20" t="s">
        <v>42</v>
      </c>
      <c r="B6" s="511">
        <v>32850.699999999997</v>
      </c>
      <c r="C6" s="512">
        <v>80.8</v>
      </c>
      <c r="D6" s="513">
        <v>374242.4</v>
      </c>
      <c r="E6" s="512">
        <v>98.8</v>
      </c>
      <c r="F6" s="512">
        <v>100</v>
      </c>
    </row>
    <row r="7" spans="1:7" ht="68.25" customHeight="1">
      <c r="A7" s="22" t="s">
        <v>554</v>
      </c>
      <c r="B7" s="514">
        <v>84941</v>
      </c>
      <c r="C7" s="515">
        <v>116.3</v>
      </c>
      <c r="D7" s="516">
        <v>748388</v>
      </c>
      <c r="E7" s="512">
        <v>110.9</v>
      </c>
      <c r="F7" s="517">
        <v>94.6</v>
      </c>
      <c r="G7" s="281"/>
    </row>
    <row r="8" spans="1:7" ht="41.25" customHeight="1">
      <c r="A8" s="174" t="s">
        <v>555</v>
      </c>
      <c r="B8" s="518">
        <v>168.4</v>
      </c>
      <c r="C8" s="471">
        <v>75</v>
      </c>
      <c r="D8" s="471">
        <v>1958.8</v>
      </c>
      <c r="E8" s="471">
        <v>91.2</v>
      </c>
      <c r="F8" s="471">
        <v>93.1</v>
      </c>
    </row>
    <row r="9" spans="1:7">
      <c r="A9" s="22" t="s">
        <v>629</v>
      </c>
      <c r="B9" s="518">
        <v>42779.199999999997</v>
      </c>
      <c r="C9" s="471">
        <v>93.5</v>
      </c>
      <c r="D9" s="471">
        <v>457531.5</v>
      </c>
      <c r="E9" s="471">
        <v>95.2</v>
      </c>
      <c r="F9" s="512">
        <v>106.3</v>
      </c>
    </row>
    <row r="10" spans="1:7">
      <c r="A10" s="22" t="s">
        <v>590</v>
      </c>
      <c r="B10" s="518">
        <v>12360</v>
      </c>
      <c r="C10" s="471">
        <v>93.7</v>
      </c>
      <c r="D10" s="471">
        <v>135443.70000000001</v>
      </c>
      <c r="E10" s="471">
        <v>106.5</v>
      </c>
      <c r="F10" s="512">
        <v>119.1</v>
      </c>
    </row>
    <row r="11" spans="1:7" ht="25.5">
      <c r="A11" s="20" t="s">
        <v>44</v>
      </c>
      <c r="B11" s="509"/>
      <c r="C11" s="519" t="s">
        <v>683</v>
      </c>
      <c r="D11" s="518"/>
      <c r="E11" s="519" t="s">
        <v>684</v>
      </c>
      <c r="F11" s="519" t="s">
        <v>685</v>
      </c>
    </row>
    <row r="12" spans="1:7" ht="39.75">
      <c r="A12" s="130" t="s">
        <v>45</v>
      </c>
      <c r="B12" s="509"/>
      <c r="C12" s="520" t="s">
        <v>686</v>
      </c>
      <c r="D12" s="518"/>
      <c r="E12" s="520" t="s">
        <v>687</v>
      </c>
      <c r="F12" s="521" t="s">
        <v>688</v>
      </c>
    </row>
    <row r="13" spans="1:7" ht="53.25" customHeight="1">
      <c r="A13" s="185" t="s">
        <v>556</v>
      </c>
      <c r="B13" s="522"/>
      <c r="C13" s="523" t="s">
        <v>689</v>
      </c>
      <c r="D13" s="518"/>
      <c r="E13" s="523" t="s">
        <v>690</v>
      </c>
      <c r="F13" s="523" t="s">
        <v>691</v>
      </c>
    </row>
    <row r="14" spans="1:7" ht="41.25" customHeight="1">
      <c r="A14" s="185" t="s">
        <v>605</v>
      </c>
      <c r="B14" s="522"/>
      <c r="C14" s="524" t="s">
        <v>692</v>
      </c>
      <c r="D14" s="518"/>
      <c r="E14" s="523" t="s">
        <v>693</v>
      </c>
      <c r="F14" s="523" t="s">
        <v>694</v>
      </c>
    </row>
    <row r="15" spans="1:7" ht="25.5">
      <c r="A15" s="114" t="s">
        <v>326</v>
      </c>
      <c r="B15" s="525"/>
      <c r="C15" s="526" t="s">
        <v>695</v>
      </c>
      <c r="D15" s="527"/>
      <c r="E15" s="526" t="s">
        <v>696</v>
      </c>
      <c r="F15" s="523" t="s">
        <v>697</v>
      </c>
    </row>
    <row r="16" spans="1:7" ht="27">
      <c r="A16" s="20" t="s">
        <v>49</v>
      </c>
      <c r="B16" s="509"/>
      <c r="C16" s="528"/>
      <c r="D16" s="529"/>
      <c r="E16" s="528"/>
      <c r="F16" s="528"/>
    </row>
    <row r="17" spans="1:6">
      <c r="A17" s="58" t="s">
        <v>46</v>
      </c>
      <c r="B17" s="470">
        <v>89343</v>
      </c>
      <c r="C17" s="471">
        <v>115.9</v>
      </c>
      <c r="D17" s="472">
        <v>94460</v>
      </c>
      <c r="E17" s="471">
        <v>113.6</v>
      </c>
      <c r="F17" s="473">
        <v>105.7</v>
      </c>
    </row>
    <row r="18" spans="1:6">
      <c r="A18" s="58" t="s">
        <v>47</v>
      </c>
      <c r="B18" s="474"/>
      <c r="C18" s="472">
        <v>107.9</v>
      </c>
      <c r="D18" s="473"/>
      <c r="E18" s="472">
        <v>104.3</v>
      </c>
      <c r="F18" s="473">
        <v>101.2</v>
      </c>
    </row>
    <row r="19" spans="1:6" ht="25.5">
      <c r="A19" s="186" t="s">
        <v>50</v>
      </c>
      <c r="B19" s="475">
        <v>3.4</v>
      </c>
      <c r="C19" s="476">
        <v>78.599999999999994</v>
      </c>
      <c r="D19" s="476"/>
      <c r="E19" s="476"/>
      <c r="F19" s="476"/>
    </row>
    <row r="20" spans="1:6" ht="17.25" customHeight="1"/>
    <row r="21" spans="1:6" ht="39.75" customHeight="1">
      <c r="A21" s="587" t="s">
        <v>48</v>
      </c>
      <c r="B21" s="587"/>
      <c r="C21" s="587"/>
      <c r="D21" s="587"/>
      <c r="E21" s="587"/>
      <c r="F21" s="587"/>
    </row>
    <row r="22" spans="1:6" ht="26.25" customHeight="1">
      <c r="A22" s="588" t="s">
        <v>656</v>
      </c>
      <c r="B22" s="588"/>
      <c r="C22" s="588"/>
      <c r="D22" s="588"/>
      <c r="E22" s="588"/>
      <c r="F22" s="588"/>
    </row>
    <row r="23" spans="1:6" ht="18" customHeight="1">
      <c r="A23" s="342"/>
      <c r="B23" s="342"/>
      <c r="C23" s="342"/>
      <c r="D23" s="342"/>
      <c r="E23" s="342"/>
      <c r="F23" s="342"/>
    </row>
    <row r="24" spans="1:6" ht="24.6" customHeight="1">
      <c r="A24" s="23"/>
      <c r="B24" s="23"/>
      <c r="C24" s="23"/>
      <c r="D24" s="23"/>
      <c r="E24" s="23"/>
      <c r="F24" s="23"/>
    </row>
    <row r="25" spans="1:6">
      <c r="A25" s="23"/>
      <c r="B25" s="23"/>
      <c r="C25" s="23"/>
      <c r="D25" s="23"/>
      <c r="E25" s="23"/>
      <c r="F25" s="23"/>
    </row>
    <row r="26" spans="1:6">
      <c r="A26" s="23"/>
      <c r="B26" s="23"/>
      <c r="C26" s="23"/>
      <c r="D26" s="23"/>
      <c r="E26" s="23"/>
      <c r="F26" s="23"/>
    </row>
    <row r="56" spans="2:2">
      <c r="B56" s="252"/>
    </row>
  </sheetData>
  <mergeCells count="8">
    <mergeCell ref="E3:E4"/>
    <mergeCell ref="A1:F1"/>
    <mergeCell ref="A21:F21"/>
    <mergeCell ref="A22:F22"/>
    <mergeCell ref="A3:A4"/>
    <mergeCell ref="B3:B4"/>
    <mergeCell ref="C3:C4"/>
    <mergeCell ref="D3:D4"/>
  </mergeCells>
  <pageMargins left="0.7" right="0.7" top="0.75" bottom="0.75" header="0.3" footer="0.3"/>
  <pageSetup paperSize="9" scale="79" fitToHeight="0" orientation="portrait" r:id="rId1"/>
  <headerFooter>
    <oddFooter>&amp;C&amp;"Arial,курсив"&amp;K00-038Социально-экономическое положение Ханты-Мансийского автономного округа – Югры 11' 2022</oddFooter>
  </headerFooter>
  <ignoredErrors>
    <ignoredError sqref="C11:F1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7"/>
  <sheetViews>
    <sheetView zoomScaleNormal="100" workbookViewId="0">
      <selection activeCell="A5" sqref="A5:C5"/>
    </sheetView>
  </sheetViews>
  <sheetFormatPr defaultRowHeight="12.75"/>
  <cols>
    <col min="1" max="1" width="35.28515625" customWidth="1"/>
    <col min="2" max="3" width="26.7109375" customWidth="1"/>
  </cols>
  <sheetData>
    <row r="1" spans="1:3" ht="15">
      <c r="A1" s="593" t="s">
        <v>466</v>
      </c>
      <c r="B1" s="593"/>
      <c r="C1" s="593"/>
    </row>
    <row r="3" spans="1:3" ht="18" customHeight="1">
      <c r="A3" s="595" t="s">
        <v>336</v>
      </c>
      <c r="B3" s="595"/>
      <c r="C3" s="595"/>
    </row>
    <row r="4" spans="1:3" ht="13.15" customHeight="1">
      <c r="A4" s="25"/>
      <c r="B4" s="26"/>
      <c r="C4" s="23"/>
    </row>
    <row r="5" spans="1:3" ht="17.25">
      <c r="A5" s="596" t="s">
        <v>562</v>
      </c>
      <c r="B5" s="596"/>
      <c r="C5" s="596"/>
    </row>
    <row r="6" spans="1:3" ht="14.25">
      <c r="A6" s="24"/>
      <c r="B6" s="23"/>
      <c r="C6" s="23"/>
    </row>
    <row r="7" spans="1:3">
      <c r="A7" s="118"/>
      <c r="B7" s="597" t="s">
        <v>51</v>
      </c>
      <c r="C7" s="598"/>
    </row>
    <row r="8" spans="1:3" ht="28.15" customHeight="1">
      <c r="A8" s="119"/>
      <c r="B8" s="21" t="s">
        <v>52</v>
      </c>
      <c r="C8" s="117" t="s">
        <v>53</v>
      </c>
    </row>
    <row r="9" spans="1:3" ht="13.5" customHeight="1">
      <c r="A9" s="323" t="s">
        <v>526</v>
      </c>
      <c r="B9" s="322"/>
      <c r="C9" s="321"/>
    </row>
    <row r="10" spans="1:3" ht="13.5" customHeight="1">
      <c r="A10" s="174" t="s">
        <v>54</v>
      </c>
      <c r="B10" s="324">
        <v>99.2</v>
      </c>
      <c r="C10" s="325">
        <v>108.8</v>
      </c>
    </row>
    <row r="11" spans="1:3" ht="13.5" customHeight="1">
      <c r="A11" s="174" t="s">
        <v>55</v>
      </c>
      <c r="B11" s="326">
        <v>90.8</v>
      </c>
      <c r="C11" s="326">
        <v>110.7</v>
      </c>
    </row>
    <row r="12" spans="1:3" ht="13.5" customHeight="1">
      <c r="A12" s="273" t="s">
        <v>56</v>
      </c>
      <c r="B12" s="326">
        <v>108.5</v>
      </c>
      <c r="C12" s="326">
        <v>107.2</v>
      </c>
    </row>
    <row r="13" spans="1:3" ht="13.5" customHeight="1">
      <c r="A13" s="253" t="s">
        <v>57</v>
      </c>
      <c r="B13" s="324"/>
      <c r="C13" s="325">
        <v>109</v>
      </c>
    </row>
    <row r="14" spans="1:3" ht="13.5" customHeight="1">
      <c r="A14" s="273" t="s">
        <v>58</v>
      </c>
      <c r="B14" s="324">
        <v>88</v>
      </c>
      <c r="C14" s="325">
        <v>95.1</v>
      </c>
    </row>
    <row r="15" spans="1:3" ht="13.5" customHeight="1">
      <c r="A15" s="224" t="s">
        <v>59</v>
      </c>
      <c r="B15" s="326">
        <v>107.7</v>
      </c>
      <c r="C15" s="326">
        <v>100.5</v>
      </c>
    </row>
    <row r="16" spans="1:3" ht="13.5" customHeight="1">
      <c r="A16" s="273" t="s">
        <v>60</v>
      </c>
      <c r="B16" s="326">
        <v>97.8</v>
      </c>
      <c r="C16" s="326">
        <v>101.8</v>
      </c>
    </row>
    <row r="17" spans="1:3" ht="13.5" customHeight="1">
      <c r="A17" s="253" t="s">
        <v>61</v>
      </c>
      <c r="B17" s="326"/>
      <c r="C17" s="324">
        <v>104</v>
      </c>
    </row>
    <row r="18" spans="1:3" ht="13.5" customHeight="1">
      <c r="A18" s="273" t="s">
        <v>62</v>
      </c>
      <c r="B18" s="326">
        <v>104.8</v>
      </c>
      <c r="C18" s="326">
        <v>103.4</v>
      </c>
    </row>
    <row r="19" spans="1:3" ht="13.5" customHeight="1">
      <c r="A19" s="273" t="s">
        <v>38</v>
      </c>
      <c r="B19" s="326">
        <v>97.2</v>
      </c>
      <c r="C19" s="326">
        <v>106.7</v>
      </c>
    </row>
    <row r="20" spans="1:3" ht="13.5" customHeight="1">
      <c r="A20" s="224" t="s">
        <v>614</v>
      </c>
      <c r="B20" s="326">
        <v>101.4</v>
      </c>
      <c r="C20" s="324">
        <v>102</v>
      </c>
    </row>
    <row r="21" spans="1:3" ht="13.5" customHeight="1">
      <c r="A21" s="253" t="s">
        <v>64</v>
      </c>
      <c r="B21" s="326"/>
      <c r="C21" s="324">
        <v>104</v>
      </c>
    </row>
    <row r="22" spans="1:3" ht="13.5" customHeight="1">
      <c r="A22" s="185" t="s">
        <v>65</v>
      </c>
      <c r="B22" s="326">
        <v>101.9</v>
      </c>
      <c r="C22" s="324">
        <v>99.1</v>
      </c>
    </row>
    <row r="23" spans="1:3" ht="13.5" customHeight="1">
      <c r="A23" s="185" t="s">
        <v>66</v>
      </c>
      <c r="B23" s="326">
        <v>98.1</v>
      </c>
      <c r="C23" s="324">
        <v>98.4</v>
      </c>
    </row>
    <row r="24" spans="1:3" ht="13.5" customHeight="1">
      <c r="A24" s="402" t="s">
        <v>657</v>
      </c>
      <c r="B24" s="326"/>
      <c r="C24" s="324">
        <v>103</v>
      </c>
    </row>
    <row r="25" spans="1:3" ht="13.5" customHeight="1">
      <c r="A25" s="302" t="s">
        <v>39</v>
      </c>
      <c r="B25" s="327"/>
      <c r="C25" s="328"/>
    </row>
    <row r="26" spans="1:3" ht="13.5" customHeight="1">
      <c r="A26" s="273" t="s">
        <v>54</v>
      </c>
      <c r="B26" s="324">
        <v>97</v>
      </c>
      <c r="C26" s="325">
        <v>88.5</v>
      </c>
    </row>
    <row r="27" spans="1:3" ht="13.5" customHeight="1">
      <c r="A27" s="273" t="s">
        <v>55</v>
      </c>
      <c r="B27" s="329">
        <v>91.8</v>
      </c>
      <c r="C27" s="330">
        <v>86.5</v>
      </c>
    </row>
    <row r="28" spans="1:3" ht="13.5" customHeight="1">
      <c r="A28" s="273" t="s">
        <v>56</v>
      </c>
      <c r="B28" s="329">
        <v>109</v>
      </c>
      <c r="C28" s="330">
        <v>90.2</v>
      </c>
    </row>
    <row r="29" spans="1:3" ht="13.5" customHeight="1">
      <c r="A29" s="253" t="s">
        <v>57</v>
      </c>
      <c r="B29" s="329"/>
      <c r="C29" s="330">
        <v>88.5</v>
      </c>
    </row>
    <row r="30" spans="1:3" ht="13.5" customHeight="1">
      <c r="A30" s="273" t="s">
        <v>58</v>
      </c>
      <c r="B30" s="329">
        <v>99.2</v>
      </c>
      <c r="C30" s="330">
        <v>93.5</v>
      </c>
    </row>
    <row r="31" spans="1:3" ht="13.5" customHeight="1">
      <c r="A31" s="273" t="s">
        <v>59</v>
      </c>
      <c r="B31" s="329">
        <v>101.9</v>
      </c>
      <c r="C31" s="330">
        <v>113.7</v>
      </c>
    </row>
    <row r="32" spans="1:3" ht="13.5" customHeight="1">
      <c r="A32" s="273" t="s">
        <v>60</v>
      </c>
      <c r="B32" s="329">
        <v>96.6</v>
      </c>
      <c r="C32" s="330">
        <v>114.8</v>
      </c>
    </row>
    <row r="33" spans="1:3" ht="13.5" customHeight="1">
      <c r="A33" s="253" t="s">
        <v>61</v>
      </c>
      <c r="B33" s="329"/>
      <c r="C33" s="330">
        <v>96.8</v>
      </c>
    </row>
    <row r="34" spans="1:3" ht="13.5" customHeight="1">
      <c r="A34" s="273" t="s">
        <v>62</v>
      </c>
      <c r="B34" s="329">
        <v>103.1</v>
      </c>
      <c r="C34" s="330">
        <v>110.3</v>
      </c>
    </row>
    <row r="35" spans="1:3" ht="13.5" customHeight="1">
      <c r="A35" s="273" t="s">
        <v>38</v>
      </c>
      <c r="B35" s="329">
        <v>94.2</v>
      </c>
      <c r="C35" s="330">
        <v>98.9</v>
      </c>
    </row>
    <row r="36" spans="1:3" ht="13.5" customHeight="1">
      <c r="A36" s="273" t="s">
        <v>63</v>
      </c>
      <c r="B36" s="329">
        <v>106.2</v>
      </c>
      <c r="C36" s="330">
        <v>106.2</v>
      </c>
    </row>
    <row r="37" spans="1:3" ht="13.5" customHeight="1">
      <c r="A37" s="253" t="s">
        <v>64</v>
      </c>
      <c r="B37" s="329"/>
      <c r="C37" s="330">
        <v>99.4</v>
      </c>
    </row>
    <row r="38" spans="1:3" ht="13.5" customHeight="1">
      <c r="A38" s="273" t="s">
        <v>65</v>
      </c>
      <c r="B38" s="329">
        <v>104.8</v>
      </c>
      <c r="C38" s="330">
        <v>107.9</v>
      </c>
    </row>
    <row r="39" spans="1:3" ht="13.5" customHeight="1">
      <c r="A39" s="224" t="s">
        <v>66</v>
      </c>
      <c r="B39" s="329">
        <v>98.9</v>
      </c>
      <c r="C39" s="330">
        <v>110.5</v>
      </c>
    </row>
    <row r="40" spans="1:3" ht="13.5" customHeight="1">
      <c r="A40" s="174" t="s">
        <v>67</v>
      </c>
      <c r="B40" s="329">
        <v>105.2</v>
      </c>
      <c r="C40" s="330">
        <v>110.6</v>
      </c>
    </row>
    <row r="41" spans="1:3" ht="15" customHeight="1">
      <c r="A41" s="302" t="s">
        <v>68</v>
      </c>
      <c r="B41" s="331"/>
      <c r="C41" s="330">
        <v>102</v>
      </c>
    </row>
    <row r="42" spans="1:3" ht="15.75" customHeight="1">
      <c r="A42" s="175"/>
      <c r="B42" s="176"/>
      <c r="C42" s="176"/>
    </row>
    <row r="43" spans="1:3" ht="50.25" customHeight="1">
      <c r="A43" s="599" t="s">
        <v>48</v>
      </c>
      <c r="B43" s="600"/>
      <c r="C43" s="600"/>
    </row>
    <row r="44" spans="1:3">
      <c r="A44" s="594"/>
      <c r="B44" s="594"/>
      <c r="C44" s="594"/>
    </row>
    <row r="57" ht="55.5" customHeight="1"/>
    <row r="58" ht="38.25" customHeight="1"/>
    <row r="67" spans="2:2">
      <c r="B67" s="252"/>
    </row>
  </sheetData>
  <mergeCells count="6">
    <mergeCell ref="A1:C1"/>
    <mergeCell ref="A44:C44"/>
    <mergeCell ref="A3:C3"/>
    <mergeCell ref="A5:C5"/>
    <mergeCell ref="B7:C7"/>
    <mergeCell ref="A43:C43"/>
  </mergeCells>
  <pageMargins left="0.7" right="0.7" top="0.75" bottom="0.75" header="0.3" footer="0.3"/>
  <pageSetup paperSize="9" fitToHeight="0" orientation="portrait" r:id="rId1"/>
  <headerFooter>
    <oddFooter>&amp;C&amp;"Arial,курсив"&amp;K00-038Социально-экономическое положение Ханты-Мансийского автономного округа – Югры 11'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6"/>
  <sheetViews>
    <sheetView zoomScaleNormal="100" workbookViewId="0">
      <selection activeCell="I17" sqref="I17"/>
    </sheetView>
  </sheetViews>
  <sheetFormatPr defaultRowHeight="12.75"/>
  <cols>
    <col min="1" max="1" width="45.5703125" customWidth="1"/>
    <col min="2" max="2" width="24.7109375" customWidth="1"/>
    <col min="3" max="3" width="23.42578125" customWidth="1"/>
  </cols>
  <sheetData>
    <row r="1" spans="1:3" ht="26.25" customHeight="1">
      <c r="A1" s="586" t="s">
        <v>69</v>
      </c>
      <c r="B1" s="586"/>
      <c r="C1" s="586"/>
    </row>
    <row r="2" spans="1:3">
      <c r="A2" s="30"/>
    </row>
    <row r="3" spans="1:3" ht="41.25" customHeight="1">
      <c r="A3" s="21"/>
      <c r="B3" s="121" t="s">
        <v>659</v>
      </c>
      <c r="C3" s="504" t="s">
        <v>658</v>
      </c>
    </row>
    <row r="4" spans="1:3" ht="12.75" customHeight="1">
      <c r="A4" s="207" t="s">
        <v>70</v>
      </c>
      <c r="B4" s="325">
        <v>98.9</v>
      </c>
      <c r="C4" s="325">
        <v>103.9</v>
      </c>
    </row>
    <row r="5" spans="1:3">
      <c r="A5" s="259" t="s">
        <v>571</v>
      </c>
      <c r="B5" s="325">
        <v>98.8</v>
      </c>
      <c r="C5" s="325">
        <v>103.6</v>
      </c>
    </row>
    <row r="6" spans="1:3" ht="12.75" customHeight="1">
      <c r="A6" s="333" t="s">
        <v>71</v>
      </c>
      <c r="B6" s="325">
        <v>100.6</v>
      </c>
      <c r="C6" s="325">
        <v>100.2</v>
      </c>
    </row>
    <row r="7" spans="1:3" ht="25.5">
      <c r="A7" s="259" t="s">
        <v>72</v>
      </c>
      <c r="B7" s="325">
        <v>100.3</v>
      </c>
      <c r="C7" s="325">
        <v>106.8</v>
      </c>
    </row>
    <row r="8" spans="1:3">
      <c r="A8" s="207" t="s">
        <v>73</v>
      </c>
      <c r="B8" s="325">
        <v>96.3</v>
      </c>
      <c r="C8" s="325">
        <v>99.5</v>
      </c>
    </row>
    <row r="9" spans="1:3">
      <c r="A9" s="261" t="s">
        <v>74</v>
      </c>
      <c r="B9" s="325">
        <v>100.2</v>
      </c>
      <c r="C9" s="325">
        <v>94.5</v>
      </c>
    </row>
    <row r="10" spans="1:3">
      <c r="A10" s="261" t="s">
        <v>75</v>
      </c>
      <c r="B10" s="325">
        <v>89</v>
      </c>
      <c r="C10" s="325">
        <v>93.2</v>
      </c>
    </row>
    <row r="11" spans="1:3" ht="12.75" customHeight="1">
      <c r="A11" s="333" t="s">
        <v>90</v>
      </c>
      <c r="B11" s="325">
        <v>41.2</v>
      </c>
      <c r="C11" s="325">
        <v>123</v>
      </c>
    </row>
    <row r="12" spans="1:3">
      <c r="A12" s="261" t="s">
        <v>91</v>
      </c>
      <c r="B12" s="325">
        <v>100.1</v>
      </c>
      <c r="C12" s="325">
        <v>105.2</v>
      </c>
    </row>
    <row r="13" spans="1:3" ht="39.75" customHeight="1">
      <c r="A13" s="334" t="s">
        <v>76</v>
      </c>
      <c r="B13" s="325">
        <v>107.6</v>
      </c>
      <c r="C13" s="325">
        <v>104.6</v>
      </c>
    </row>
    <row r="14" spans="1:3" s="229" customFormat="1" ht="12.75" customHeight="1">
      <c r="A14" s="387" t="s">
        <v>77</v>
      </c>
      <c r="B14" s="325">
        <v>69.099999999999994</v>
      </c>
      <c r="C14" s="325">
        <v>53.6</v>
      </c>
    </row>
    <row r="15" spans="1:3" ht="25.5" customHeight="1">
      <c r="A15" s="333" t="s">
        <v>78</v>
      </c>
      <c r="B15" s="325">
        <v>88.9</v>
      </c>
      <c r="C15" s="325">
        <v>97.2</v>
      </c>
    </row>
    <row r="16" spans="1:3">
      <c r="A16" s="334" t="s">
        <v>79</v>
      </c>
      <c r="B16" s="325">
        <v>95.6</v>
      </c>
      <c r="C16" s="325">
        <v>99.2</v>
      </c>
    </row>
    <row r="17" spans="1:3" ht="25.5" customHeight="1">
      <c r="A17" s="333" t="s">
        <v>80</v>
      </c>
      <c r="B17" s="325">
        <v>81.8</v>
      </c>
      <c r="C17" s="325">
        <v>89.5</v>
      </c>
    </row>
    <row r="18" spans="1:3" ht="25.5" customHeight="1">
      <c r="A18" s="333" t="s">
        <v>81</v>
      </c>
      <c r="B18" s="325">
        <v>102.7</v>
      </c>
      <c r="C18" s="325">
        <v>104.7</v>
      </c>
    </row>
    <row r="19" spans="1:3" ht="25.5" customHeight="1">
      <c r="A19" s="334" t="s">
        <v>82</v>
      </c>
      <c r="B19" s="325">
        <v>83.9</v>
      </c>
      <c r="C19" s="325">
        <v>86.2</v>
      </c>
    </row>
    <row r="20" spans="1:3" ht="12.75" customHeight="1">
      <c r="A20" s="333" t="s">
        <v>92</v>
      </c>
      <c r="B20" s="325">
        <v>118.6</v>
      </c>
      <c r="C20" s="325">
        <v>96.6</v>
      </c>
    </row>
    <row r="21" spans="1:3" ht="25.5">
      <c r="A21" s="261" t="s">
        <v>83</v>
      </c>
      <c r="B21" s="325">
        <v>169.9</v>
      </c>
      <c r="C21" s="325">
        <v>165.9</v>
      </c>
    </row>
    <row r="22" spans="1:3" ht="27" customHeight="1">
      <c r="A22" s="261" t="s">
        <v>84</v>
      </c>
      <c r="B22" s="325">
        <v>86.8</v>
      </c>
      <c r="C22" s="325">
        <v>93.1</v>
      </c>
    </row>
    <row r="23" spans="1:3" ht="15" customHeight="1">
      <c r="A23" s="261" t="s">
        <v>93</v>
      </c>
      <c r="B23" s="325">
        <v>188.5</v>
      </c>
      <c r="C23" s="325">
        <v>133.5</v>
      </c>
    </row>
    <row r="24" spans="1:3" ht="25.5" customHeight="1">
      <c r="A24" s="261" t="s">
        <v>85</v>
      </c>
      <c r="B24" s="409">
        <v>189</v>
      </c>
      <c r="C24" s="409">
        <v>118.7</v>
      </c>
    </row>
    <row r="25" spans="1:3" ht="25.5" customHeight="1">
      <c r="A25" s="261" t="s">
        <v>94</v>
      </c>
      <c r="B25" s="409" t="s">
        <v>695</v>
      </c>
      <c r="C25" s="409">
        <v>89.8</v>
      </c>
    </row>
    <row r="26" spans="1:3" s="229" customFormat="1" ht="12.75" customHeight="1">
      <c r="A26" s="387" t="s">
        <v>86</v>
      </c>
      <c r="B26" s="409">
        <v>95.5</v>
      </c>
      <c r="C26" s="409">
        <v>81.599999999999994</v>
      </c>
    </row>
    <row r="27" spans="1:3">
      <c r="A27" s="259" t="s">
        <v>87</v>
      </c>
      <c r="B27" s="409">
        <v>106.1</v>
      </c>
      <c r="C27" s="409">
        <v>106.2</v>
      </c>
    </row>
    <row r="28" spans="1:3" ht="25.15" customHeight="1">
      <c r="A28" s="207" t="s">
        <v>88</v>
      </c>
      <c r="B28" s="409">
        <v>97.9</v>
      </c>
      <c r="C28" s="409">
        <v>100.9</v>
      </c>
    </row>
    <row r="29" spans="1:3" ht="38.25">
      <c r="A29" s="335" t="s">
        <v>89</v>
      </c>
      <c r="B29" s="410">
        <v>113.8</v>
      </c>
      <c r="C29" s="410">
        <v>112.8</v>
      </c>
    </row>
    <row r="30" spans="1:3">
      <c r="B30" s="31"/>
    </row>
    <row r="31" spans="1:3">
      <c r="B31" s="31"/>
    </row>
    <row r="32" spans="1:3">
      <c r="B32" s="31"/>
    </row>
    <row r="38" spans="3:3">
      <c r="C38" s="274"/>
    </row>
    <row r="56" spans="2:2">
      <c r="B56" s="252"/>
    </row>
  </sheetData>
  <mergeCells count="1">
    <mergeCell ref="A1:C1"/>
  </mergeCells>
  <pageMargins left="0.7" right="0.7" top="0.75" bottom="0.75" header="0.3" footer="0.3"/>
  <pageSetup paperSize="9" scale="94" fitToHeight="0" orientation="portrait" r:id="rId1"/>
  <headerFooter>
    <oddFooter>&amp;C&amp;"Arial,курсив"&amp;K00-038Социально-экономическое положение Ханты-Мансийского автономного округа – Югры 11'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zoomScaleNormal="100" workbookViewId="0">
      <selection activeCell="J25" sqref="J25"/>
    </sheetView>
  </sheetViews>
  <sheetFormatPr defaultColWidth="8.85546875" defaultRowHeight="12.75"/>
  <cols>
    <col min="1" max="1" width="45.140625" style="23" customWidth="1"/>
    <col min="2" max="2" width="14.7109375" style="23" customWidth="1"/>
    <col min="3" max="3" width="16.140625" style="23" customWidth="1"/>
    <col min="4" max="4" width="14.7109375" style="23" customWidth="1"/>
    <col min="5" max="5" width="16.140625" style="23" customWidth="1"/>
    <col min="6" max="16384" width="8.85546875" style="23"/>
  </cols>
  <sheetData>
    <row r="1" spans="1:5" ht="30" customHeight="1">
      <c r="A1" s="595" t="s">
        <v>95</v>
      </c>
      <c r="B1" s="595"/>
      <c r="C1" s="595"/>
      <c r="D1" s="595"/>
      <c r="E1" s="595"/>
    </row>
    <row r="2" spans="1:5" ht="14.25">
      <c r="A2" s="35"/>
    </row>
    <row r="3" spans="1:5">
      <c r="A3" s="603" t="s">
        <v>96</v>
      </c>
      <c r="B3" s="603"/>
      <c r="C3" s="603"/>
      <c r="D3" s="603"/>
      <c r="E3" s="603"/>
    </row>
    <row r="4" spans="1:5" ht="13.15" customHeight="1">
      <c r="A4" s="499"/>
      <c r="B4" s="601" t="s">
        <v>660</v>
      </c>
      <c r="C4" s="602"/>
      <c r="D4" s="601" t="s">
        <v>661</v>
      </c>
      <c r="E4" s="602"/>
    </row>
    <row r="5" spans="1:5" ht="61.5" customHeight="1">
      <c r="A5" s="500"/>
      <c r="B5" s="503" t="s">
        <v>43</v>
      </c>
      <c r="C5" s="19" t="s">
        <v>563</v>
      </c>
      <c r="D5" s="503" t="s">
        <v>43</v>
      </c>
      <c r="E5" s="19" t="s">
        <v>557</v>
      </c>
    </row>
    <row r="6" spans="1:5">
      <c r="A6" s="28" t="s">
        <v>70</v>
      </c>
      <c r="B6" s="405">
        <v>375966.2</v>
      </c>
      <c r="C6" s="72">
        <v>84.2</v>
      </c>
      <c r="D6" s="72">
        <v>5041756.5</v>
      </c>
      <c r="E6" s="72">
        <v>123.4</v>
      </c>
    </row>
    <row r="7" spans="1:5">
      <c r="A7" s="34" t="s">
        <v>571</v>
      </c>
      <c r="B7" s="405">
        <v>295402.5</v>
      </c>
      <c r="C7" s="72">
        <v>77.900000000000006</v>
      </c>
      <c r="D7" s="72">
        <v>4243967.0999999996</v>
      </c>
      <c r="E7" s="72">
        <v>124.3</v>
      </c>
    </row>
    <row r="8" spans="1:5">
      <c r="A8" s="33" t="s">
        <v>71</v>
      </c>
      <c r="B8" s="405">
        <v>1149</v>
      </c>
      <c r="C8" s="72">
        <v>81.3</v>
      </c>
      <c r="D8" s="72">
        <v>12572.9</v>
      </c>
      <c r="E8" s="72">
        <v>121.2</v>
      </c>
    </row>
    <row r="9" spans="1:5" ht="25.5">
      <c r="A9" s="33" t="s">
        <v>72</v>
      </c>
      <c r="B9" s="405">
        <v>79414.7</v>
      </c>
      <c r="C9" s="72">
        <v>121.1</v>
      </c>
      <c r="D9" s="72">
        <v>785214.7</v>
      </c>
      <c r="E9" s="72">
        <v>118.9</v>
      </c>
    </row>
    <row r="10" spans="1:5">
      <c r="A10" s="28" t="s">
        <v>73</v>
      </c>
      <c r="B10" s="405">
        <v>71456</v>
      </c>
      <c r="C10" s="72">
        <v>88.8</v>
      </c>
      <c r="D10" s="72">
        <v>932123.7</v>
      </c>
      <c r="E10" s="72">
        <v>119.4</v>
      </c>
    </row>
    <row r="11" spans="1:5">
      <c r="A11" s="33" t="s">
        <v>74</v>
      </c>
      <c r="B11" s="73">
        <v>504.5</v>
      </c>
      <c r="C11" s="71">
        <v>109.4</v>
      </c>
      <c r="D11" s="71">
        <v>5414.8</v>
      </c>
      <c r="E11" s="72">
        <v>109.2</v>
      </c>
    </row>
    <row r="12" spans="1:5">
      <c r="A12" s="33" t="s">
        <v>75</v>
      </c>
      <c r="B12" s="405">
        <v>67.5</v>
      </c>
      <c r="C12" s="72">
        <v>136.30000000000001</v>
      </c>
      <c r="D12" s="72">
        <v>614.20000000000005</v>
      </c>
      <c r="E12" s="72">
        <v>111.9</v>
      </c>
    </row>
    <row r="13" spans="1:5">
      <c r="A13" s="33" t="s">
        <v>90</v>
      </c>
      <c r="B13" s="405">
        <v>4.7</v>
      </c>
      <c r="C13" s="72">
        <v>65</v>
      </c>
      <c r="D13" s="72">
        <v>65.8</v>
      </c>
      <c r="E13" s="72">
        <v>85</v>
      </c>
    </row>
    <row r="14" spans="1:5">
      <c r="A14" s="33" t="s">
        <v>91</v>
      </c>
      <c r="B14" s="405">
        <v>0.8</v>
      </c>
      <c r="C14" s="72">
        <v>25.4</v>
      </c>
      <c r="D14" s="72">
        <v>25.9</v>
      </c>
      <c r="E14" s="72">
        <v>74.599999999999994</v>
      </c>
    </row>
    <row r="15" spans="1:5" ht="37.5" customHeight="1">
      <c r="A15" s="133" t="s">
        <v>76</v>
      </c>
      <c r="B15" s="405">
        <v>721.5</v>
      </c>
      <c r="C15" s="72">
        <v>65</v>
      </c>
      <c r="D15" s="72">
        <v>10227.6</v>
      </c>
      <c r="E15" s="72">
        <v>87.6</v>
      </c>
    </row>
    <row r="16" spans="1:5" ht="15.75" customHeight="1">
      <c r="A16" s="133" t="s">
        <v>77</v>
      </c>
      <c r="B16" s="405">
        <v>0.9</v>
      </c>
      <c r="C16" s="72">
        <v>89.6</v>
      </c>
      <c r="D16" s="72">
        <v>10.8</v>
      </c>
      <c r="E16" s="72">
        <v>92.4</v>
      </c>
    </row>
    <row r="17" spans="1:8" ht="25.5">
      <c r="A17" s="33" t="s">
        <v>78</v>
      </c>
      <c r="B17" s="405">
        <v>27.6</v>
      </c>
      <c r="C17" s="72">
        <v>46.4</v>
      </c>
      <c r="D17" s="72">
        <v>490.9</v>
      </c>
      <c r="E17" s="72">
        <v>77.900000000000006</v>
      </c>
    </row>
    <row r="18" spans="1:8">
      <c r="A18" s="33" t="s">
        <v>79</v>
      </c>
      <c r="B18" s="405">
        <v>64282.7</v>
      </c>
      <c r="C18" s="72">
        <v>87.2</v>
      </c>
      <c r="D18" s="72">
        <v>851645.6</v>
      </c>
      <c r="E18" s="72">
        <v>120</v>
      </c>
    </row>
    <row r="19" spans="1:8" ht="25.5">
      <c r="A19" s="33" t="s">
        <v>80</v>
      </c>
      <c r="B19" s="405">
        <v>241.2</v>
      </c>
      <c r="C19" s="72">
        <v>88.2</v>
      </c>
      <c r="D19" s="72">
        <v>2272.5</v>
      </c>
      <c r="E19" s="72">
        <v>111.9</v>
      </c>
    </row>
    <row r="20" spans="1:8" ht="25.5">
      <c r="A20" s="33" t="s">
        <v>81</v>
      </c>
      <c r="B20" s="405">
        <v>44.3</v>
      </c>
      <c r="C20" s="72">
        <v>113.7</v>
      </c>
      <c r="D20" s="72">
        <v>420.5</v>
      </c>
      <c r="E20" s="72">
        <v>98.7</v>
      </c>
    </row>
    <row r="21" spans="1:8" ht="25.5">
      <c r="A21" s="34" t="s">
        <v>82</v>
      </c>
      <c r="B21" s="405">
        <v>271.2</v>
      </c>
      <c r="C21" s="405">
        <v>67.7</v>
      </c>
      <c r="D21" s="405">
        <v>5106.3999999999996</v>
      </c>
      <c r="E21" s="405">
        <v>124.9</v>
      </c>
    </row>
    <row r="22" spans="1:8" ht="12.75" customHeight="1">
      <c r="A22" s="33" t="s">
        <v>92</v>
      </c>
      <c r="B22" s="405">
        <v>61.8</v>
      </c>
      <c r="C22" s="250" t="s">
        <v>811</v>
      </c>
      <c r="D22" s="72">
        <v>420.3</v>
      </c>
      <c r="E22" s="250" t="s">
        <v>814</v>
      </c>
    </row>
    <row r="23" spans="1:8" ht="25.5" customHeight="1">
      <c r="A23" s="33" t="s">
        <v>83</v>
      </c>
      <c r="B23" s="405">
        <v>1202</v>
      </c>
      <c r="C23" s="250" t="s">
        <v>525</v>
      </c>
      <c r="D23" s="72">
        <v>12317.8</v>
      </c>
      <c r="E23" s="72">
        <v>185.8</v>
      </c>
    </row>
    <row r="24" spans="1:8" ht="25.5" customHeight="1">
      <c r="A24" s="33" t="s">
        <v>84</v>
      </c>
      <c r="B24" s="405">
        <v>5.7</v>
      </c>
      <c r="C24" s="72">
        <v>58</v>
      </c>
      <c r="D24" s="72">
        <v>73.3</v>
      </c>
      <c r="E24" s="72">
        <v>67</v>
      </c>
    </row>
    <row r="25" spans="1:8" ht="12.75" customHeight="1">
      <c r="A25" s="33" t="s">
        <v>93</v>
      </c>
      <c r="B25" s="405">
        <v>234.1</v>
      </c>
      <c r="C25" s="250" t="s">
        <v>812</v>
      </c>
      <c r="D25" s="72">
        <v>2530.6</v>
      </c>
      <c r="E25" s="250" t="s">
        <v>815</v>
      </c>
      <c r="F25" s="604"/>
      <c r="G25" s="604"/>
      <c r="H25" s="604"/>
    </row>
    <row r="26" spans="1:8" ht="25.5" customHeight="1">
      <c r="A26" s="33" t="s">
        <v>85</v>
      </c>
      <c r="B26" s="405">
        <v>265.7</v>
      </c>
      <c r="C26" s="250" t="s">
        <v>695</v>
      </c>
      <c r="D26" s="72">
        <v>2358</v>
      </c>
      <c r="E26" s="72">
        <v>163.4</v>
      </c>
    </row>
    <row r="27" spans="1:8" ht="25.5" customHeight="1">
      <c r="A27" s="33" t="s">
        <v>94</v>
      </c>
      <c r="B27" s="405">
        <v>89.3</v>
      </c>
      <c r="C27" s="250" t="s">
        <v>813</v>
      </c>
      <c r="D27" s="72">
        <v>500.9</v>
      </c>
      <c r="E27" s="250" t="s">
        <v>585</v>
      </c>
    </row>
    <row r="28" spans="1:8">
      <c r="A28" s="33" t="s">
        <v>86</v>
      </c>
      <c r="B28" s="405">
        <v>6.2</v>
      </c>
      <c r="C28" s="72">
        <v>16.600000000000001</v>
      </c>
      <c r="D28" s="72">
        <v>209.1</v>
      </c>
      <c r="E28" s="72">
        <v>50.8</v>
      </c>
    </row>
    <row r="29" spans="1:8">
      <c r="A29" s="33" t="s">
        <v>87</v>
      </c>
      <c r="B29" s="405">
        <v>3405.9</v>
      </c>
      <c r="C29" s="72">
        <v>99</v>
      </c>
      <c r="D29" s="72">
        <v>37253.5</v>
      </c>
      <c r="E29" s="72">
        <v>101.1</v>
      </c>
    </row>
    <row r="30" spans="1:8" ht="25.5">
      <c r="A30" s="28" t="s">
        <v>88</v>
      </c>
      <c r="B30" s="405">
        <v>23431.5</v>
      </c>
      <c r="C30" s="72">
        <v>102.6</v>
      </c>
      <c r="D30" s="72">
        <v>214324.5</v>
      </c>
      <c r="E30" s="72">
        <v>101.5</v>
      </c>
    </row>
    <row r="31" spans="1:8" ht="38.25">
      <c r="A31" s="502" t="s">
        <v>89</v>
      </c>
      <c r="B31" s="457">
        <v>2819.7</v>
      </c>
      <c r="C31" s="149">
        <v>126.6</v>
      </c>
      <c r="D31" s="149">
        <v>27653.200000000001</v>
      </c>
      <c r="E31" s="149">
        <v>131.80000000000001</v>
      </c>
    </row>
    <row r="39" spans="3:3">
      <c r="C39" s="243"/>
    </row>
    <row r="57" spans="2:2">
      <c r="B57" s="257"/>
    </row>
  </sheetData>
  <mergeCells count="5">
    <mergeCell ref="B4:C4"/>
    <mergeCell ref="D4:E4"/>
    <mergeCell ref="A3:E3"/>
    <mergeCell ref="A1:E1"/>
    <mergeCell ref="F25:H25"/>
  </mergeCells>
  <pageMargins left="0.7" right="0.7" top="0.75" bottom="0.75" header="0.3" footer="0.3"/>
  <pageSetup paperSize="9" scale="42" fitToHeight="0" orientation="portrait" r:id="rId1"/>
  <headerFooter>
    <oddFooter>&amp;C&amp;"Arial,курсив"&amp;K00-038Социально-экономическое положение Ханты-Мансийского автономного округа – Югры 11'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41</vt:i4>
      </vt:variant>
      <vt:variant>
        <vt:lpstr>Именованные диапазоны</vt:lpstr>
      </vt:variant>
      <vt:variant>
        <vt:i4>1</vt:i4>
      </vt:variant>
    </vt:vector>
  </HeadingPairs>
  <TitlesOfParts>
    <vt:vector size="42" baseType="lpstr">
      <vt:lpstr>Титул</vt:lpstr>
      <vt:lpstr>Ред.коллегия</vt:lpstr>
      <vt:lpstr>Предисловие</vt:lpstr>
      <vt:lpstr>Ответственные</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'30'!Заголовки_для_печати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Мисюкевич Екатерина Сергеевна</cp:lastModifiedBy>
  <cp:lastPrinted>2023-01-09T03:53:52Z</cp:lastPrinted>
  <dcterms:created xsi:type="dcterms:W3CDTF">2021-09-29T03:52:36Z</dcterms:created>
  <dcterms:modified xsi:type="dcterms:W3CDTF">2023-04-20T06:22:44Z</dcterms:modified>
</cp:coreProperties>
</file>