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270" windowWidth="16605" windowHeight="12510" tabRatio="771"/>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95" r:id="rId11"/>
    <sheet name="7" sheetId="74"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25" r:id="rId22"/>
    <sheet name="18" sheetId="26" r:id="rId23"/>
    <sheet name="19" sheetId="27" r:id="rId24"/>
    <sheet name="20" sheetId="61" r:id="rId25"/>
    <sheet name="21" sheetId="57" r:id="rId26"/>
    <sheet name="22" sheetId="58" r:id="rId27"/>
    <sheet name="23" sheetId="28" r:id="rId28"/>
    <sheet name="24" sheetId="29" r:id="rId29"/>
    <sheet name="25" sheetId="56" r:id="rId30"/>
    <sheet name="26" sheetId="65" r:id="rId31"/>
    <sheet name="27" sheetId="47" r:id="rId32"/>
    <sheet name="28" sheetId="84" r:id="rId33"/>
    <sheet name="29" sheetId="33" r:id="rId34"/>
    <sheet name="30" sheetId="77" r:id="rId35"/>
    <sheet name="31" sheetId="35" r:id="rId36"/>
    <sheet name="32" sheetId="37" r:id="rId37"/>
    <sheet name="33" sheetId="38" r:id="rId38"/>
    <sheet name="34" sheetId="39" r:id="rId39"/>
    <sheet name="35" sheetId="40" r:id="rId40"/>
    <sheet name="36" sheetId="50" r:id="rId41"/>
  </sheets>
  <definedNames>
    <definedName name="_Toc114998263" localSheetId="5">'1'!#REF!</definedName>
    <definedName name="_xlnm.Print_Titles" localSheetId="34">'30'!$3:$5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2">#REF!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2">#REF!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19" i="21" l="1"/>
  <c r="B19" i="21"/>
  <c r="B22" i="19"/>
  <c r="E14" i="21" l="1"/>
  <c r="B14" i="21"/>
  <c r="B17" i="19"/>
  <c r="E42" i="21" l="1"/>
  <c r="B42" i="21"/>
  <c r="E37" i="21"/>
  <c r="B37" i="21"/>
  <c r="E32" i="21"/>
  <c r="B32" i="21"/>
  <c r="B45" i="19"/>
  <c r="B40" i="19"/>
  <c r="B35" i="19"/>
</calcChain>
</file>

<file path=xl/sharedStrings.xml><?xml version="1.0" encoding="utf-8"?>
<sst xmlns="http://schemas.openxmlformats.org/spreadsheetml/2006/main" count="2033" uniqueCount="979">
  <si>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</si>
  <si>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</si>
  <si>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</si>
  <si>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</si>
  <si>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</si>
  <si>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</si>
  <si>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</si>
  <si>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</si>
  <si>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</si>
  <si>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</si>
  <si>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</si>
  <si>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</si>
  <si>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</si>
  <si>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</si>
  <si>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</si>
  <si>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</si>
  <si>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</si>
  <si>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</si>
  <si>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</si>
  <si>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</si>
  <si>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</si>
  <si>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</si>
  <si>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</si>
  <si>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</si>
  <si>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</si>
  <si>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</si>
  <si>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</si>
  <si>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</si>
  <si>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</si>
  <si>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</si>
  <si>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</si>
  <si>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</si>
  <si>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</si>
  <si>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</si>
  <si>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</si>
  <si>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</si>
  <si>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</si>
  <si>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</si>
  <si>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</si>
  <si>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</si>
  <si>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</si>
  <si>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</si>
  <si>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</si>
  <si>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</si>
  <si>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</si>
  <si>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</si>
  <si>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</si>
  <si>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</si>
  <si>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</si>
  <si>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</si>
  <si>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</si>
  <si>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</si>
  <si>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</si>
  <si>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</si>
  <si>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</si>
  <si>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</si>
  <si>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</si>
  <si>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</si>
  <si>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</si>
  <si>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</si>
  <si>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</si>
  <si>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</si>
  <si>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</si>
  <si>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</si>
  <si>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</si>
  <si>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</si>
  <si>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</si>
  <si>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</si>
  <si>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</si>
  <si>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</si>
  <si>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</si>
  <si>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</si>
  <si>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</si>
  <si>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</si>
  <si>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</si>
  <si>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</si>
  <si>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</si>
  <si>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</si>
  <si>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</si>
  <si>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</si>
  <si>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</si>
  <si>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</si>
  <si>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</si>
  <si>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</si>
  <si>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</si>
  <si>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</si>
  <si>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</si>
  <si>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</si>
  <si>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</si>
  <si>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</si>
  <si>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</si>
  <si>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</si>
  <si>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</si>
  <si>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</si>
  <si>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</si>
  <si>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</si>
  <si>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</si>
  <si>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</si>
  <si>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</si>
  <si>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</si>
  <si>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</si>
  <si>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</si>
  <si>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</si>
  <si>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</si>
  <si>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</si>
  <si>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</si>
  <si>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</si>
  <si>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</si>
  <si>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</si>
  <si>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</si>
  <si>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</si>
  <si>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</si>
  <si>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</si>
  <si>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</si>
  <si>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</si>
  <si>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</si>
  <si>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</si>
  <si>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</si>
  <si>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</si>
  <si>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</si>
  <si>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</si>
  <si>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</si>
  <si>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</si>
  <si>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</si>
  <si>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</si>
  <si>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</si>
  <si>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</si>
  <si>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</si>
  <si>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</si>
  <si>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</si>
  <si>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</si>
  <si>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</si>
  <si>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</si>
  <si>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</si>
  <si>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</si>
  <si>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</si>
  <si>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</si>
  <si>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</si>
  <si>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</si>
  <si>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</si>
  <si>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</si>
  <si>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</si>
  <si>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</si>
  <si>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</si>
  <si>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</si>
  <si>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</si>
  <si>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</si>
  <si>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</si>
  <si>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</si>
  <si>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</si>
  <si>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</si>
  <si>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</si>
  <si>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</si>
  <si>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</si>
  <si>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</si>
  <si>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</si>
  <si>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</si>
  <si>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</si>
  <si>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</si>
  <si>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</si>
  <si>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</si>
  <si>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</si>
  <si>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</si>
  <si>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</si>
  <si>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</si>
  <si>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</si>
  <si>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</si>
  <si>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</si>
  <si>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</si>
  <si>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</si>
  <si>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</si>
  <si>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</si>
  <si>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</si>
  <si>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</si>
  <si>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</si>
  <si>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</si>
  <si>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</si>
  <si>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</si>
  <si>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</si>
  <si>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</si>
  <si>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</si>
  <si>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</si>
  <si>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</si>
  <si>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</si>
  <si>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</si>
  <si>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</si>
  <si>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</si>
  <si>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</si>
  <si>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</si>
  <si>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</si>
  <si>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</si>
  <si>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</si>
  <si>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</si>
  <si>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</si>
  <si>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</si>
  <si>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</si>
  <si>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</si>
  <si>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</si>
  <si>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</si>
  <si>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</si>
  <si>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</si>
  <si>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</si>
  <si>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</si>
  <si>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</si>
  <si>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</si>
  <si>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</si>
  <si>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</si>
  <si>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</si>
  <si>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</si>
  <si>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</si>
  <si>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</si>
  <si>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</si>
  <si>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</si>
  <si>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</si>
  <si>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</si>
  <si>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</si>
  <si>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</si>
  <si>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</si>
  <si>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</si>
  <si>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</si>
  <si>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</si>
  <si>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</si>
  <si>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</si>
  <si>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</si>
  <si>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</si>
  <si>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</si>
  <si>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</si>
  <si>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</si>
  <si>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</si>
  <si>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</si>
  <si>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</si>
  <si>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</si>
  <si>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</si>
  <si>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</si>
  <si>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</si>
  <si>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</si>
  <si>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</si>
  <si>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</si>
  <si>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</si>
  <si>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</si>
  <si>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</si>
  <si>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</si>
  <si>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</si>
  <si>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</si>
  <si>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</si>
  <si>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</si>
  <si>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</si>
  <si>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</si>
  <si>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</si>
  <si>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</si>
  <si>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</si>
  <si>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</si>
  <si>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</si>
  <si>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</si>
  <si>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</si>
  <si>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</si>
  <si>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</si>
  <si>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</si>
  <si>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</si>
  <si>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</si>
  <si>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</si>
  <si>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</si>
  <si>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</si>
  <si>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</si>
  <si>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</si>
  <si>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</si>
  <si>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</si>
  <si>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</si>
  <si>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</si>
  <si>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</si>
  <si>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</si>
  <si>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</si>
  <si>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</si>
  <si>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</si>
  <si>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</si>
  <si>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</si>
  <si>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</si>
  <si>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</si>
  <si>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</si>
  <si>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</si>
  <si>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</si>
  <si>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</si>
  <si>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</si>
  <si>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</si>
  <si>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</si>
  <si>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</si>
  <si>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</si>
  <si>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</si>
  <si>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</si>
  <si>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</si>
  <si>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</si>
  <si>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</si>
  <si>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</si>
  <si>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</si>
  <si>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</si>
  <si>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</si>
  <si>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</si>
  <si>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</si>
  <si>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</si>
  <si>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</si>
  <si>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</si>
  <si>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</si>
  <si>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</si>
  <si>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</si>
  <si>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</si>
  <si>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</si>
  <si>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</si>
  <si>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</si>
  <si>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</si>
  <si>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</si>
  <si>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</si>
  <si>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</si>
  <si>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</si>
  <si>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</si>
  <si>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</si>
  <si>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</si>
  <si>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</si>
  <si>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</si>
  <si>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</si>
  <si>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</si>
  <si>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</si>
  <si>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</si>
  <si>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</si>
  <si>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</si>
  <si>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</si>
  <si>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</si>
  <si>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</si>
  <si>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</si>
  <si>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</si>
  <si>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</si>
  <si>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</si>
  <si>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</si>
  <si>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</si>
  <si>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</si>
  <si>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</si>
  <si>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</si>
  <si>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</si>
  <si>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</si>
  <si>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</si>
  <si>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</si>
  <si>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</si>
  <si>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</si>
  <si>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</si>
  <si>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</si>
  <si>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</si>
  <si>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</si>
  <si>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</si>
  <si>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</si>
  <si>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</si>
  <si>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</si>
  <si>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</si>
  <si>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</si>
  <si>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</si>
  <si>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</si>
  <si>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</si>
  <si>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</si>
  <si>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</si>
  <si>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</si>
  <si>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</si>
  <si>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</si>
  <si>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</si>
  <si>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</si>
  <si>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</si>
  <si>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</si>
  <si>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</si>
  <si>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</si>
  <si>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</si>
  <si>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</si>
  <si>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</si>
  <si>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</si>
  <si>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</si>
  <si>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</si>
  <si>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</si>
  <si>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</si>
  <si>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</si>
  <si>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</si>
  <si>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</si>
  <si>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</si>
  <si>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</si>
  <si>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</si>
  <si>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</si>
  <si>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</si>
  <si>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</si>
  <si>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</si>
  <si>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</si>
  <si>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</si>
  <si>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</si>
  <si>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</si>
  <si>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</si>
  <si>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</si>
  <si>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</si>
  <si>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</si>
  <si>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</si>
  <si>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</si>
  <si>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</si>
  <si>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</si>
  <si>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</si>
  <si>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</si>
  <si>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</si>
  <si>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</si>
  <si>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</si>
  <si>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</si>
  <si>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</si>
  <si>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</si>
  <si>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</si>
  <si>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</si>
  <si>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</si>
  <si>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</si>
  <si>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</si>
  <si>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</si>
  <si>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</si>
  <si>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</si>
  <si>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</si>
  <si>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</si>
  <si>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</si>
  <si>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</si>
  <si>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</si>
  <si>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</si>
  <si>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</si>
  <si>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</si>
  <si>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</si>
  <si>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</si>
  <si>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</si>
  <si>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</si>
  <si>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</si>
  <si>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</si>
  <si>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</si>
  <si>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</si>
  <si>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</si>
  <si>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</si>
  <si>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</si>
  <si>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</si>
  <si>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</si>
  <si>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</si>
  <si>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</si>
  <si>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</si>
  <si>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</si>
  <si>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</si>
  <si>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</si>
  <si>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</si>
  <si>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</si>
  <si>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</si>
  <si>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</si>
  <si>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</si>
  <si>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</si>
  <si>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</si>
  <si>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</si>
  <si>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</si>
  <si>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</si>
  <si>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</si>
  <si>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</si>
  <si>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</si>
  <si>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</si>
  <si>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</si>
  <si>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</si>
  <si>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</si>
  <si>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</si>
  <si>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</si>
  <si>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</si>
  <si>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</si>
  <si>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</si>
  <si>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</si>
  <si>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</si>
  <si>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</si>
  <si>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</si>
  <si>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</si>
  <si>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</si>
  <si>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</si>
  <si>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</si>
  <si>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</si>
  <si>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</si>
  <si>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</si>
  <si>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</si>
  <si>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</si>
  <si>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</si>
  <si>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</si>
  <si>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</si>
  <si>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</si>
  <si>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</si>
  <si>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</si>
  <si>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</si>
  <si>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</si>
  <si>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</si>
  <si>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</si>
  <si>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</si>
  <si>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</si>
  <si>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</si>
  <si>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</si>
  <si>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</si>
  <si>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</si>
  <si>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</si>
  <si>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</si>
  <si>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</si>
  <si>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</si>
  <si>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</si>
  <si>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</si>
  <si>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</si>
  <si>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</si>
  <si>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</si>
  <si>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</si>
  <si>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</si>
  <si>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</si>
  <si>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</si>
  <si>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</si>
  <si>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</si>
  <si>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</si>
  <si>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</si>
  <si>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</si>
  <si>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</si>
  <si>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</si>
  <si>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</si>
  <si>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</si>
  <si>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</si>
  <si>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</si>
  <si>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</si>
  <si>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</si>
  <si>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</si>
  <si>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</si>
  <si>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</si>
  <si>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</si>
  <si>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</si>
  <si>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</si>
  <si>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</si>
  <si>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</si>
  <si>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</si>
  <si>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</si>
  <si>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</si>
  <si>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</si>
  <si>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</si>
  <si>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</si>
  <si>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</si>
  <si>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</si>
  <si>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</si>
  <si>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</si>
  <si>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</si>
  <si>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</si>
  <si>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</si>
  <si>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</si>
  <si>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</si>
  <si>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</si>
  <si>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</si>
  <si>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</si>
  <si>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</si>
  <si>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</si>
  <si>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</si>
  <si>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</si>
  <si>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</si>
  <si>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</si>
  <si>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</si>
  <si>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</si>
  <si>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</si>
  <si>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</si>
  <si>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</si>
  <si>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</si>
  <si>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</si>
  <si>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</si>
  <si>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</si>
  <si>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</si>
  <si>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</si>
  <si>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</si>
  <si>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из-за отсутствия               собственных                           средств</t>
  </si>
  <si>
    <t>2023г.</t>
  </si>
  <si>
    <t>Численность незанятых трудовой деятельностью граждан,            тыс. человек</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</si>
  <si>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</si>
  <si>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</si>
  <si>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</si>
  <si>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</si>
  <si>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</si>
  <si>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</si>
  <si>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</si>
  <si>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</si>
  <si>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</si>
  <si>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</si>
  <si>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</si>
  <si>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</si>
  <si>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</si>
  <si>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</si>
  <si>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</si>
  <si>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</si>
  <si>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</si>
  <si>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</si>
  <si>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</si>
  <si>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</si>
  <si>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</si>
  <si>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</si>
  <si>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100,8</t>
  </si>
  <si>
    <t>103,5</t>
  </si>
  <si>
    <t>101,4</t>
  </si>
  <si>
    <t>99,1</t>
  </si>
  <si>
    <t>75,8</t>
  </si>
  <si>
    <t>21438,68</t>
  </si>
  <si>
    <t>21575,80</t>
  </si>
  <si>
    <t>22702,26</t>
  </si>
  <si>
    <t>22859,03</t>
  </si>
  <si>
    <t>22900,21</t>
  </si>
  <si>
    <t>22739,05</t>
  </si>
  <si>
    <t>22630,84</t>
  </si>
  <si>
    <t>22419,74</t>
  </si>
  <si>
    <t>22277,89</t>
  </si>
  <si>
    <t>22386,67</t>
  </si>
  <si>
    <t>22284,00</t>
  </si>
  <si>
    <t>22501,21</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</si>
  <si>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</si>
  <si>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</si>
  <si>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</si>
  <si>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</si>
  <si>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</si>
  <si>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</si>
  <si>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</si>
  <si>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</si>
  <si>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</si>
  <si>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соответствующему месяцу предыдущего года</t>
  </si>
  <si>
    <t xml:space="preserve"> тонн</t>
  </si>
  <si>
    <t>в % к соответствующему месяцу предыдущего года</t>
  </si>
  <si>
    <t>36,1</t>
  </si>
  <si>
    <t>184,2</t>
  </si>
  <si>
    <t>101,2</t>
  </si>
  <si>
    <t>99,4</t>
  </si>
  <si>
    <t>декабрь 2022г.</t>
  </si>
  <si>
    <t>Услуги телекоммуникационные</t>
  </si>
  <si>
    <t>В % к         соответствующему месяцу    предыдущего года</t>
  </si>
  <si>
    <t>декабрю 2022г.</t>
  </si>
  <si>
    <t>Справочно</t>
  </si>
  <si>
    <t xml:space="preserve">Справочно 
</t>
  </si>
  <si>
    <t xml:space="preserve">Справочно   </t>
  </si>
  <si>
    <t>73,0</t>
  </si>
  <si>
    <t>91466,3</t>
  </si>
  <si>
    <t>114,5</t>
  </si>
  <si>
    <t>186417,5</t>
  </si>
  <si>
    <t>103,7</t>
  </si>
  <si>
    <t>294462,2</t>
  </si>
  <si>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</si>
  <si>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</si>
  <si>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t>91,6</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</si>
  <si>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</si>
  <si>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</si>
  <si>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</si>
  <si>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</si>
  <si>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</si>
  <si>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</si>
  <si>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</si>
  <si>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</si>
  <si>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</si>
  <si>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</si>
  <si>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</si>
  <si>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</si>
  <si>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</si>
  <si>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</si>
  <si>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108884,3</t>
  </si>
  <si>
    <t>109,9</t>
  </si>
  <si>
    <t>33,8</t>
  </si>
  <si>
    <t>88,0</t>
  </si>
  <si>
    <t>48,1</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</si>
  <si>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</si>
  <si>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</si>
  <si>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</si>
  <si>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</si>
  <si>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</si>
  <si>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</si>
  <si>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</si>
  <si>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</si>
  <si>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</si>
  <si>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</si>
  <si>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97,9</t>
  </si>
  <si>
    <t>В % к соответст-вующему периоду преды-дущего года</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</si>
  <si>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</si>
  <si>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</si>
  <si>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</si>
  <si>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</si>
  <si>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Индекс цен производителей сельскохозяйственной продукции, реализованной сельскохозяйственными организациями, на конец периода</t>
  </si>
  <si>
    <t>в % к 
соответствующему месяцу предыдущего года</t>
  </si>
  <si>
    <t>53,4</t>
  </si>
  <si>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</si>
  <si>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в % к   соответ-ствующему периоду преды-дущего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</si>
  <si>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</si>
  <si>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126,7</t>
  </si>
  <si>
    <t>210744,0</t>
  </si>
  <si>
    <t>104,6</t>
  </si>
  <si>
    <t>82,0</t>
  </si>
  <si>
    <t>92,1</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</si>
  <si>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</si>
  <si>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</si>
  <si>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</si>
  <si>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</si>
  <si>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в % к соответствующему периоду предыдущего года</t>
  </si>
  <si>
    <t xml:space="preserve">   e-mail:72@rosstat.gov.ru</t>
  </si>
  <si>
    <t>Динамика индексов потребительских цен и тарифов на товары и услуги населению</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</si>
  <si>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</si>
  <si>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Животноводство</t>
  </si>
  <si>
    <t>Динамика индексов цен производителей промышленных товаров, реализованных на внутреннем рынке</t>
  </si>
  <si>
    <t>100,9</t>
  </si>
  <si>
    <t>98,0</t>
  </si>
  <si>
    <t>97,1</t>
  </si>
  <si>
    <t>95,6</t>
  </si>
  <si>
    <t>106,3</t>
  </si>
  <si>
    <t>95,9</t>
  </si>
  <si>
    <t>107,1</t>
  </si>
  <si>
    <t>105,5</t>
  </si>
  <si>
    <t>104,4</t>
  </si>
  <si>
    <t>108,4</t>
  </si>
  <si>
    <t>106,7</t>
  </si>
  <si>
    <t>81,9</t>
  </si>
  <si>
    <t>94,1</t>
  </si>
  <si>
    <t>97,8</t>
  </si>
  <si>
    <t>95,0</t>
  </si>
  <si>
    <t>96,3</t>
  </si>
  <si>
    <t>95,7</t>
  </si>
  <si>
    <t>97,3</t>
  </si>
  <si>
    <t>109,2</t>
  </si>
  <si>
    <t>111,2</t>
  </si>
  <si>
    <t>107,5</t>
  </si>
  <si>
    <t>109,4</t>
  </si>
  <si>
    <t>95,4</t>
  </si>
  <si>
    <t>107,8</t>
  </si>
  <si>
    <t>104,3</t>
  </si>
  <si>
    <t>102,8</t>
  </si>
  <si>
    <t>99,5</t>
  </si>
  <si>
    <t>85,1</t>
  </si>
  <si>
    <t>53,6</t>
  </si>
  <si>
    <t>97,2</t>
  </si>
  <si>
    <t>В % к        соответствующему периоду предыдущего года</t>
  </si>
  <si>
    <t>327781,6</t>
  </si>
  <si>
    <t>103,0</t>
  </si>
  <si>
    <t>103,3</t>
  </si>
  <si>
    <t>83,6</t>
  </si>
  <si>
    <t>72,6</t>
  </si>
  <si>
    <t>76,2</t>
  </si>
  <si>
    <t>86,5</t>
  </si>
  <si>
    <t>96,4</t>
  </si>
  <si>
    <t>97,6</t>
  </si>
  <si>
    <t>105,2</t>
  </si>
  <si>
    <r>
      <t>Динамика индекса промышленного производства</t>
    </r>
    <r>
      <rPr>
        <b/>
        <vertAlign val="superscript"/>
        <sz val="11"/>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</si>
  <si>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</si>
  <si>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(доб. 1285)</t>
  </si>
  <si>
    <t>Октябрь 2023г.</t>
  </si>
  <si>
    <t>Январь-октябрь</t>
  </si>
  <si>
    <t>Январь-октябрь 2023г.</t>
  </si>
  <si>
    <t>2,1р</t>
  </si>
  <si>
    <t>101,6</t>
  </si>
  <si>
    <t>Производство основных видов продукции животноводства в сельскохозяйственных организация</t>
  </si>
  <si>
    <t>Оборот розничной торговли торгующих организаций и продажа товаров на розничных рынках и ярмарках</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</si>
  <si>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</si>
  <si>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</si>
  <si>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</si>
  <si>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Индексы цен производителей промышленных товаров, реализованных на внутреннем рынке, по отдельным видам экономической деятельности</t>
  </si>
  <si>
    <t xml:space="preserve"> АВТОМОБИЛЬНЫЙ ТРАНСПОРТ</t>
  </si>
  <si>
    <t>Динамика грузооборота автомобильного транспорта организаций (без субъектов малого предпринемательства) всех видов экономической деятельности</t>
  </si>
  <si>
    <t>в январе-ноябре 2023 года</t>
  </si>
  <si>
    <t>Ноябрь 2023г.</t>
  </si>
  <si>
    <t>Январь-ноябрь 
2023г.</t>
  </si>
  <si>
    <t>январь-ноябрь 2022г. в % к 
январю-ноябрю 2021г.</t>
  </si>
  <si>
    <r>
      <t xml:space="preserve">2) </t>
    </r>
    <r>
      <rPr>
        <i/>
        <sz val="9"/>
        <color theme="1"/>
        <rFont val="Arial"/>
        <family val="2"/>
        <charset val="204"/>
      </rPr>
      <t>Абсолютные показатели за октябрь,  январь-октябрь 2023г., относительные – в % к октябрю, январю-октябрю 2022г. и январю-октябрю 2021г.</t>
    </r>
  </si>
  <si>
    <t>Январь-ноябрь</t>
  </si>
  <si>
    <t>Ноябрь 2023г.
в % к 
соответствующему месяцу предыдущего года</t>
  </si>
  <si>
    <t>Январь-ноябрь 2023г.
в % к 
соответствующему периоду предыдущего года</t>
  </si>
  <si>
    <t>Январь-ноябрь 2023г.</t>
  </si>
  <si>
    <t>Январь-ноябрь 2023г. 
в % к  соответствующему периоду предыдущего года</t>
  </si>
  <si>
    <t xml:space="preserve">Справочно
январь-ноябрь 2022г. 
в % к 
январю-ноябрю 2021г.        </t>
  </si>
  <si>
    <r>
      <t>Октябрь</t>
    </r>
    <r>
      <rPr>
        <vertAlign val="superscript"/>
        <sz val="10"/>
        <color theme="1"/>
        <rFont val="Arial"/>
        <family val="2"/>
        <charset val="204"/>
      </rPr>
      <t>1)</t>
    </r>
  </si>
  <si>
    <t xml:space="preserve">Ноябрь 2023г. к </t>
  </si>
  <si>
    <t>ноябрь 2022г.</t>
  </si>
  <si>
    <t>Ноябрь 2023г. к</t>
  </si>
  <si>
    <t>Ноябрь 2023г. 
к декабрю 2022г.</t>
  </si>
  <si>
    <t>ноябрь 2022г. к
 декабрю 2021г.</t>
  </si>
  <si>
    <t>Справочно 
январь-октябрь 2022г.</t>
  </si>
  <si>
    <t>47434,4</t>
  </si>
  <si>
    <t>410500,9</t>
  </si>
  <si>
    <t>92,3</t>
  </si>
  <si>
    <t>94,3</t>
  </si>
  <si>
    <t>110,9</t>
  </si>
  <si>
    <t>70,9</t>
  </si>
  <si>
    <t xml:space="preserve">    Социально-экономическое положение Ханты-Мансийского автономного округа – Югры в январе-ноябре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</si>
  <si>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автономному округу, 2024</t>
  </si>
  <si>
    <t>Ю.А. Карявина, Л.Б. Савенкова, Е.С. Мисюкевич</t>
  </si>
  <si>
    <t>Савенкова Л.Б.</t>
  </si>
  <si>
    <t>103,2</t>
  </si>
  <si>
    <t>97,5</t>
  </si>
  <si>
    <t>56,4</t>
  </si>
  <si>
    <t>87,2</t>
  </si>
  <si>
    <t>104,5</t>
  </si>
  <si>
    <t>104,1</t>
  </si>
  <si>
    <t>107,7</t>
  </si>
  <si>
    <t>105,8</t>
  </si>
  <si>
    <t>143,3</t>
  </si>
  <si>
    <t>133,8</t>
  </si>
  <si>
    <t>41,1</t>
  </si>
  <si>
    <t>35,1</t>
  </si>
  <si>
    <t>95,3</t>
  </si>
  <si>
    <t>106,0</t>
  </si>
  <si>
    <t>73,4</t>
  </si>
  <si>
    <t>91,0</t>
  </si>
  <si>
    <t>110,8</t>
  </si>
  <si>
    <t>107,6</t>
  </si>
  <si>
    <t>120,4</t>
  </si>
  <si>
    <t>36,3</t>
  </si>
  <si>
    <t>72,2</t>
  </si>
  <si>
    <t>157,7</t>
  </si>
  <si>
    <t>194,4</t>
  </si>
  <si>
    <t>93,2</t>
  </si>
  <si>
    <t>88,7</t>
  </si>
  <si>
    <t>93,1</t>
  </si>
  <si>
    <t>721252,6</t>
  </si>
  <si>
    <t>191,8</t>
  </si>
  <si>
    <t>6858726,0</t>
  </si>
  <si>
    <t>136,0</t>
  </si>
  <si>
    <t>629573,5</t>
  </si>
  <si>
    <t>5933085,8</t>
  </si>
  <si>
    <t>139,8</t>
  </si>
  <si>
    <t>818,8</t>
  </si>
  <si>
    <t>71,3</t>
  </si>
  <si>
    <t>7229,9</t>
  </si>
  <si>
    <t>90860,3</t>
  </si>
  <si>
    <t>114,4</t>
  </si>
  <si>
    <t>918410,3</t>
  </si>
  <si>
    <t>116,8</t>
  </si>
  <si>
    <t>88754,3</t>
  </si>
  <si>
    <t>124,2</t>
  </si>
  <si>
    <t>892006,7</t>
  </si>
  <si>
    <t>95,8</t>
  </si>
  <si>
    <t>785,7</t>
  </si>
  <si>
    <t>7926,1</t>
  </si>
  <si>
    <t>144,5</t>
  </si>
  <si>
    <t>56,6</t>
  </si>
  <si>
    <t>83,8</t>
  </si>
  <si>
    <t>673,6</t>
  </si>
  <si>
    <t>109,7</t>
  </si>
  <si>
    <t>10,3</t>
  </si>
  <si>
    <t>71,0</t>
  </si>
  <si>
    <t>107,9</t>
  </si>
  <si>
    <t>0,1</t>
  </si>
  <si>
    <t>16,2</t>
  </si>
  <si>
    <t>4,2</t>
  </si>
  <si>
    <t>16,3</t>
  </si>
  <si>
    <t>905,8</t>
  </si>
  <si>
    <t>125,6</t>
  </si>
  <si>
    <t>9927,3</t>
  </si>
  <si>
    <t>1,1</t>
  </si>
  <si>
    <t>118,9</t>
  </si>
  <si>
    <t>10,6</t>
  </si>
  <si>
    <t>24,9</t>
  </si>
  <si>
    <t>90,4</t>
  </si>
  <si>
    <t>246,9</t>
  </si>
  <si>
    <t>50,3</t>
  </si>
  <si>
    <t>78685,9</t>
  </si>
  <si>
    <t>122,4</t>
  </si>
  <si>
    <t>788451,7</t>
  </si>
  <si>
    <t>92,6</t>
  </si>
  <si>
    <t>260,0</t>
  </si>
  <si>
    <t>3077,0</t>
  </si>
  <si>
    <t>135,4</t>
  </si>
  <si>
    <t>58,0</t>
  </si>
  <si>
    <t>130,8</t>
  </si>
  <si>
    <t>651,3</t>
  </si>
  <si>
    <t>154,9</t>
  </si>
  <si>
    <t>567,6</t>
  </si>
  <si>
    <t>8740,7</t>
  </si>
  <si>
    <t>171,2</t>
  </si>
  <si>
    <t>81,5</t>
  </si>
  <si>
    <t>638,8</t>
  </si>
  <si>
    <t>152,0</t>
  </si>
  <si>
    <t>1386,4</t>
  </si>
  <si>
    <t>115,3</t>
  </si>
  <si>
    <t>14035,0</t>
  </si>
  <si>
    <t>113,9</t>
  </si>
  <si>
    <t>10,3р</t>
  </si>
  <si>
    <t>636,4</t>
  </si>
  <si>
    <t>8,7р</t>
  </si>
  <si>
    <t>418,7</t>
  </si>
  <si>
    <t>5514,9</t>
  </si>
  <si>
    <t>269,6</t>
  </si>
  <si>
    <t>101,5</t>
  </si>
  <si>
    <t>3296,9</t>
  </si>
  <si>
    <t>189,7</t>
  </si>
  <si>
    <t>1829,4</t>
  </si>
  <si>
    <t>3,7р</t>
  </si>
  <si>
    <t>56,2</t>
  </si>
  <si>
    <t>1,3</t>
  </si>
  <si>
    <t>176,2</t>
  </si>
  <si>
    <t>25,1</t>
  </si>
  <si>
    <t>4,1р</t>
  </si>
  <si>
    <t>122,7</t>
  </si>
  <si>
    <t>58,7</t>
  </si>
  <si>
    <t>4989,4</t>
  </si>
  <si>
    <t>146,5</t>
  </si>
  <si>
    <t>45972,3</t>
  </si>
  <si>
    <t>126,1</t>
  </si>
  <si>
    <t>23219,3</t>
  </si>
  <si>
    <t>235718,3</t>
  </si>
  <si>
    <t>2837,0</t>
  </si>
  <si>
    <t>30492,0</t>
  </si>
  <si>
    <t>110,3</t>
  </si>
  <si>
    <t>2472,4</t>
  </si>
  <si>
    <t>96,5</t>
  </si>
  <si>
    <t>27041,9</t>
  </si>
  <si>
    <t>2724,8</t>
  </si>
  <si>
    <t>34,8</t>
  </si>
  <si>
    <t>52,3</t>
  </si>
  <si>
    <t>74981,2</t>
  </si>
  <si>
    <t>34,6</t>
  </si>
  <si>
    <t>225,4</t>
  </si>
  <si>
    <t>105,4</t>
  </si>
  <si>
    <t>37,3</t>
  </si>
  <si>
    <t>396,2</t>
  </si>
  <si>
    <t>98,9</t>
  </si>
  <si>
    <t>661,6</t>
  </si>
  <si>
    <t>7092,2</t>
  </si>
  <si>
    <t>117,0</t>
  </si>
  <si>
    <t>595,0</t>
  </si>
  <si>
    <t>108,6</t>
  </si>
  <si>
    <t>147,0</t>
  </si>
  <si>
    <t>4880,2</t>
  </si>
  <si>
    <t>111,6</t>
  </si>
  <si>
    <t>848,8</t>
  </si>
  <si>
    <t>9481,7</t>
  </si>
  <si>
    <t>794,0</t>
  </si>
  <si>
    <t>95,2</t>
  </si>
  <si>
    <t>105,9</t>
  </si>
  <si>
    <t>7778,8</t>
  </si>
  <si>
    <t>258,9</t>
  </si>
  <si>
    <t>2724,3</t>
  </si>
  <si>
    <t>1,7</t>
  </si>
  <si>
    <t>113,0</t>
  </si>
  <si>
    <t>17,4</t>
  </si>
  <si>
    <t>61,4</t>
  </si>
  <si>
    <t>5,3</t>
  </si>
  <si>
    <t>53,8</t>
  </si>
  <si>
    <t>123,8</t>
  </si>
  <si>
    <t>92,2</t>
  </si>
  <si>
    <t>76,3</t>
  </si>
  <si>
    <t>49,2</t>
  </si>
  <si>
    <t>84,5</t>
  </si>
  <si>
    <t>542,7</t>
  </si>
  <si>
    <t>93,8</t>
  </si>
  <si>
    <t>1056,7</t>
  </si>
  <si>
    <t>5808,1</t>
  </si>
  <si>
    <t>96,9</t>
  </si>
  <si>
    <t>62189,1</t>
  </si>
  <si>
    <t>170,5</t>
  </si>
  <si>
    <t>1788,3</t>
  </si>
  <si>
    <t>31,2</t>
  </si>
  <si>
    <t>379,0</t>
  </si>
  <si>
    <t>110,2</t>
  </si>
  <si>
    <t>115,7</t>
  </si>
  <si>
    <t>110,1</t>
  </si>
  <si>
    <t>105,6</t>
  </si>
  <si>
    <t>23,2</t>
  </si>
  <si>
    <t>130,5</t>
  </si>
  <si>
    <t>190,8</t>
  </si>
  <si>
    <t>96,0</t>
  </si>
  <si>
    <t>27,5</t>
  </si>
  <si>
    <t>92,8</t>
  </si>
  <si>
    <t>107,2</t>
  </si>
  <si>
    <t>342,0</t>
  </si>
  <si>
    <t>1280,5</t>
  </si>
  <si>
    <t>195,8</t>
  </si>
  <si>
    <t>1956,9</t>
  </si>
  <si>
    <t>24,4</t>
  </si>
  <si>
    <t>108,0</t>
  </si>
  <si>
    <t>262,5</t>
  </si>
  <si>
    <t>96,8</t>
  </si>
  <si>
    <t>93,6</t>
  </si>
  <si>
    <t>132,0</t>
  </si>
  <si>
    <t>180,5</t>
  </si>
  <si>
    <t>7026,2</t>
  </si>
  <si>
    <t>76428,9</t>
  </si>
  <si>
    <t>2185,6</t>
  </si>
  <si>
    <t>82,2</t>
  </si>
  <si>
    <t>16789,8</t>
  </si>
  <si>
    <t>2,7</t>
  </si>
  <si>
    <r>
      <t>Январь-декабрь</t>
    </r>
    <r>
      <rPr>
        <vertAlign val="superscript"/>
        <sz val="10"/>
        <color rgb="FF000000"/>
        <rFont val="Arial"/>
        <family val="2"/>
        <charset val="204"/>
      </rPr>
      <t>1)</t>
    </r>
  </si>
  <si>
    <t>417435,5</t>
  </si>
  <si>
    <t xml:space="preserve">из-за несвоевременного получения  денежных средств из бюджетов всех уровней </t>
  </si>
  <si>
    <t>декабрю предыдущего года</t>
  </si>
  <si>
    <t>Просроченная кредиторская задолженность организаций 
(без субъектов малого предпринимательства) 
по видам экономической деятельности в октябре 2023 года</t>
  </si>
  <si>
    <t>Просроченная кредиторская задолженность организаций (без субъектов малого предпринимательства) по видам экономической деятельности  в октябре 2023 года</t>
  </si>
  <si>
    <r>
      <rPr>
        <sz val="10"/>
        <color theme="1"/>
        <rFont val="Arial"/>
        <family val="2"/>
        <charset val="204"/>
      </rPr>
      <t>2,6</t>
    </r>
    <r>
      <rPr>
        <vertAlign val="superscript"/>
        <sz val="10"/>
        <color theme="1"/>
        <rFont val="Arial"/>
        <family val="2"/>
        <charset val="204"/>
      </rPr>
      <t>2)</t>
    </r>
  </si>
  <si>
    <r>
      <rPr>
        <sz val="10"/>
        <color theme="1"/>
        <rFont val="Arial"/>
        <family val="2"/>
        <charset val="204"/>
      </rPr>
      <t>3,0</t>
    </r>
    <r>
      <rPr>
        <vertAlign val="superscript"/>
        <sz val="10"/>
        <color theme="1"/>
        <rFont val="Arial"/>
        <family val="2"/>
        <charset val="204"/>
      </rPr>
      <t>2)</t>
    </r>
  </si>
  <si>
    <t xml:space="preserve">     Надои молока на одну корову в сельскохозяйственных организациях (без субъектов малого предпринимательства) в январе-ноябре 2023г. составили 3587  килограммов (в январе-ноябре 2022г. –  3402 килограмма).</t>
  </si>
  <si>
    <t xml:space="preserve">       Яйценоскость кур-несушек в сельскохозяйственных организациях (без субъектов малого предпринимательства) в январе-ноябре 2023г. по сравнению с соответствующим периодом предыдущего года снизилась на 32,9%.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</si>
</sst>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quot;&quot;;0.0"/>
    <numFmt numFmtId="166" formatCode="#,##0.0"/>
    <numFmt numFmtId="167" formatCode="0.0_ ;\-0.0\ "/>
  </numFmts>
  <fonts count="49" x14ac:knownFonts="1">
    <font>
      <sz val="10"/>
      <color theme="1"/>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sz val="11"/>
      <color rgb="FF006100"/>
      <name val="Calibri"/>
      <family val="2"/>
      <charset val="204"/>
      <scheme val="minor"/>
    </font>
    <font>
      <sz val="10"/>
      <color theme="1"/>
      <name val="Arial"/>
      <family val="2"/>
    </font>
    <font>
      <vertAlign val="superscript"/>
      <sz val="10"/>
      <color rgb="FF000000"/>
      <name val="Arial"/>
      <family val="2"/>
      <charset val="204"/>
    </font>
  </fonts>
  <fills count="4">
    <fill>
      <patternFill patternType="none"/>
    </fill>
    <fill>
      <patternFill patternType="gray125"/>
    </fill>
    <fill>
      <gradientFill degree="270">
        <stop position="0">
          <color theme="0"/>
        </stop>
        <stop position="1">
          <color rgb="FFBDF5D2"/>
        </stop>
      </gradient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10">
    <xf numFmtId="0" fontId="0" fillId="0" borderId="0"/>
    <xf numFmtId="0" fontId="10" fillId="0" borderId="0" applyNumberFormat="0" applyFill="0" applyBorder="0" applyAlignment="0" applyProtection="0"/>
    <xf numFmtId="0" fontId="42" fillId="0" borderId="0"/>
    <xf numFmtId="0" fontId="44" fillId="0" borderId="0"/>
    <xf numFmtId="0" fontId="46" fillId="3" borderId="0" applyNumberFormat="0" applyBorder="0" applyAlignment="0" applyProtection="0"/>
    <xf numFmtId="0" fontId="4" fillId="0" borderId="0"/>
    <xf numFmtId="0" fontId="3" fillId="0" borderId="0"/>
    <xf numFmtId="0" fontId="2" fillId="0" borderId="0"/>
    <xf numFmtId="0" fontId="2" fillId="0" borderId="0"/>
    <xf numFmtId="0" fontId="1" fillId="0" borderId="0"/>
  </cellStyleXfs>
  <cellXfs count="789">
    <xf numFmtId="0" fontId="0" fillId="0" borderId="0" xfId="0"/>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center" wrapText="1"/>
    </xf>
    <xf numFmtId="0" fontId="5" fillId="0" borderId="0" xfId="0" applyFont="1" applyAlignment="1">
      <alignment horizontal="left" vertical="center"/>
    </xf>
    <xf numFmtId="0" fontId="5" fillId="0" borderId="0" xfId="0" applyFont="1" applyAlignment="1">
      <alignment horizontal="justify" vertical="center"/>
    </xf>
    <xf numFmtId="0" fontId="5"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5" fillId="0" borderId="0" xfId="0" applyFont="1" applyAlignment="1">
      <alignment horizontal="left" vertical="center" indent="34"/>
    </xf>
    <xf numFmtId="0" fontId="5" fillId="0" borderId="0" xfId="0" applyFont="1" applyAlignment="1">
      <alignment horizontal="center" vertical="center" wrapText="1"/>
    </xf>
    <xf numFmtId="0" fontId="14" fillId="0" borderId="0" xfId="0" applyFont="1" applyAlignment="1">
      <alignment vertical="center" wrapText="1"/>
    </xf>
    <xf numFmtId="0" fontId="5"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5" fillId="0" borderId="0" xfId="0" applyFont="1" applyBorder="1" applyAlignment="1">
      <alignment vertical="center"/>
    </xf>
    <xf numFmtId="0" fontId="19" fillId="0" borderId="0" xfId="0" applyFont="1" applyBorder="1" applyAlignment="1">
      <alignment vertical="center" wrapText="1"/>
    </xf>
    <xf numFmtId="0" fontId="11" fillId="0" borderId="0" xfId="0" applyFont="1" applyBorder="1" applyAlignment="1">
      <alignment vertical="center" wrapText="1"/>
    </xf>
    <xf numFmtId="0" fontId="6" fillId="0" borderId="5" xfId="0" applyFont="1" applyBorder="1" applyAlignment="1">
      <alignment vertical="center" wrapText="1"/>
    </xf>
    <xf numFmtId="0" fontId="6" fillId="0" borderId="12" xfId="0" applyFont="1" applyBorder="1" applyAlignment="1">
      <alignment vertical="center" wrapText="1"/>
    </xf>
    <xf numFmtId="0" fontId="5"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21" fillId="0" borderId="0" xfId="0" applyFont="1" applyBorder="1" applyAlignment="1">
      <alignment horizontal="right" vertical="center"/>
    </xf>
    <xf numFmtId="0" fontId="5" fillId="0" borderId="0" xfId="0" applyFont="1" applyBorder="1" applyAlignment="1">
      <alignment horizontal="center" vertical="center"/>
    </xf>
    <xf numFmtId="0" fontId="5" fillId="0" borderId="11" xfId="0" applyFont="1" applyBorder="1" applyAlignment="1">
      <alignment horizontal="left" vertical="center" wrapText="1" indent="1"/>
    </xf>
    <xf numFmtId="0" fontId="5" fillId="0" borderId="0" xfId="0" applyFont="1" applyBorder="1" applyAlignment="1">
      <alignment vertical="center"/>
    </xf>
    <xf numFmtId="0" fontId="23" fillId="0" borderId="0" xfId="0" applyFont="1" applyBorder="1" applyAlignment="1">
      <alignment horizontal="center" vertical="center"/>
    </xf>
    <xf numFmtId="0" fontId="25" fillId="0" borderId="0" xfId="0" applyFont="1" applyBorder="1" applyAlignment="1">
      <alignment vertical="center"/>
    </xf>
    <xf numFmtId="0" fontId="26" fillId="0" borderId="0" xfId="0" applyFont="1" applyBorder="1" applyAlignment="1">
      <alignment horizontal="center" vertical="center"/>
    </xf>
    <xf numFmtId="0" fontId="25" fillId="0" borderId="0" xfId="0" applyFont="1" applyBorder="1" applyAlignment="1">
      <alignment horizontal="right" vertical="center"/>
    </xf>
    <xf numFmtId="0" fontId="5" fillId="0" borderId="12" xfId="0" applyFont="1" applyBorder="1" applyAlignment="1">
      <alignment horizontal="left" vertical="center" wrapText="1" indent="2"/>
    </xf>
    <xf numFmtId="0" fontId="0" fillId="0" borderId="12" xfId="0" applyBorder="1"/>
    <xf numFmtId="0" fontId="27" fillId="0" borderId="0" xfId="0" applyFont="1" applyBorder="1" applyAlignment="1">
      <alignment horizontal="right" vertical="center"/>
    </xf>
    <xf numFmtId="164" fontId="5" fillId="0" borderId="11" xfId="0" applyNumberFormat="1" applyFont="1" applyBorder="1" applyAlignment="1">
      <alignment horizontal="right" wrapText="1" indent="3"/>
    </xf>
    <xf numFmtId="164" fontId="5" fillId="0" borderId="12" xfId="0" applyNumberFormat="1" applyFont="1" applyBorder="1" applyAlignment="1">
      <alignment horizontal="right" wrapText="1" indent="3"/>
    </xf>
    <xf numFmtId="0" fontId="25" fillId="0" borderId="0" xfId="0" applyFont="1" applyBorder="1" applyAlignment="1">
      <alignment horizontal="center" vertical="center"/>
    </xf>
    <xf numFmtId="164" fontId="5" fillId="0" borderId="12" xfId="0" applyNumberFormat="1" applyFont="1" applyBorder="1" applyAlignment="1">
      <alignment horizontal="right" vertical="center" wrapText="1" indent="2"/>
    </xf>
    <xf numFmtId="0" fontId="30" fillId="0" borderId="0" xfId="0" applyFont="1" applyBorder="1" applyAlignment="1">
      <alignment horizontal="center" vertical="center"/>
    </xf>
    <xf numFmtId="0" fontId="31" fillId="0" borderId="0" xfId="0" applyFont="1" applyBorder="1" applyAlignment="1">
      <alignment horizontal="right" vertical="center"/>
    </xf>
    <xf numFmtId="164" fontId="16" fillId="0" borderId="6" xfId="0" applyNumberFormat="1" applyFont="1" applyBorder="1" applyAlignment="1">
      <alignment horizontal="right" wrapText="1" indent="1"/>
    </xf>
    <xf numFmtId="164" fontId="16" fillId="0" borderId="12" xfId="0" applyNumberFormat="1" applyFont="1" applyBorder="1" applyAlignment="1">
      <alignment horizontal="right" wrapText="1" indent="1"/>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11" fillId="0" borderId="0" xfId="0" applyFont="1" applyAlignment="1">
      <alignment horizontal="center"/>
    </xf>
    <xf numFmtId="0" fontId="6" fillId="0" borderId="0" xfId="0" applyFont="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6" fillId="0" borderId="0" xfId="0" applyFont="1" applyAlignment="1">
      <alignment horizontal="justify" vertical="center"/>
    </xf>
    <xf numFmtId="0" fontId="23" fillId="0" borderId="0" xfId="0" applyFont="1" applyAlignment="1">
      <alignment horizontal="justify" vertical="center"/>
    </xf>
    <xf numFmtId="0" fontId="16"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6" fillId="0" borderId="0" xfId="0" applyFont="1" applyAlignment="1">
      <alignment horizontal="center" vertical="center"/>
    </xf>
    <xf numFmtId="0" fontId="0" fillId="0" borderId="0" xfId="0" applyAlignment="1">
      <alignment horizontal="center" vertical="center" wrapText="1"/>
    </xf>
    <xf numFmtId="0" fontId="13"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vertical="center"/>
    </xf>
    <xf numFmtId="0" fontId="36" fillId="0" borderId="0" xfId="0" applyFont="1" applyAlignment="1">
      <alignment horizontal="center" vertical="center" wrapText="1"/>
    </xf>
    <xf numFmtId="0" fontId="5" fillId="0" borderId="5" xfId="0" applyFont="1" applyBorder="1" applyAlignment="1">
      <alignment vertical="center" wrapText="1"/>
    </xf>
    <xf numFmtId="0" fontId="0" fillId="0" borderId="5" xfId="0" applyFont="1" applyBorder="1" applyAlignment="1">
      <alignment vertical="center" wrapText="1"/>
    </xf>
    <xf numFmtId="0" fontId="5" fillId="0" borderId="12" xfId="0" applyFont="1" applyBorder="1" applyAlignment="1">
      <alignment wrapText="1"/>
    </xf>
    <xf numFmtId="0" fontId="5" fillId="0" borderId="12" xfId="0" applyFont="1" applyBorder="1" applyAlignment="1">
      <alignment horizontal="left" wrapText="1" indent="1"/>
    </xf>
    <xf numFmtId="0" fontId="0" fillId="0" borderId="12" xfId="0" applyFont="1" applyBorder="1" applyAlignment="1">
      <alignment horizontal="right" vertical="center" wrapText="1" indent="3"/>
    </xf>
    <xf numFmtId="0" fontId="6" fillId="0" borderId="16" xfId="0" applyFont="1" applyBorder="1" applyAlignment="1">
      <alignment vertical="center" wrapText="1"/>
    </xf>
    <xf numFmtId="0" fontId="5" fillId="0" borderId="17" xfId="0" applyFont="1" applyBorder="1" applyAlignment="1">
      <alignment horizontal="left" vertical="center" wrapText="1" indent="1"/>
    </xf>
    <xf numFmtId="0" fontId="5" fillId="0" borderId="18" xfId="0" applyFont="1" applyBorder="1" applyAlignment="1">
      <alignment horizontal="left" vertical="center" wrapText="1" indent="1"/>
    </xf>
    <xf numFmtId="0" fontId="6" fillId="0" borderId="10" xfId="0" applyFont="1" applyBorder="1" applyAlignment="1">
      <alignment horizontal="justify" vertical="center" wrapText="1"/>
    </xf>
    <xf numFmtId="0" fontId="6" fillId="0" borderId="12" xfId="0" applyFont="1" applyBorder="1" applyAlignment="1">
      <alignment horizontal="justify" vertical="center" wrapText="1"/>
    </xf>
    <xf numFmtId="164" fontId="5" fillId="0" borderId="12" xfId="0" applyNumberFormat="1" applyFont="1" applyBorder="1" applyAlignment="1">
      <alignment horizontal="right" wrapText="1" indent="2"/>
    </xf>
    <xf numFmtId="164" fontId="5" fillId="0" borderId="6" xfId="0" applyNumberFormat="1" applyFont="1" applyBorder="1" applyAlignment="1">
      <alignment horizontal="right" wrapText="1" indent="2"/>
    </xf>
    <xf numFmtId="0" fontId="5" fillId="0" borderId="12" xfId="0" applyFont="1" applyBorder="1" applyAlignment="1">
      <alignment horizontal="right" wrapText="1" indent="2"/>
    </xf>
    <xf numFmtId="0" fontId="5"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5"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6" fillId="0" borderId="7" xfId="0" applyFont="1" applyBorder="1" applyAlignment="1">
      <alignment wrapText="1"/>
    </xf>
    <xf numFmtId="0" fontId="13" fillId="0" borderId="0" xfId="0" applyFont="1"/>
    <xf numFmtId="0" fontId="18"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6" fillId="0" borderId="3" xfId="0" applyFont="1" applyBorder="1" applyAlignment="1">
      <alignment vertical="center" wrapText="1"/>
    </xf>
    <xf numFmtId="164" fontId="5" fillId="0" borderId="3" xfId="0" applyNumberFormat="1" applyFont="1" applyFill="1" applyBorder="1" applyAlignment="1">
      <alignment horizontal="right" vertical="center" wrapText="1" indent="4"/>
    </xf>
    <xf numFmtId="0" fontId="0" fillId="0" borderId="4" xfId="0" applyBorder="1"/>
    <xf numFmtId="0" fontId="6" fillId="0" borderId="5" xfId="0" applyFont="1" applyBorder="1" applyAlignment="1">
      <alignment vertical="top" wrapText="1"/>
    </xf>
    <xf numFmtId="0" fontId="16"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5" fillId="0" borderId="5" xfId="0" applyFont="1" applyBorder="1" applyAlignment="1">
      <alignment horizontal="left" vertical="center" wrapText="1" indent="3"/>
    </xf>
    <xf numFmtId="0" fontId="6" fillId="0" borderId="5" xfId="0" applyFont="1" applyBorder="1" applyAlignment="1">
      <alignment horizontal="left" vertical="center" wrapText="1" indent="1"/>
    </xf>
    <xf numFmtId="0" fontId="5" fillId="0" borderId="5" xfId="0" applyFont="1" applyBorder="1" applyAlignment="1">
      <alignment horizontal="left" wrapText="1" indent="2"/>
    </xf>
    <xf numFmtId="0" fontId="5" fillId="0" borderId="5" xfId="0" applyFont="1" applyBorder="1" applyAlignment="1">
      <alignment horizontal="left" vertical="center" wrapText="1" indent="2"/>
    </xf>
    <xf numFmtId="0" fontId="5" fillId="0" borderId="5" xfId="0" applyFont="1" applyBorder="1" applyAlignment="1">
      <alignment horizontal="left" vertical="center" wrapText="1" indent="4"/>
    </xf>
    <xf numFmtId="0" fontId="6" fillId="0" borderId="5" xfId="0" applyFont="1" applyBorder="1" applyAlignment="1">
      <alignment horizontal="left" vertical="center" wrapText="1" indent="2"/>
    </xf>
    <xf numFmtId="0" fontId="5" fillId="0" borderId="7" xfId="0" applyFont="1" applyBorder="1" applyAlignment="1">
      <alignment horizontal="left" vertical="center" wrapText="1" indent="3"/>
    </xf>
    <xf numFmtId="0" fontId="0" fillId="0" borderId="12" xfId="0" applyBorder="1" applyAlignment="1">
      <alignment horizontal="right" indent="1"/>
    </xf>
    <xf numFmtId="0" fontId="6" fillId="0" borderId="2" xfId="0" applyFont="1" applyBorder="1" applyAlignment="1">
      <alignment vertical="top" wrapText="1"/>
    </xf>
    <xf numFmtId="0" fontId="6" fillId="0" borderId="10" xfId="0" applyFont="1" applyBorder="1" applyAlignment="1">
      <alignment vertical="top" wrapText="1"/>
    </xf>
    <xf numFmtId="0" fontId="6" fillId="0" borderId="12" xfId="0" applyFont="1" applyFill="1" applyBorder="1" applyAlignment="1">
      <alignment vertical="center" wrapText="1"/>
    </xf>
    <xf numFmtId="0" fontId="6" fillId="0" borderId="10" xfId="0" applyFont="1" applyBorder="1"/>
    <xf numFmtId="0" fontId="6" fillId="0" borderId="10" xfId="0" applyFont="1" applyBorder="1" applyAlignment="1">
      <alignment vertical="top"/>
    </xf>
    <xf numFmtId="0" fontId="6" fillId="0" borderId="10" xfId="0" applyFont="1" applyBorder="1" applyAlignment="1"/>
    <xf numFmtId="0" fontId="6" fillId="0" borderId="12" xfId="0" applyFont="1" applyBorder="1" applyAlignment="1"/>
    <xf numFmtId="0" fontId="6"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1" fillId="0" borderId="0" xfId="0" applyFont="1"/>
    <xf numFmtId="0" fontId="0" fillId="0" borderId="12" xfId="0" applyFont="1" applyBorder="1" applyAlignment="1">
      <alignment horizontal="right" wrapText="1" indent="1"/>
    </xf>
    <xf numFmtId="0" fontId="0" fillId="0" borderId="12" xfId="0" applyFont="1" applyBorder="1" applyAlignment="1">
      <alignment horizontal="left" wrapText="1" indent="1"/>
    </xf>
    <xf numFmtId="0" fontId="5" fillId="0" borderId="0" xfId="0" applyFont="1" applyAlignment="1">
      <alignment horizontal="left" vertical="center" wrapText="1" indent="14"/>
    </xf>
    <xf numFmtId="0" fontId="5"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5"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5" fillId="0" borderId="0" xfId="0" applyFont="1"/>
    <xf numFmtId="0" fontId="6" fillId="0" borderId="5" xfId="0" applyFont="1" applyBorder="1" applyAlignment="1">
      <alignment wrapText="1"/>
    </xf>
    <xf numFmtId="0" fontId="5" fillId="0" borderId="0" xfId="0" applyFont="1" applyBorder="1"/>
    <xf numFmtId="0" fontId="0" fillId="0" borderId="12"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0" fillId="0" borderId="10" xfId="0" applyFill="1" applyBorder="1"/>
    <xf numFmtId="0" fontId="6"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5"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6" fillId="0" borderId="5" xfId="0" applyFont="1" applyBorder="1" applyAlignment="1">
      <alignment vertical="center" wrapText="1"/>
    </xf>
    <xf numFmtId="164" fontId="5"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164" fontId="0" fillId="0" borderId="11" xfId="0" applyNumberFormat="1" applyFont="1" applyFill="1" applyBorder="1" applyAlignment="1">
      <alignment horizontal="right" wrapText="1" indent="1"/>
    </xf>
    <xf numFmtId="0" fontId="6" fillId="0" borderId="12" xfId="0" applyFont="1" applyBorder="1" applyAlignment="1">
      <alignment wrapText="1"/>
    </xf>
    <xf numFmtId="0" fontId="6" fillId="0" borderId="11" xfId="0" applyFont="1" applyBorder="1" applyAlignment="1">
      <alignment wrapText="1"/>
    </xf>
    <xf numFmtId="164" fontId="5" fillId="0" borderId="10" xfId="0" applyNumberFormat="1" applyFont="1" applyBorder="1" applyAlignment="1">
      <alignment horizontal="right" wrapText="1" indent="2"/>
    </xf>
    <xf numFmtId="164" fontId="5" fillId="0" borderId="6" xfId="0" applyNumberFormat="1" applyFont="1" applyBorder="1" applyAlignment="1">
      <alignment horizontal="right" wrapText="1" indent="3"/>
    </xf>
    <xf numFmtId="0" fontId="38" fillId="0" borderId="12" xfId="0" applyFont="1" applyBorder="1" applyAlignment="1">
      <alignment horizontal="left" wrapText="1" indent="1"/>
    </xf>
    <xf numFmtId="0" fontId="5" fillId="0" borderId="11" xfId="0" applyFont="1" applyBorder="1" applyAlignment="1">
      <alignment horizontal="left" wrapText="1" indent="1"/>
    </xf>
    <xf numFmtId="0" fontId="6"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5" fillId="0" borderId="9" xfId="0" applyNumberFormat="1" applyFont="1" applyBorder="1" applyAlignment="1">
      <alignment horizontal="right" wrapText="1" indent="3"/>
    </xf>
    <xf numFmtId="164" fontId="5" fillId="0" borderId="12" xfId="0" applyNumberFormat="1" applyFont="1" applyBorder="1" applyAlignment="1">
      <alignment horizontal="right" wrapText="1" indent="5"/>
    </xf>
    <xf numFmtId="164" fontId="5" fillId="0" borderId="6" xfId="0" applyNumberFormat="1" applyFont="1" applyBorder="1" applyAlignment="1">
      <alignment horizontal="right" wrapText="1" indent="5"/>
    </xf>
    <xf numFmtId="0" fontId="5" fillId="0" borderId="12" xfId="0" applyFont="1" applyBorder="1" applyAlignment="1">
      <alignment horizontal="right" wrapText="1" indent="5"/>
    </xf>
    <xf numFmtId="0" fontId="0" fillId="0" borderId="0" xfId="0" applyFont="1" applyFill="1" applyAlignment="1">
      <alignment horizontal="justify" vertical="center"/>
    </xf>
    <xf numFmtId="0" fontId="5"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6" fillId="0" borderId="10" xfId="0" applyFont="1" applyFill="1" applyBorder="1" applyAlignment="1">
      <alignment horizontal="right" vertical="top" wrapText="1" indent="1"/>
    </xf>
    <xf numFmtId="0" fontId="5" fillId="0" borderId="12" xfId="0" applyFont="1" applyBorder="1" applyAlignment="1">
      <alignment horizontal="right" vertical="center" wrapText="1" indent="2"/>
    </xf>
    <xf numFmtId="0" fontId="0" fillId="0" borderId="12" xfId="0" applyBorder="1" applyAlignment="1">
      <alignment horizontal="right" vertical="center" indent="1"/>
    </xf>
    <xf numFmtId="164" fontId="5" fillId="0" borderId="6" xfId="0" applyNumberFormat="1" applyFont="1" applyFill="1" applyBorder="1" applyAlignment="1">
      <alignment horizontal="right" wrapText="1" indent="1"/>
    </xf>
    <xf numFmtId="164" fontId="5"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6" fillId="0" borderId="12" xfId="0" applyFont="1" applyFill="1" applyBorder="1" applyAlignment="1">
      <alignment wrapText="1"/>
    </xf>
    <xf numFmtId="0" fontId="5" fillId="0" borderId="0" xfId="0" applyFont="1" applyAlignment="1">
      <alignment vertical="center" wrapText="1"/>
    </xf>
    <xf numFmtId="0" fontId="12"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xf>
    <xf numFmtId="0" fontId="13" fillId="0" borderId="0" xfId="0" applyFont="1" applyAlignment="1">
      <alignment horizontal="center"/>
    </xf>
    <xf numFmtId="0" fontId="6" fillId="0" borderId="10" xfId="0" applyFont="1" applyBorder="1" applyAlignment="1">
      <alignment horizontal="right" indent="1"/>
    </xf>
    <xf numFmtId="0" fontId="6" fillId="0" borderId="4" xfId="0" applyFont="1" applyBorder="1" applyAlignment="1">
      <alignment horizontal="right" indent="1"/>
    </xf>
    <xf numFmtId="164" fontId="0" fillId="0" borderId="12" xfId="0" applyNumberFormat="1" applyBorder="1" applyAlignment="1">
      <alignment horizontal="right" vertical="center" indent="1"/>
    </xf>
    <xf numFmtId="0" fontId="6" fillId="0" borderId="11" xfId="0" applyFont="1" applyBorder="1" applyAlignment="1">
      <alignment vertical="center" wrapText="1"/>
    </xf>
    <xf numFmtId="0" fontId="6" fillId="0" borderId="10" xfId="0" applyFont="1" applyBorder="1" applyAlignment="1">
      <alignment vertical="center" wrapText="1"/>
    </xf>
    <xf numFmtId="0" fontId="0" fillId="2" borderId="9"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6" fillId="0" borderId="12" xfId="0" applyFont="1" applyBorder="1"/>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1" xfId="0" applyFont="1" applyBorder="1" applyAlignment="1">
      <alignment vertical="center" wrapText="1"/>
    </xf>
    <xf numFmtId="0" fontId="5" fillId="0" borderId="0" xfId="0" applyFont="1" applyFill="1"/>
    <xf numFmtId="0" fontId="5" fillId="0" borderId="0" xfId="0" applyFont="1" applyAlignment="1">
      <alignment horizontal="right"/>
    </xf>
    <xf numFmtId="0" fontId="6" fillId="0" borderId="4" xfId="0" applyFont="1" applyBorder="1" applyAlignment="1">
      <alignment vertical="center"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6" fillId="0" borderId="2" xfId="0" applyFont="1" applyBorder="1" applyAlignment="1">
      <alignment horizontal="left"/>
    </xf>
    <xf numFmtId="0" fontId="5" fillId="0" borderId="5" xfId="0" applyFont="1" applyBorder="1" applyAlignment="1">
      <alignment horizontal="left" wrapText="1"/>
    </xf>
    <xf numFmtId="0" fontId="6" fillId="0" borderId="5" xfId="0" applyFont="1" applyBorder="1" applyAlignment="1">
      <alignment horizontal="left" wrapText="1"/>
    </xf>
    <xf numFmtId="0" fontId="6" fillId="0" borderId="12" xfId="0" applyFont="1" applyBorder="1" applyAlignment="1">
      <alignment horizontal="center" wrapText="1"/>
    </xf>
    <xf numFmtId="0" fontId="0" fillId="0" borderId="12" xfId="0" applyFont="1" applyBorder="1" applyAlignment="1">
      <alignment horizontal="left" vertical="center" wrapText="1"/>
    </xf>
    <xf numFmtId="0" fontId="6" fillId="0" borderId="2" xfId="0" applyFont="1" applyBorder="1" applyAlignment="1">
      <alignment horizontal="left" wrapText="1"/>
    </xf>
    <xf numFmtId="0" fontId="6" fillId="0" borderId="10" xfId="0" applyFont="1" applyBorder="1" applyAlignment="1">
      <alignment horizontal="center" vertical="center" wrapText="1"/>
    </xf>
    <xf numFmtId="0" fontId="5" fillId="0" borderId="5" xfId="0" applyFont="1" applyBorder="1" applyAlignment="1">
      <alignment horizontal="left" vertical="center" wrapText="1"/>
    </xf>
    <xf numFmtId="0" fontId="6"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6"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6" fillId="0" borderId="0" xfId="0" applyFont="1" applyAlignment="1">
      <alignment horizontal="left" vertical="center" indent="2"/>
    </xf>
    <xf numFmtId="0" fontId="5" fillId="0" borderId="5" xfId="0" applyFont="1" applyBorder="1" applyAlignment="1">
      <alignment horizontal="right" vertical="center" wrapText="1" indent="2"/>
    </xf>
    <xf numFmtId="164" fontId="5" fillId="0" borderId="5" xfId="0" applyNumberFormat="1" applyFont="1" applyBorder="1" applyAlignment="1">
      <alignment horizontal="right" vertical="center" wrapText="1" indent="2"/>
    </xf>
    <xf numFmtId="0" fontId="11" fillId="0" borderId="0" xfId="0" applyFont="1" applyBorder="1"/>
    <xf numFmtId="0" fontId="5" fillId="0" borderId="12" xfId="0" applyFont="1" applyFill="1" applyBorder="1" applyAlignment="1">
      <alignment horizontal="left" vertical="center" wrapText="1" indent="2"/>
    </xf>
    <xf numFmtId="0" fontId="0" fillId="0" borderId="10" xfId="0" applyFont="1" applyBorder="1" applyAlignment="1">
      <alignment horizontal="center" vertical="top" wrapText="1"/>
    </xf>
    <xf numFmtId="0" fontId="5"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0" fillId="0" borderId="12" xfId="0" applyFill="1" applyBorder="1"/>
    <xf numFmtId="0" fontId="5" fillId="0" borderId="5"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6" fillId="0" borderId="0" xfId="0" applyFont="1" applyFill="1" applyAlignment="1">
      <alignment horizontal="justify" vertical="center"/>
    </xf>
    <xf numFmtId="0" fontId="0" fillId="0" borderId="7" xfId="0" applyFont="1" applyBorder="1" applyAlignment="1">
      <alignment vertical="center" wrapText="1"/>
    </xf>
    <xf numFmtId="0" fontId="23" fillId="0" borderId="12" xfId="0" applyFont="1" applyBorder="1" applyAlignment="1">
      <alignment vertical="center" wrapText="1"/>
    </xf>
    <xf numFmtId="0" fontId="6" fillId="0" borderId="12" xfId="0" applyFont="1" applyBorder="1" applyAlignment="1">
      <alignment horizontal="right" indent="1"/>
    </xf>
    <xf numFmtId="0" fontId="16"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6"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6"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8" fillId="0" borderId="12" xfId="0" applyFont="1" applyFill="1" applyBorder="1" applyAlignment="1">
      <alignment horizontal="right" wrapText="1" indent="4"/>
    </xf>
    <xf numFmtId="164" fontId="38" fillId="0" borderId="12" xfId="0" applyNumberFormat="1" applyFont="1" applyFill="1" applyBorder="1" applyAlignment="1">
      <alignment horizontal="right" wrapText="1" indent="4"/>
    </xf>
    <xf numFmtId="164" fontId="38" fillId="0" borderId="11" xfId="0" applyNumberFormat="1" applyFont="1" applyFill="1" applyBorder="1" applyAlignment="1">
      <alignment horizontal="right" wrapText="1" indent="4"/>
    </xf>
    <xf numFmtId="0" fontId="0" fillId="0" borderId="12" xfId="0" applyFont="1" applyFill="1" applyBorder="1" applyAlignment="1">
      <alignment horizontal="right" indent="3"/>
    </xf>
    <xf numFmtId="164" fontId="5" fillId="0" borderId="12" xfId="0" applyNumberFormat="1" applyFont="1" applyFill="1" applyBorder="1" applyAlignment="1">
      <alignment horizontal="right" indent="2"/>
    </xf>
    <xf numFmtId="164" fontId="5" fillId="0" borderId="12" xfId="0" applyNumberFormat="1" applyFont="1" applyFill="1" applyBorder="1" applyAlignment="1">
      <alignment horizontal="right" indent="1"/>
    </xf>
    <xf numFmtId="0" fontId="17" fillId="0" borderId="3" xfId="0" applyFont="1" applyBorder="1" applyAlignment="1"/>
    <xf numFmtId="0" fontId="5" fillId="0" borderId="10" xfId="0" applyFont="1" applyBorder="1" applyAlignment="1">
      <alignment horizontal="right" vertical="center" wrapText="1" indent="2"/>
    </xf>
    <xf numFmtId="0" fontId="0" fillId="0" borderId="12" xfId="0" applyBorder="1" applyAlignment="1">
      <alignment horizontal="right" indent="2"/>
    </xf>
    <xf numFmtId="0" fontId="5" fillId="0" borderId="12" xfId="0" applyFont="1" applyFill="1" applyBorder="1" applyAlignment="1">
      <alignment horizontal="right" vertical="center" wrapText="1" indent="5"/>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0" fillId="0" borderId="0" xfId="0"/>
    <xf numFmtId="164" fontId="0" fillId="0" borderId="12" xfId="0" applyNumberFormat="1" applyFill="1" applyBorder="1" applyAlignment="1">
      <alignment horizontal="right" indent="3"/>
    </xf>
    <xf numFmtId="1" fontId="16"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5" fillId="2" borderId="1" xfId="0" applyFont="1" applyFill="1" applyBorder="1" applyAlignment="1">
      <alignment horizontal="center" vertical="top" wrapText="1"/>
    </xf>
    <xf numFmtId="0" fontId="5"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8" fillId="2" borderId="1" xfId="0" applyFont="1" applyFill="1" applyBorder="1" applyAlignment="1">
      <alignment horizontal="center" vertical="top" wrapText="1"/>
    </xf>
    <xf numFmtId="164" fontId="38"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164" fontId="38" fillId="0" borderId="12" xfId="0" applyNumberFormat="1" applyFont="1" applyFill="1" applyBorder="1" applyAlignment="1">
      <alignment horizontal="right" indent="3"/>
    </xf>
    <xf numFmtId="164" fontId="38" fillId="0" borderId="11" xfId="0" applyNumberFormat="1" applyFont="1" applyFill="1" applyBorder="1" applyAlignment="1">
      <alignment horizontal="right" indent="3"/>
    </xf>
    <xf numFmtId="0" fontId="38" fillId="0" borderId="12" xfId="0" applyFont="1" applyFill="1" applyBorder="1" applyAlignment="1">
      <alignment horizontal="right" wrapText="1" indent="3"/>
    </xf>
    <xf numFmtId="1" fontId="38" fillId="0" borderId="12" xfId="0" applyNumberFormat="1" applyFont="1" applyFill="1" applyBorder="1" applyAlignment="1">
      <alignment horizontal="right" wrapText="1" indent="3"/>
    </xf>
    <xf numFmtId="164" fontId="38" fillId="0" borderId="12" xfId="0" applyNumberFormat="1" applyFont="1" applyFill="1" applyBorder="1" applyAlignment="1">
      <alignment horizontal="right" wrapText="1" indent="3"/>
    </xf>
    <xf numFmtId="164" fontId="38" fillId="0" borderId="11" xfId="0" applyNumberFormat="1" applyFont="1" applyFill="1" applyBorder="1" applyAlignment="1">
      <alignment horizontal="right" wrapText="1" indent="3"/>
    </xf>
    <xf numFmtId="0" fontId="0" fillId="0" borderId="0" xfId="0"/>
    <xf numFmtId="0" fontId="0" fillId="0" borderId="0" xfId="0" applyFill="1" applyAlignment="1">
      <alignment wrapText="1"/>
    </xf>
    <xf numFmtId="164" fontId="5" fillId="0" borderId="12" xfId="0" applyNumberFormat="1" applyFont="1" applyBorder="1" applyAlignment="1">
      <alignment horizontal="right" indent="1"/>
    </xf>
    <xf numFmtId="164" fontId="5" fillId="0" borderId="11" xfId="0" applyNumberFormat="1" applyFont="1" applyBorder="1" applyAlignment="1">
      <alignment horizontal="right" indent="1"/>
    </xf>
    <xf numFmtId="0" fontId="5" fillId="0" borderId="10" xfId="0" applyFont="1" applyBorder="1" applyAlignment="1">
      <alignment horizontal="right" vertical="center" wrapText="1" indent="1"/>
    </xf>
    <xf numFmtId="0" fontId="6" fillId="0" borderId="12" xfId="0" applyFont="1" applyBorder="1" applyAlignment="1">
      <alignment horizontal="right" wrapText="1" indent="2"/>
    </xf>
    <xf numFmtId="0" fontId="6" fillId="0" borderId="6" xfId="0" applyFont="1" applyBorder="1" applyAlignment="1">
      <alignment horizontal="right" wrapText="1" indent="2"/>
    </xf>
    <xf numFmtId="0" fontId="0" fillId="0" borderId="11" xfId="0" applyBorder="1" applyAlignment="1">
      <alignment horizontal="right" indent="2"/>
    </xf>
    <xf numFmtId="0" fontId="17" fillId="0" borderId="0" xfId="0" applyFont="1" applyBorder="1"/>
    <xf numFmtId="0" fontId="17" fillId="0" borderId="0" xfId="0" applyFont="1" applyBorder="1" applyAlignment="1"/>
    <xf numFmtId="164" fontId="0" fillId="0" borderId="6" xfId="0" applyNumberFormat="1" applyFont="1" applyBorder="1" applyAlignment="1">
      <alignment horizontal="right" wrapText="1" indent="3"/>
    </xf>
    <xf numFmtId="0" fontId="5" fillId="0" borderId="6" xfId="0" applyFont="1" applyBorder="1" applyAlignment="1">
      <alignment horizontal="right" indent="2"/>
    </xf>
    <xf numFmtId="0" fontId="6"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164" fontId="0" fillId="0" borderId="6" xfId="0" applyNumberFormat="1" applyFont="1" applyBorder="1" applyAlignment="1">
      <alignment horizontal="right" indent="6"/>
    </xf>
    <xf numFmtId="164" fontId="0" fillId="0" borderId="9" xfId="0" applyNumberFormat="1" applyFont="1" applyFill="1" applyBorder="1" applyAlignment="1">
      <alignment horizontal="right" indent="6"/>
    </xf>
    <xf numFmtId="164" fontId="5" fillId="0" borderId="12" xfId="0" applyNumberFormat="1" applyFont="1" applyFill="1" applyBorder="1" applyAlignment="1">
      <alignment horizontal="right" vertical="center" wrapText="1" indent="6"/>
    </xf>
    <xf numFmtId="164" fontId="5" fillId="0" borderId="12" xfId="0" applyNumberFormat="1" applyFont="1" applyBorder="1" applyAlignment="1">
      <alignment horizontal="right" vertical="center" wrapText="1" indent="6"/>
    </xf>
    <xf numFmtId="164" fontId="5"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5" fillId="0" borderId="11" xfId="0" applyNumberFormat="1" applyFont="1" applyBorder="1" applyAlignment="1">
      <alignment horizontal="right" vertical="center" wrapText="1" indent="6"/>
    </xf>
    <xf numFmtId="164" fontId="5" fillId="0" borderId="11" xfId="0" applyNumberFormat="1" applyFont="1" applyFill="1" applyBorder="1" applyAlignment="1">
      <alignment horizontal="right" vertical="center" wrapText="1" indent="6"/>
    </xf>
    <xf numFmtId="164" fontId="5" fillId="0" borderId="12" xfId="0" applyNumberFormat="1" applyFont="1" applyFill="1" applyBorder="1" applyAlignment="1">
      <alignment horizontal="right" indent="3"/>
    </xf>
    <xf numFmtId="0" fontId="6"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6"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5" fillId="0" borderId="12" xfId="0" applyNumberFormat="1" applyFont="1" applyBorder="1" applyAlignment="1">
      <alignment horizontal="right" wrapText="1" indent="3"/>
    </xf>
    <xf numFmtId="0" fontId="5" fillId="0" borderId="6" xfId="0" applyNumberFormat="1" applyFont="1" applyBorder="1" applyAlignment="1">
      <alignment horizontal="right" wrapText="1" indent="3"/>
    </xf>
    <xf numFmtId="164" fontId="5" fillId="0" borderId="12" xfId="0" applyNumberFormat="1" applyFont="1" applyBorder="1" applyAlignment="1">
      <alignment horizontal="right" vertical="top" wrapText="1" indent="2"/>
    </xf>
    <xf numFmtId="164" fontId="5" fillId="0" borderId="6" xfId="0" applyNumberFormat="1" applyFont="1" applyBorder="1" applyAlignment="1">
      <alignment horizontal="right" vertical="top" wrapText="1" indent="2"/>
    </xf>
    <xf numFmtId="164" fontId="5"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0" fontId="5" fillId="0" borderId="12" xfId="0" applyFont="1" applyBorder="1" applyAlignment="1">
      <alignment horizontal="right" indent="2"/>
    </xf>
    <xf numFmtId="164" fontId="5" fillId="0" borderId="6" xfId="0" applyNumberFormat="1" applyFont="1" applyBorder="1" applyAlignment="1">
      <alignment horizontal="right" indent="2"/>
    </xf>
    <xf numFmtId="0" fontId="5" fillId="0" borderId="11" xfId="0" applyFont="1" applyBorder="1" applyAlignment="1">
      <alignment horizontal="right" indent="2"/>
    </xf>
    <xf numFmtId="164" fontId="5" fillId="0" borderId="9" xfId="0" applyNumberFormat="1" applyFont="1" applyBorder="1" applyAlignment="1">
      <alignment horizontal="right" indent="2"/>
    </xf>
    <xf numFmtId="0" fontId="5" fillId="0" borderId="9" xfId="0" applyFont="1" applyBorder="1" applyAlignment="1">
      <alignment horizontal="right" indent="2"/>
    </xf>
    <xf numFmtId="0" fontId="23" fillId="0" borderId="10" xfId="0" applyFont="1" applyFill="1" applyBorder="1" applyAlignment="1">
      <alignment vertical="center" wrapText="1"/>
    </xf>
    <xf numFmtId="0" fontId="0" fillId="0" borderId="0" xfId="0"/>
    <xf numFmtId="0" fontId="6" fillId="0" borderId="10" xfId="0" applyFont="1" applyFill="1" applyBorder="1"/>
    <xf numFmtId="0" fontId="0" fillId="0" borderId="0" xfId="0"/>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64" fontId="16" fillId="0" borderId="6" xfId="0" applyNumberFormat="1"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5"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5" fillId="0" borderId="12" xfId="0" applyNumberFormat="1" applyFont="1" applyFill="1" applyBorder="1" applyAlignment="1">
      <alignment horizontal="right" vertical="center" wrapText="1" indent="2"/>
    </xf>
    <xf numFmtId="164" fontId="5" fillId="0" borderId="6" xfId="0" applyNumberFormat="1" applyFont="1" applyBorder="1" applyAlignment="1">
      <alignment horizontal="right" vertical="center" wrapText="1" indent="2"/>
    </xf>
    <xf numFmtId="0" fontId="5"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6" fillId="0" borderId="0" xfId="0" applyFont="1" applyAlignment="1">
      <alignment horizontal="center" vertical="center"/>
    </xf>
    <xf numFmtId="0" fontId="0" fillId="0" borderId="0" xfId="0"/>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38" fillId="0" borderId="0" xfId="0" applyFont="1" applyFill="1" applyAlignment="1">
      <alignment horizontal="right" vertical="center" wrapText="1"/>
    </xf>
    <xf numFmtId="0" fontId="38" fillId="0" borderId="0" xfId="0" applyFont="1" applyFill="1"/>
    <xf numFmtId="0" fontId="38" fillId="0" borderId="0" xfId="0" applyFont="1" applyFill="1" applyBorder="1" applyAlignment="1">
      <alignment horizontal="right" vertical="center" wrapText="1"/>
    </xf>
    <xf numFmtId="0" fontId="38" fillId="0" borderId="0" xfId="0" applyFont="1" applyFill="1" applyBorder="1"/>
    <xf numFmtId="0" fontId="5" fillId="0" borderId="12" xfId="0" applyFont="1" applyBorder="1" applyAlignment="1">
      <alignment horizontal="right" vertical="center" wrapText="1" indent="5"/>
    </xf>
    <xf numFmtId="0" fontId="5"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6" fillId="0" borderId="11" xfId="0" applyFont="1" applyBorder="1" applyAlignment="1">
      <alignment vertical="top" wrapText="1"/>
    </xf>
    <xf numFmtId="164" fontId="5" fillId="0" borderId="9" xfId="0" applyNumberFormat="1" applyFont="1" applyFill="1" applyBorder="1" applyAlignment="1">
      <alignment horizontal="right" wrapText="1" indent="1"/>
    </xf>
    <xf numFmtId="0" fontId="5" fillId="0" borderId="12" xfId="0" applyFont="1" applyFill="1" applyBorder="1" applyAlignment="1">
      <alignment horizontal="left" vertical="top" wrapText="1" indent="1"/>
    </xf>
    <xf numFmtId="0" fontId="17" fillId="0" borderId="0" xfId="0" applyFont="1" applyFill="1"/>
    <xf numFmtId="0" fontId="5" fillId="0" borderId="6" xfId="0" applyFont="1" applyFill="1" applyBorder="1" applyAlignment="1">
      <alignment horizontal="right" wrapText="1" indent="1"/>
    </xf>
    <xf numFmtId="164" fontId="0" fillId="0" borderId="0" xfId="0" applyNumberFormat="1" applyAlignment="1">
      <alignment horizontal="right" indent="1"/>
    </xf>
    <xf numFmtId="164" fontId="5" fillId="0" borderId="6" xfId="0" applyNumberFormat="1" applyFont="1" applyBorder="1" applyAlignment="1">
      <alignment horizontal="right" indent="3"/>
    </xf>
    <xf numFmtId="164" fontId="5" fillId="0" borderId="9" xfId="0" applyNumberFormat="1" applyFont="1" applyBorder="1" applyAlignment="1">
      <alignment horizontal="right" indent="3"/>
    </xf>
    <xf numFmtId="164" fontId="5" fillId="0" borderId="12" xfId="0" applyNumberFormat="1" applyFont="1" applyBorder="1" applyAlignment="1">
      <alignment horizontal="right" indent="2"/>
    </xf>
    <xf numFmtId="164" fontId="5" fillId="0" borderId="11" xfId="0" applyNumberFormat="1" applyFont="1" applyBorder="1" applyAlignment="1">
      <alignment horizontal="right" indent="2"/>
    </xf>
    <xf numFmtId="0" fontId="38" fillId="0" borderId="6" xfId="0" applyFont="1" applyFill="1" applyBorder="1" applyAlignment="1">
      <alignment horizontal="right" wrapText="1" indent="1"/>
    </xf>
    <xf numFmtId="0" fontId="38" fillId="0" borderId="12" xfId="0" applyFont="1" applyFill="1" applyBorder="1" applyAlignment="1">
      <alignment horizontal="right" wrapText="1" indent="1"/>
    </xf>
    <xf numFmtId="164" fontId="5" fillId="0" borderId="6" xfId="0" applyNumberFormat="1" applyFont="1" applyFill="1" applyBorder="1" applyAlignment="1">
      <alignment horizontal="right" vertical="center" wrapText="1" indent="2"/>
    </xf>
    <xf numFmtId="0" fontId="0" fillId="0" borderId="0" xfId="0" applyFont="1" applyFill="1"/>
    <xf numFmtId="0" fontId="5" fillId="0" borderId="12" xfId="0" applyFont="1" applyFill="1" applyBorder="1" applyAlignment="1">
      <alignment horizontal="right" wrapText="1" indent="1"/>
    </xf>
    <xf numFmtId="0" fontId="0" fillId="0" borderId="0" xfId="0"/>
    <xf numFmtId="0" fontId="46" fillId="0" borderId="0" xfId="4" applyFill="1"/>
    <xf numFmtId="0" fontId="38" fillId="0" borderId="0" xfId="0" applyFont="1" applyBorder="1" applyAlignment="1">
      <alignment horizontal="right" vertical="center" wrapText="1"/>
    </xf>
    <xf numFmtId="0" fontId="38" fillId="0" borderId="0" xfId="0" applyFont="1" applyBorder="1"/>
    <xf numFmtId="0" fontId="0" fillId="0" borderId="12" xfId="0" applyFont="1" applyFill="1" applyBorder="1" applyAlignment="1">
      <alignment horizontal="left" vertical="top" wrapText="1" indent="1"/>
    </xf>
    <xf numFmtId="0" fontId="0" fillId="0" borderId="5" xfId="0" applyFont="1" applyFill="1" applyBorder="1" applyAlignment="1">
      <alignment horizontal="left" vertical="top" wrapText="1" indent="1"/>
    </xf>
    <xf numFmtId="0" fontId="5" fillId="0" borderId="12" xfId="0" applyFont="1" applyFill="1" applyBorder="1" applyAlignment="1">
      <alignment wrapText="1"/>
    </xf>
    <xf numFmtId="0" fontId="5" fillId="0" borderId="11" xfId="0" applyFont="1" applyFill="1" applyBorder="1" applyAlignment="1">
      <alignment wrapText="1"/>
    </xf>
    <xf numFmtId="0" fontId="0" fillId="0" borderId="12" xfId="0" applyFill="1" applyBorder="1" applyAlignment="1">
      <alignment horizontal="right" indent="1"/>
    </xf>
    <xf numFmtId="0" fontId="5" fillId="0" borderId="0" xfId="0" applyFont="1" applyFill="1" applyAlignment="1"/>
    <xf numFmtId="0" fontId="11" fillId="0" borderId="0" xfId="0" applyFont="1" applyBorder="1" applyAlignment="1">
      <alignment horizontal="center" vertical="center"/>
    </xf>
    <xf numFmtId="0" fontId="5" fillId="2" borderId="12"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64" fontId="5" fillId="0" borderId="12" xfId="0" quotePrefix="1" applyNumberFormat="1" applyFont="1" applyBorder="1" applyAlignment="1">
      <alignment horizontal="right" vertical="center" wrapText="1" indent="2"/>
    </xf>
    <xf numFmtId="164" fontId="16" fillId="0" borderId="12" xfId="0" applyNumberFormat="1" applyFont="1" applyFill="1" applyBorder="1" applyAlignment="1">
      <alignment horizontal="right" wrapText="1" indent="1"/>
    </xf>
    <xf numFmtId="0" fontId="0" fillId="0" borderId="3" xfId="0" applyBorder="1"/>
    <xf numFmtId="164" fontId="0" fillId="0" borderId="3" xfId="0" applyNumberFormat="1" applyFont="1" applyFill="1" applyBorder="1" applyAlignment="1">
      <alignment horizontal="right" indent="2"/>
    </xf>
    <xf numFmtId="1" fontId="0" fillId="0" borderId="6" xfId="0" applyNumberFormat="1" applyFont="1" applyFill="1" applyBorder="1" applyAlignment="1">
      <alignment horizontal="right" wrapText="1"/>
    </xf>
    <xf numFmtId="0" fontId="11" fillId="0" borderId="0" xfId="0" applyFont="1" applyFill="1" applyBorder="1" applyAlignment="1">
      <alignment vertical="center"/>
    </xf>
    <xf numFmtId="0" fontId="5" fillId="2" borderId="14" xfId="0" applyFont="1" applyFill="1" applyBorder="1" applyAlignment="1">
      <alignment horizontal="center" vertical="top" wrapText="1"/>
    </xf>
    <xf numFmtId="0" fontId="0" fillId="0" borderId="0" xfId="0"/>
    <xf numFmtId="164" fontId="0" fillId="0" borderId="6" xfId="0" applyNumberFormat="1" applyFont="1" applyBorder="1" applyAlignment="1">
      <alignment horizontal="right" wrapText="1" indent="5"/>
    </xf>
    <xf numFmtId="0" fontId="6" fillId="0" borderId="10" xfId="0" applyFont="1" applyFill="1" applyBorder="1" applyAlignment="1">
      <alignment wrapText="1"/>
    </xf>
    <xf numFmtId="0" fontId="6" fillId="0" borderId="12" xfId="0" applyFont="1" applyFill="1" applyBorder="1"/>
    <xf numFmtId="0" fontId="0" fillId="0" borderId="12" xfId="0" applyFont="1" applyFill="1" applyBorder="1"/>
    <xf numFmtId="164" fontId="5" fillId="0" borderId="6" xfId="0" quotePrefix="1" applyNumberFormat="1" applyFont="1" applyFill="1" applyBorder="1" applyAlignment="1">
      <alignment horizontal="right" wrapText="1" indent="1"/>
    </xf>
    <xf numFmtId="164" fontId="5" fillId="0" borderId="12" xfId="0" quotePrefix="1" applyNumberFormat="1" applyFont="1" applyFill="1" applyBorder="1" applyAlignment="1">
      <alignment horizontal="right" wrapText="1" indent="1"/>
    </xf>
    <xf numFmtId="164" fontId="5" fillId="0" borderId="12" xfId="0" applyNumberFormat="1" applyFont="1" applyFill="1" applyBorder="1" applyAlignment="1">
      <alignment horizontal="right" wrapText="1" indent="3"/>
    </xf>
    <xf numFmtId="0" fontId="22" fillId="0" borderId="0" xfId="0" applyFont="1" applyBorder="1" applyAlignment="1">
      <alignment vertical="center" wrapText="1"/>
    </xf>
    <xf numFmtId="0" fontId="0" fillId="0" borderId="12" xfId="0" applyFont="1" applyFill="1" applyBorder="1" applyAlignment="1">
      <alignment horizontal="right" wrapText="1" indent="5"/>
    </xf>
    <xf numFmtId="0" fontId="0" fillId="0" borderId="0" xfId="0" applyFill="1" applyBorder="1" applyAlignment="1"/>
    <xf numFmtId="0" fontId="0" fillId="0" borderId="12" xfId="0" applyFont="1" applyFill="1" applyBorder="1" applyAlignment="1">
      <alignment horizontal="left" vertical="center" wrapText="1" indent="2"/>
    </xf>
    <xf numFmtId="0" fontId="5" fillId="0" borderId="12" xfId="0" applyFont="1" applyFill="1" applyBorder="1" applyAlignment="1">
      <alignment horizontal="left" wrapText="1" indent="2"/>
    </xf>
    <xf numFmtId="0" fontId="0" fillId="0" borderId="0" xfId="0"/>
    <xf numFmtId="164" fontId="5" fillId="0" borderId="6" xfId="0" applyNumberFormat="1" applyFont="1" applyBorder="1" applyAlignment="1">
      <alignment horizontal="right" wrapText="1" indent="7"/>
    </xf>
    <xf numFmtId="164" fontId="16" fillId="0" borderId="12" xfId="0" applyNumberFormat="1" applyFont="1" applyBorder="1" applyAlignment="1">
      <alignment horizontal="right" wrapText="1" indent="7"/>
    </xf>
    <xf numFmtId="164" fontId="16" fillId="0" borderId="6" xfId="0" applyNumberFormat="1" applyFont="1" applyBorder="1" applyAlignment="1">
      <alignment horizontal="right" wrapText="1" indent="7"/>
    </xf>
    <xf numFmtId="0" fontId="0" fillId="0" borderId="0" xfId="0"/>
    <xf numFmtId="0" fontId="17" fillId="0" borderId="0" xfId="0" applyFont="1" applyFill="1" applyAlignment="1">
      <alignment horizontal="justify" vertical="top" wrapText="1" readingOrder="1"/>
    </xf>
    <xf numFmtId="0" fontId="38" fillId="0" borderId="12" xfId="0" applyFont="1" applyFill="1" applyBorder="1" applyAlignment="1">
      <alignment horizontal="left" vertical="top" wrapText="1" indent="1"/>
    </xf>
    <xf numFmtId="0" fontId="6" fillId="0" borderId="11" xfId="0" applyFont="1" applyFill="1" applyBorder="1" applyAlignment="1">
      <alignment vertical="center" wrapText="1"/>
    </xf>
    <xf numFmtId="0" fontId="11" fillId="0" borderId="0" xfId="0" applyFont="1" applyBorder="1" applyAlignment="1">
      <alignment horizontal="center" vertical="center" wrapText="1"/>
    </xf>
    <xf numFmtId="0" fontId="0" fillId="0" borderId="0" xfId="0"/>
    <xf numFmtId="0" fontId="5" fillId="0" borderId="6" xfId="0" quotePrefix="1" applyFont="1" applyFill="1" applyBorder="1" applyAlignment="1">
      <alignment horizontal="right" wrapText="1" inden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164" fontId="2" fillId="0" borderId="0" xfId="7" applyNumberFormat="1" applyBorder="1"/>
    <xf numFmtId="1" fontId="2" fillId="0" borderId="0" xfId="7" applyNumberFormat="1" applyBorder="1"/>
    <xf numFmtId="1" fontId="2" fillId="0" borderId="0" xfId="7" applyNumberFormat="1" applyFill="1" applyBorder="1" applyAlignment="1">
      <alignment horizontal="right"/>
    </xf>
    <xf numFmtId="164" fontId="5" fillId="0" borderId="12" xfId="0" applyNumberFormat="1" applyFont="1" applyBorder="1" applyAlignment="1">
      <alignment horizontal="right"/>
    </xf>
    <xf numFmtId="164" fontId="5" fillId="0" borderId="12" xfId="0" applyNumberFormat="1" applyFont="1" applyBorder="1" applyAlignment="1">
      <alignment horizontal="right" wrapText="1" indent="4"/>
    </xf>
    <xf numFmtId="164" fontId="38" fillId="0" borderId="12" xfId="0" applyNumberFormat="1" applyFont="1" applyFill="1" applyBorder="1" applyAlignment="1"/>
    <xf numFmtId="164" fontId="38" fillId="0" borderId="12" xfId="0" applyNumberFormat="1" applyFont="1" applyBorder="1" applyAlignment="1">
      <alignment horizontal="right"/>
    </xf>
    <xf numFmtId="0" fontId="38" fillId="0" borderId="12" xfId="0" applyNumberFormat="1" applyFont="1" applyBorder="1" applyAlignment="1">
      <alignment horizontal="right"/>
    </xf>
    <xf numFmtId="1" fontId="38" fillId="0" borderId="12" xfId="0" applyNumberFormat="1" applyFont="1" applyBorder="1" applyAlignment="1">
      <alignment horizontal="right"/>
    </xf>
    <xf numFmtId="164" fontId="38" fillId="0" borderId="12" xfId="0" applyNumberFormat="1" applyFont="1" applyFill="1" applyBorder="1" applyAlignment="1">
      <alignment horizontal="right"/>
    </xf>
    <xf numFmtId="1" fontId="38" fillId="0" borderId="12" xfId="0" applyNumberFormat="1" applyFont="1" applyFill="1" applyBorder="1" applyAlignment="1">
      <alignment horizontal="right"/>
    </xf>
    <xf numFmtId="0" fontId="6" fillId="0" borderId="5" xfId="0" applyFont="1" applyFill="1" applyBorder="1" applyAlignment="1">
      <alignment vertical="center" wrapText="1"/>
    </xf>
    <xf numFmtId="0" fontId="38" fillId="0" borderId="12" xfId="0" applyFont="1" applyFill="1" applyBorder="1" applyAlignment="1">
      <alignment wrapText="1"/>
    </xf>
    <xf numFmtId="0" fontId="38" fillId="0" borderId="12" xfId="0" applyFont="1" applyFill="1" applyBorder="1" applyAlignment="1"/>
    <xf numFmtId="164" fontId="38" fillId="0" borderId="6" xfId="0" applyNumberFormat="1" applyFont="1" applyFill="1" applyBorder="1" applyAlignment="1"/>
    <xf numFmtId="0" fontId="0" fillId="2" borderId="11" xfId="0" applyFont="1" applyFill="1" applyBorder="1" applyAlignment="1">
      <alignment horizontal="center" vertical="top" wrapText="1"/>
    </xf>
    <xf numFmtId="0" fontId="5" fillId="2" borderId="9" xfId="0" applyFont="1" applyFill="1" applyBorder="1" applyAlignment="1">
      <alignment horizontal="center" vertical="top" wrapText="1"/>
    </xf>
    <xf numFmtId="0" fontId="0" fillId="0" borderId="0" xfId="0"/>
    <xf numFmtId="0" fontId="0" fillId="0" borderId="0" xfId="0"/>
    <xf numFmtId="164" fontId="38" fillId="0" borderId="12" xfId="0" applyNumberFormat="1" applyFont="1" applyFill="1" applyBorder="1" applyAlignment="1">
      <alignment wrapText="1"/>
    </xf>
    <xf numFmtId="164" fontId="38" fillId="0" borderId="11" xfId="0" applyNumberFormat="1" applyFont="1" applyFill="1" applyBorder="1" applyAlignment="1">
      <alignment horizontal="right" wrapText="1"/>
    </xf>
    <xf numFmtId="0" fontId="38" fillId="0" borderId="11" xfId="0" applyFont="1" applyFill="1" applyBorder="1" applyAlignment="1">
      <alignment horizontal="right" wrapText="1"/>
    </xf>
    <xf numFmtId="0" fontId="5" fillId="0" borderId="6" xfId="0" applyFont="1" applyBorder="1" applyAlignment="1">
      <alignment horizontal="right" wrapText="1"/>
    </xf>
    <xf numFmtId="0" fontId="0" fillId="0" borderId="6" xfId="0" applyFont="1" applyFill="1" applyBorder="1" applyAlignment="1">
      <alignment horizontal="right"/>
    </xf>
    <xf numFmtId="164" fontId="5" fillId="0" borderId="6" xfId="0" applyNumberFormat="1" applyFont="1" applyFill="1" applyBorder="1" applyAlignment="1">
      <alignment horizontal="right" indent="4"/>
    </xf>
    <xf numFmtId="164" fontId="5" fillId="0" borderId="12"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164" fontId="5" fillId="0" borderId="12" xfId="2" applyNumberFormat="1" applyFont="1" applyBorder="1" applyAlignment="1">
      <alignment horizontal="right"/>
    </xf>
    <xf numFmtId="0" fontId="5" fillId="0" borderId="12" xfId="0" applyFont="1" applyBorder="1" applyAlignment="1">
      <alignment horizontal="right" wrapText="1"/>
    </xf>
    <xf numFmtId="164" fontId="5" fillId="0" borderId="5" xfId="0" applyNumberFormat="1" applyFont="1" applyBorder="1" applyAlignment="1">
      <alignment horizontal="right" indent="2"/>
    </xf>
    <xf numFmtId="164" fontId="5" fillId="0" borderId="7" xfId="0" applyNumberFormat="1" applyFont="1" applyBorder="1" applyAlignment="1">
      <alignment horizontal="right" indent="2"/>
    </xf>
    <xf numFmtId="0" fontId="0" fillId="0" borderId="5"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9" fillId="0" borderId="5" xfId="0" applyFont="1" applyFill="1" applyBorder="1" applyAlignment="1">
      <alignment vertical="center" wrapText="1"/>
    </xf>
    <xf numFmtId="0" fontId="6" fillId="0" borderId="5" xfId="0" applyFont="1" applyFill="1" applyBorder="1" applyAlignment="1">
      <alignment wrapText="1"/>
    </xf>
    <xf numFmtId="0" fontId="6" fillId="0" borderId="5" xfId="0" applyFont="1" applyFill="1" applyBorder="1" applyAlignment="1">
      <alignment vertical="top" wrapText="1"/>
    </xf>
    <xf numFmtId="164" fontId="6" fillId="0" borderId="12" xfId="0" applyNumberFormat="1" applyFont="1" applyFill="1" applyBorder="1" applyAlignment="1">
      <alignment horizontal="right" wrapText="1" indent="3"/>
    </xf>
    <xf numFmtId="0" fontId="5" fillId="0" borderId="5" xfId="0" applyFont="1" applyFill="1" applyBorder="1" applyAlignment="1">
      <alignment wrapText="1"/>
    </xf>
    <xf numFmtId="0" fontId="6" fillId="0" borderId="11" xfId="0" applyFont="1" applyFill="1" applyBorder="1" applyAlignment="1">
      <alignment wrapText="1"/>
    </xf>
    <xf numFmtId="164" fontId="5" fillId="0" borderId="11" xfId="0" applyNumberFormat="1" applyFont="1" applyFill="1" applyBorder="1" applyAlignment="1">
      <alignment horizontal="right" wrapText="1" indent="3"/>
    </xf>
    <xf numFmtId="0" fontId="6" fillId="0" borderId="0" xfId="0" applyFont="1" applyFill="1" applyBorder="1" applyAlignment="1">
      <alignment wrapText="1"/>
    </xf>
    <xf numFmtId="164" fontId="5" fillId="0" borderId="0" xfId="0" applyNumberFormat="1" applyFont="1" applyFill="1" applyBorder="1" applyAlignment="1">
      <alignment horizontal="right" wrapText="1" indent="3"/>
    </xf>
    <xf numFmtId="0" fontId="5" fillId="0" borderId="0" xfId="0" applyFont="1" applyFill="1" applyBorder="1" applyAlignment="1">
      <alignment horizontal="right" wrapText="1" indent="3"/>
    </xf>
    <xf numFmtId="0" fontId="18" fillId="0" borderId="0" xfId="0" applyFont="1" applyFill="1" applyBorder="1" applyAlignment="1">
      <alignment wrapText="1"/>
    </xf>
    <xf numFmtId="0" fontId="0" fillId="0" borderId="12" xfId="0" applyFont="1" applyFill="1" applyBorder="1" applyAlignment="1">
      <alignment horizontal="left" wrapText="1" indent="1"/>
    </xf>
    <xf numFmtId="0" fontId="6" fillId="0" borderId="0" xfId="0" applyFont="1" applyAlignment="1">
      <alignment horizontal="center" vertical="center"/>
    </xf>
    <xf numFmtId="0" fontId="5" fillId="2" borderId="11" xfId="0" applyFont="1" applyFill="1" applyBorder="1" applyAlignment="1">
      <alignment horizontal="center" vertical="top" wrapText="1"/>
    </xf>
    <xf numFmtId="0" fontId="0" fillId="2" borderId="10" xfId="0" applyFont="1" applyFill="1" applyBorder="1" applyAlignment="1">
      <alignment horizontal="center" vertical="top" wrapText="1"/>
    </xf>
    <xf numFmtId="0" fontId="5" fillId="2" borderId="10" xfId="0" applyFont="1" applyFill="1" applyBorder="1" applyAlignment="1">
      <alignment vertical="center" wrapText="1"/>
    </xf>
    <xf numFmtId="0" fontId="11" fillId="0" borderId="0" xfId="0" applyFont="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0" fillId="0" borderId="0" xfId="0" applyAlignment="1">
      <alignment wrapText="1"/>
    </xf>
    <xf numFmtId="0" fontId="5" fillId="2" borderId="12" xfId="0" applyFont="1" applyFill="1" applyBorder="1" applyAlignment="1">
      <alignment horizontal="center" vertical="top" wrapText="1"/>
    </xf>
    <xf numFmtId="0" fontId="5" fillId="2" borderId="9" xfId="0" applyFont="1" applyFill="1" applyBorder="1" applyAlignment="1">
      <alignment horizontal="center" vertical="top" wrapText="1"/>
    </xf>
    <xf numFmtId="0" fontId="0" fillId="0" borderId="0" xfId="0"/>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5" fillId="2" borderId="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6" xfId="0" applyNumberFormat="1" applyFont="1" applyBorder="1" applyAlignment="1">
      <alignment horizontal="right" wrapText="1" indent="1"/>
    </xf>
    <xf numFmtId="164" fontId="6" fillId="0" borderId="12" xfId="0" applyNumberFormat="1" applyFont="1" applyBorder="1" applyAlignment="1">
      <alignment horizontal="right" indent="2"/>
    </xf>
    <xf numFmtId="164" fontId="6" fillId="0" borderId="6" xfId="0" applyNumberFormat="1" applyFont="1" applyBorder="1" applyAlignment="1">
      <alignment horizontal="right" indent="3"/>
    </xf>
    <xf numFmtId="164" fontId="0" fillId="0" borderId="11" xfId="0" applyNumberFormat="1" applyFont="1" applyFill="1" applyBorder="1" applyAlignment="1">
      <alignment horizontal="right" indent="5"/>
    </xf>
    <xf numFmtId="164" fontId="0" fillId="0" borderId="0" xfId="0" applyNumberFormat="1" applyBorder="1"/>
    <xf numFmtId="164" fontId="5" fillId="0" borderId="11" xfId="0" applyNumberFormat="1" applyFont="1" applyBorder="1" applyAlignment="1">
      <alignment horizontal="right" wrapText="1" indent="4"/>
    </xf>
    <xf numFmtId="164" fontId="5" fillId="0" borderId="6" xfId="0" applyNumberFormat="1" applyFont="1" applyBorder="1" applyAlignment="1">
      <alignment horizontal="right" wrapText="1"/>
    </xf>
    <xf numFmtId="164" fontId="16" fillId="0" borderId="12" xfId="0" applyNumberFormat="1" applyFont="1" applyBorder="1" applyAlignment="1">
      <alignment horizontal="right" wrapText="1"/>
    </xf>
    <xf numFmtId="164" fontId="16" fillId="0" borderId="6" xfId="0" applyNumberFormat="1" applyFont="1" applyBorder="1" applyAlignment="1">
      <alignment horizontal="right" wrapText="1"/>
    </xf>
    <xf numFmtId="164" fontId="16" fillId="0" borderId="6" xfId="0" quotePrefix="1" applyNumberFormat="1" applyFont="1" applyBorder="1" applyAlignment="1">
      <alignment horizontal="right" wrapText="1"/>
    </xf>
    <xf numFmtId="164" fontId="16" fillId="0" borderId="12" xfId="0" quotePrefix="1" applyNumberFormat="1" applyFont="1" applyBorder="1" applyAlignment="1">
      <alignment horizontal="right" wrapText="1"/>
    </xf>
    <xf numFmtId="164" fontId="5" fillId="0" borderId="11" xfId="0" quotePrefix="1" applyNumberFormat="1" applyFont="1" applyBorder="1" applyAlignment="1">
      <alignment horizontal="right" wrapText="1"/>
    </xf>
    <xf numFmtId="164" fontId="16" fillId="0" borderId="11" xfId="0" quotePrefix="1" applyNumberFormat="1" applyFont="1" applyBorder="1" applyAlignment="1">
      <alignment horizontal="right" wrapText="1"/>
    </xf>
    <xf numFmtId="164" fontId="16" fillId="0" borderId="9" xfId="0" quotePrefix="1" applyNumberFormat="1" applyFont="1" applyBorder="1" applyAlignment="1">
      <alignment horizontal="right" wrapText="1"/>
    </xf>
    <xf numFmtId="0" fontId="5" fillId="0" borderId="12" xfId="0" quotePrefix="1" applyFont="1" applyBorder="1" applyAlignment="1">
      <alignment horizontal="right" wrapText="1"/>
    </xf>
    <xf numFmtId="0" fontId="5" fillId="0" borderId="6" xfId="0" quotePrefix="1" applyFont="1" applyBorder="1" applyAlignment="1">
      <alignment horizontal="right" wrapText="1"/>
    </xf>
    <xf numFmtId="164" fontId="5" fillId="0" borderId="5" xfId="0" quotePrefix="1" applyNumberFormat="1" applyFont="1" applyBorder="1" applyAlignment="1">
      <alignment horizontal="right" vertical="center" wrapText="1" indent="2"/>
    </xf>
    <xf numFmtId="1" fontId="0" fillId="0" borderId="6" xfId="0" applyNumberFormat="1" applyFont="1" applyBorder="1" applyAlignment="1">
      <alignment horizontal="right" wrapText="1"/>
    </xf>
    <xf numFmtId="1" fontId="16" fillId="0" borderId="10" xfId="0" applyNumberFormat="1" applyFont="1" applyBorder="1" applyAlignment="1">
      <alignment horizontal="right" wrapText="1"/>
    </xf>
    <xf numFmtId="164" fontId="0" fillId="0" borderId="12" xfId="0" applyNumberFormat="1" applyFont="1" applyBorder="1" applyAlignment="1">
      <alignment horizontal="right" wrapText="1" indent="1"/>
    </xf>
    <xf numFmtId="164" fontId="5"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5" fillId="0" borderId="4" xfId="0" applyNumberFormat="1" applyFont="1" applyBorder="1" applyAlignment="1">
      <alignment horizontal="right" vertical="top" indent="2"/>
    </xf>
    <xf numFmtId="164" fontId="5" fillId="0" borderId="5" xfId="0" applyNumberFormat="1" applyFont="1" applyBorder="1" applyAlignment="1">
      <alignment horizontal="right" vertical="top" indent="2"/>
    </xf>
    <xf numFmtId="164" fontId="5" fillId="0" borderId="12" xfId="0" applyNumberFormat="1" applyFont="1" applyBorder="1" applyAlignment="1">
      <alignment horizontal="right" vertical="top" indent="2"/>
    </xf>
    <xf numFmtId="164" fontId="5" fillId="0" borderId="6" xfId="0" applyNumberFormat="1" applyFont="1" applyBorder="1" applyAlignment="1">
      <alignment horizontal="right" vertical="top" indent="2"/>
    </xf>
    <xf numFmtId="1" fontId="5" fillId="0" borderId="12" xfId="0" applyNumberFormat="1" applyFont="1" applyBorder="1" applyAlignment="1">
      <alignment horizontal="right" vertical="center" wrapText="1" indent="2"/>
    </xf>
    <xf numFmtId="1" fontId="5" fillId="0" borderId="12" xfId="0" applyNumberFormat="1" applyFont="1" applyFill="1" applyBorder="1" applyAlignment="1">
      <alignment horizontal="right" vertical="center" wrapText="1" indent="2"/>
    </xf>
    <xf numFmtId="0" fontId="5" fillId="0" borderId="11" xfId="0" applyFont="1" applyBorder="1" applyAlignment="1">
      <alignment horizontal="right" vertical="center" wrapText="1" indent="2"/>
    </xf>
    <xf numFmtId="164" fontId="5" fillId="0" borderId="11" xfId="0" applyNumberFormat="1" applyFont="1" applyBorder="1" applyAlignment="1">
      <alignment horizontal="right" vertical="center" wrapText="1" indent="2"/>
    </xf>
    <xf numFmtId="1" fontId="5" fillId="0" borderId="11" xfId="0" applyNumberFormat="1" applyFont="1" applyBorder="1" applyAlignment="1">
      <alignment horizontal="right" vertical="center" wrapText="1" indent="2"/>
    </xf>
    <xf numFmtId="166" fontId="38" fillId="0" borderId="12" xfId="0" applyNumberFormat="1" applyFont="1" applyFill="1" applyBorder="1" applyAlignment="1" applyProtection="1">
      <alignment horizontal="right"/>
    </xf>
    <xf numFmtId="164" fontId="5" fillId="0" borderId="12" xfId="0" applyNumberFormat="1" applyFont="1" applyFill="1" applyBorder="1" applyAlignment="1" applyProtection="1">
      <alignment horizontal="right" wrapText="1"/>
    </xf>
    <xf numFmtId="0" fontId="38" fillId="0" borderId="0" xfId="0" applyFont="1"/>
    <xf numFmtId="0" fontId="0" fillId="0" borderId="0" xfId="0" applyAlignment="1">
      <alignment horizontal="center" vertical="center"/>
    </xf>
    <xf numFmtId="0" fontId="38" fillId="0" borderId="0" xfId="0" applyFont="1" applyAlignment="1">
      <alignment horizontal="center" vertical="center"/>
    </xf>
    <xf numFmtId="0" fontId="38" fillId="0" borderId="0" xfId="0" applyFont="1" applyAlignment="1">
      <alignment horizontal="center"/>
    </xf>
    <xf numFmtId="0" fontId="38" fillId="0" borderId="0" xfId="0" applyFont="1" applyFill="1" applyAlignment="1">
      <alignment horizontal="center" vertical="center"/>
    </xf>
    <xf numFmtId="1" fontId="38" fillId="0" borderId="6" xfId="0" applyNumberFormat="1" applyFont="1" applyFill="1" applyBorder="1" applyAlignment="1">
      <alignment horizontal="right" wrapText="1"/>
    </xf>
    <xf numFmtId="0" fontId="9" fillId="0" borderId="0" xfId="0" applyFont="1" applyFill="1" applyAlignment="1">
      <alignment horizontal="center" vertical="center"/>
    </xf>
    <xf numFmtId="49" fontId="38" fillId="0" borderId="11" xfId="0" applyNumberFormat="1" applyFont="1" applyFill="1" applyBorder="1" applyAlignment="1">
      <alignment horizontal="right" wrapText="1"/>
    </xf>
    <xf numFmtId="0" fontId="11" fillId="0" borderId="0" xfId="0" applyFont="1" applyBorder="1" applyAlignment="1">
      <alignment horizontal="center" vertical="center" wrapText="1"/>
    </xf>
    <xf numFmtId="0" fontId="0" fillId="2" borderId="1"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0" fontId="5" fillId="0" borderId="12" xfId="0" applyFont="1" applyFill="1" applyBorder="1" applyAlignment="1">
      <alignment horizontal="left" wrapText="1"/>
    </xf>
    <xf numFmtId="164" fontId="5" fillId="0" borderId="12" xfId="0" applyNumberFormat="1" applyFont="1" applyFill="1" applyBorder="1" applyAlignment="1">
      <alignment horizontal="right" wrapText="1" indent="4"/>
    </xf>
    <xf numFmtId="1" fontId="16" fillId="0" borderId="6" xfId="0" applyNumberFormat="1" applyFont="1" applyFill="1" applyBorder="1" applyAlignment="1">
      <alignment horizontal="right" wrapText="1"/>
    </xf>
    <xf numFmtId="1" fontId="0" fillId="0" borderId="9" xfId="0" applyNumberFormat="1" applyFont="1" applyFill="1" applyBorder="1" applyAlignment="1">
      <alignment horizontal="right" wrapText="1"/>
    </xf>
    <xf numFmtId="164" fontId="16" fillId="0" borderId="11" xfId="0" applyNumberFormat="1" applyFont="1" applyFill="1" applyBorder="1" applyAlignment="1">
      <alignment horizontal="right" wrapText="1" indent="1"/>
    </xf>
    <xf numFmtId="164" fontId="16" fillId="0" borderId="9" xfId="0" applyNumberFormat="1" applyFont="1" applyFill="1" applyBorder="1" applyAlignment="1">
      <alignment horizontal="right" wrapText="1" indent="1"/>
    </xf>
    <xf numFmtId="1" fontId="16" fillId="0" borderId="9" xfId="0" applyNumberFormat="1" applyFont="1" applyFill="1" applyBorder="1" applyAlignment="1">
      <alignment horizontal="right" wrapText="1"/>
    </xf>
    <xf numFmtId="164" fontId="0" fillId="0" borderId="9" xfId="0" applyNumberFormat="1" applyFont="1" applyFill="1" applyBorder="1" applyAlignment="1">
      <alignment horizontal="right" wrapText="1" indent="1"/>
    </xf>
    <xf numFmtId="0" fontId="0" fillId="0" borderId="0" xfId="0"/>
    <xf numFmtId="0" fontId="22" fillId="0" borderId="0" xfId="0" applyFont="1" applyBorder="1" applyAlignment="1">
      <alignment vertical="center" wrapText="1"/>
    </xf>
    <xf numFmtId="164" fontId="5" fillId="0" borderId="6" xfId="0" applyNumberFormat="1" applyFont="1" applyBorder="1" applyAlignment="1">
      <alignment horizontal="right" vertical="center" wrapText="1" indent="6"/>
    </xf>
    <xf numFmtId="0" fontId="45" fillId="0" borderId="0" xfId="0" applyFont="1" applyFill="1" applyAlignment="1">
      <alignment horizontal="center"/>
    </xf>
    <xf numFmtId="0" fontId="39" fillId="0" borderId="0" xfId="0" applyFont="1" applyFill="1"/>
    <xf numFmtId="0" fontId="38" fillId="0" borderId="0" xfId="1" applyFont="1" applyFill="1"/>
    <xf numFmtId="0" fontId="38" fillId="0" borderId="0" xfId="1" applyFont="1" applyFill="1" applyAlignment="1">
      <alignment horizontal="left"/>
    </xf>
    <xf numFmtId="0" fontId="38" fillId="0" borderId="0" xfId="1" quotePrefix="1" applyFont="1" applyFill="1" applyAlignment="1">
      <alignment horizontal="left"/>
    </xf>
    <xf numFmtId="0" fontId="38" fillId="0" borderId="0" xfId="1" applyFont="1" applyFill="1" applyAlignment="1">
      <alignment horizontal="left" wrapText="1"/>
    </xf>
    <xf numFmtId="0" fontId="38" fillId="0" borderId="0" xfId="1" quotePrefix="1" applyFont="1" applyFill="1"/>
    <xf numFmtId="0" fontId="38" fillId="0" borderId="0" xfId="1" quotePrefix="1" applyFont="1" applyFill="1" applyAlignment="1">
      <alignment horizontal="justify"/>
    </xf>
    <xf numFmtId="0" fontId="38" fillId="0" borderId="0" xfId="1" quotePrefix="1" applyFont="1" applyFill="1" applyAlignment="1">
      <alignment wrapText="1"/>
    </xf>
    <xf numFmtId="0" fontId="38" fillId="0" borderId="0" xfId="1" quotePrefix="1" applyFont="1" applyFill="1" applyAlignment="1">
      <alignment horizontal="justify" wrapText="1"/>
    </xf>
    <xf numFmtId="0" fontId="38" fillId="0" borderId="0" xfId="1" applyFont="1" applyFill="1" applyAlignment="1">
      <alignment horizontal="justify" wrapText="1"/>
    </xf>
    <xf numFmtId="0" fontId="38" fillId="0" borderId="0" xfId="0" applyFont="1" applyFill="1" applyAlignment="1">
      <alignment horizontal="justify"/>
    </xf>
    <xf numFmtId="0" fontId="38" fillId="0" borderId="0" xfId="1" applyFont="1" applyFill="1" applyAlignment="1">
      <alignment horizontal="justify"/>
    </xf>
    <xf numFmtId="0" fontId="39" fillId="0" borderId="0" xfId="0" applyFont="1" applyFill="1" applyAlignment="1">
      <alignment horizontal="justify"/>
    </xf>
    <xf numFmtId="0" fontId="39" fillId="0" borderId="0" xfId="1" quotePrefix="1" applyFont="1" applyFill="1" applyAlignment="1">
      <alignment horizontal="justify"/>
    </xf>
    <xf numFmtId="0" fontId="11" fillId="0" borderId="0" xfId="0" applyFont="1" applyAlignment="1">
      <alignment horizontal="center"/>
    </xf>
    <xf numFmtId="0" fontId="0" fillId="0" borderId="0" xfId="0" applyAlignment="1">
      <alignment horizontal="center"/>
    </xf>
    <xf numFmtId="0" fontId="0" fillId="0" borderId="0" xfId="0"/>
    <xf numFmtId="0" fontId="17" fillId="0" borderId="0" xfId="0" applyFont="1" applyFill="1" applyBorder="1" applyAlignment="1">
      <alignment wrapText="1"/>
    </xf>
    <xf numFmtId="0" fontId="38" fillId="2" borderId="11" xfId="0" applyFont="1" applyFill="1" applyBorder="1" applyAlignment="1">
      <alignment horizontal="center" vertical="top" wrapText="1"/>
    </xf>
    <xf numFmtId="0" fontId="0" fillId="0" borderId="0" xfId="0"/>
    <xf numFmtId="0" fontId="5" fillId="2" borderId="11" xfId="0" applyFont="1" applyFill="1" applyBorder="1" applyAlignment="1">
      <alignment horizontal="center" vertical="top" wrapText="1"/>
    </xf>
    <xf numFmtId="0" fontId="5"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 fontId="1" fillId="0" borderId="0" xfId="9" applyNumberFormat="1"/>
    <xf numFmtId="164" fontId="1" fillId="0" borderId="0" xfId="9" applyNumberFormat="1"/>
    <xf numFmtId="0" fontId="1" fillId="0" borderId="0" xfId="9"/>
    <xf numFmtId="0" fontId="0" fillId="0" borderId="0" xfId="0"/>
    <xf numFmtId="0" fontId="0" fillId="0" borderId="0" xfId="0"/>
    <xf numFmtId="0" fontId="0" fillId="2" borderId="9" xfId="0" applyFont="1" applyFill="1" applyBorder="1" applyAlignment="1">
      <alignment horizontal="center" vertical="top" wrapText="1"/>
    </xf>
    <xf numFmtId="0" fontId="0" fillId="0" borderId="0" xfId="0"/>
    <xf numFmtId="0" fontId="38" fillId="0" borderId="12" xfId="0" applyNumberFormat="1" applyFont="1" applyFill="1" applyBorder="1" applyAlignment="1">
      <alignment horizontal="right"/>
    </xf>
    <xf numFmtId="164" fontId="5" fillId="0" borderId="12" xfId="0" applyNumberFormat="1" applyFont="1" applyBorder="1" applyAlignment="1">
      <alignment wrapText="1"/>
    </xf>
    <xf numFmtId="164" fontId="5" fillId="0" borderId="12" xfId="0" applyNumberFormat="1" applyFont="1" applyFill="1" applyBorder="1" applyAlignment="1" applyProtection="1"/>
    <xf numFmtId="164" fontId="0" fillId="0" borderId="5" xfId="0" applyNumberFormat="1" applyFont="1" applyFill="1" applyBorder="1" applyAlignment="1">
      <alignment horizontal="right" wrapText="1" indent="2"/>
    </xf>
    <xf numFmtId="166" fontId="43" fillId="0" borderId="5" xfId="0" applyNumberFormat="1" applyFont="1" applyFill="1" applyBorder="1" applyAlignment="1" applyProtection="1">
      <alignment horizontal="right" indent="2"/>
    </xf>
    <xf numFmtId="166" fontId="43" fillId="0" borderId="12" xfId="0" applyNumberFormat="1" applyFont="1" applyFill="1" applyBorder="1" applyAlignment="1" applyProtection="1">
      <alignment horizontal="right" indent="2"/>
    </xf>
    <xf numFmtId="2" fontId="0" fillId="0" borderId="0" xfId="0" applyNumberFormat="1"/>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0" fillId="2" borderId="10" xfId="0" applyFont="1" applyFill="1" applyBorder="1" applyAlignment="1">
      <alignment horizontal="center" vertical="top" wrapText="1"/>
    </xf>
    <xf numFmtId="0" fontId="11" fillId="0" borderId="0" xfId="0" applyFont="1" applyAlignment="1">
      <alignment horizontal="center"/>
    </xf>
    <xf numFmtId="0" fontId="0" fillId="0" borderId="0" xfId="0" applyAlignment="1"/>
    <xf numFmtId="0" fontId="5" fillId="2" borderId="12" xfId="0" applyFont="1" applyFill="1" applyBorder="1" applyAlignment="1">
      <alignment horizontal="center" vertical="top" wrapText="1"/>
    </xf>
    <xf numFmtId="0" fontId="5" fillId="2" borderId="9" xfId="0" applyFont="1" applyFill="1" applyBorder="1" applyAlignment="1">
      <alignment horizontal="center" vertical="top" wrapText="1"/>
    </xf>
    <xf numFmtId="0" fontId="0" fillId="0" borderId="0" xfId="0"/>
    <xf numFmtId="0" fontId="5" fillId="0" borderId="0" xfId="0" applyFont="1" applyBorder="1" applyAlignment="1">
      <alignment horizontal="right" vertical="center"/>
    </xf>
    <xf numFmtId="0" fontId="0" fillId="2" borderId="9" xfId="0" applyFont="1" applyFill="1" applyBorder="1" applyAlignment="1">
      <alignment horizontal="center" vertical="top" wrapText="1"/>
    </xf>
    <xf numFmtId="164" fontId="5" fillId="0" borderId="12" xfId="0" applyNumberFormat="1" applyFont="1" applyBorder="1" applyAlignment="1">
      <alignment horizontal="right" vertical="center" wrapText="1" indent="5"/>
    </xf>
    <xf numFmtId="164" fontId="5" fillId="0" borderId="6" xfId="0" applyNumberFormat="1" applyFont="1" applyBorder="1" applyAlignment="1">
      <alignment horizontal="right" vertical="center" wrapText="1" indent="5"/>
    </xf>
    <xf numFmtId="0" fontId="0" fillId="0" borderId="0" xfId="0"/>
    <xf numFmtId="0" fontId="0" fillId="0" borderId="0" xfId="0"/>
    <xf numFmtId="0" fontId="0" fillId="0" borderId="0" xfId="0"/>
    <xf numFmtId="0" fontId="0" fillId="0" borderId="6" xfId="0" quotePrefix="1" applyFont="1" applyFill="1" applyBorder="1" applyAlignment="1">
      <alignment horizontal="right" wrapText="1" indent="1"/>
    </xf>
    <xf numFmtId="164" fontId="5" fillId="0" borderId="0" xfId="0" applyNumberFormat="1" applyFont="1" applyFill="1"/>
    <xf numFmtId="0" fontId="0" fillId="0" borderId="0" xfId="0"/>
    <xf numFmtId="0" fontId="39" fillId="0" borderId="0" xfId="1" applyFont="1" applyFill="1"/>
    <xf numFmtId="164" fontId="5" fillId="0" borderId="5" xfId="0" applyNumberFormat="1" applyFont="1" applyBorder="1" applyAlignment="1">
      <alignment horizontal="right" wrapText="1" indent="2"/>
    </xf>
    <xf numFmtId="0" fontId="5" fillId="0" borderId="5" xfId="0" applyFont="1" applyBorder="1" applyAlignment="1">
      <alignment horizontal="right" wrapText="1" indent="2"/>
    </xf>
    <xf numFmtId="164" fontId="5" fillId="0" borderId="11" xfId="0" applyNumberFormat="1" applyFont="1" applyBorder="1" applyAlignment="1">
      <alignment horizontal="right" wrapText="1" indent="2"/>
    </xf>
    <xf numFmtId="0" fontId="5" fillId="0" borderId="11" xfId="0" applyFont="1" applyBorder="1" applyAlignment="1">
      <alignment horizontal="right" wrapText="1" indent="2"/>
    </xf>
    <xf numFmtId="0" fontId="0" fillId="0" borderId="0" xfId="0"/>
    <xf numFmtId="164" fontId="5" fillId="0" borderId="6" xfId="0" applyNumberFormat="1" applyFont="1" applyFill="1" applyBorder="1" applyAlignment="1">
      <alignment horizontal="right" indent="2"/>
    </xf>
    <xf numFmtId="0" fontId="5" fillId="0" borderId="6" xfId="0" applyFont="1" applyFill="1" applyBorder="1" applyAlignment="1">
      <alignment horizontal="right" indent="2"/>
    </xf>
    <xf numFmtId="164" fontId="0" fillId="0" borderId="6" xfId="0" applyNumberFormat="1" applyFont="1" applyFill="1" applyBorder="1" applyAlignment="1">
      <alignment horizontal="right" indent="2"/>
    </xf>
    <xf numFmtId="0" fontId="15" fillId="0" borderId="6" xfId="0" applyFont="1" applyFill="1" applyBorder="1" applyAlignment="1">
      <alignment horizontal="right" indent="2"/>
    </xf>
    <xf numFmtId="0" fontId="0" fillId="0" borderId="6" xfId="0" applyFont="1" applyFill="1" applyBorder="1" applyAlignment="1">
      <alignment horizontal="right" indent="2"/>
    </xf>
    <xf numFmtId="164" fontId="5" fillId="0" borderId="10" xfId="2" applyNumberFormat="1" applyFont="1" applyFill="1" applyBorder="1" applyAlignment="1">
      <alignment horizontal="right" indent="4"/>
    </xf>
    <xf numFmtId="164" fontId="5" fillId="0" borderId="4" xfId="2" applyNumberFormat="1" applyFont="1" applyFill="1" applyBorder="1" applyAlignment="1">
      <alignment horizontal="right" indent="4"/>
    </xf>
    <xf numFmtId="164" fontId="5" fillId="0" borderId="6" xfId="0" applyNumberFormat="1" applyFont="1" applyFill="1" applyBorder="1" applyAlignment="1">
      <alignment horizontal="right" wrapText="1" indent="4"/>
    </xf>
    <xf numFmtId="164" fontId="47" fillId="0" borderId="12" xfId="2" applyNumberFormat="1" applyFont="1" applyFill="1" applyBorder="1" applyAlignment="1">
      <alignment horizontal="right" indent="4"/>
    </xf>
    <xf numFmtId="164" fontId="47" fillId="0" borderId="6" xfId="2" applyNumberFormat="1" applyFont="1" applyFill="1" applyBorder="1" applyAlignment="1">
      <alignment horizontal="right" indent="4"/>
    </xf>
    <xf numFmtId="164" fontId="47" fillId="0" borderId="11" xfId="2" applyNumberFormat="1" applyFont="1" applyFill="1" applyBorder="1" applyAlignment="1">
      <alignment horizontal="right" indent="4"/>
    </xf>
    <xf numFmtId="164" fontId="47" fillId="0" borderId="9" xfId="2" applyNumberFormat="1" applyFont="1" applyFill="1" applyBorder="1" applyAlignment="1">
      <alignment horizontal="right" indent="4"/>
    </xf>
    <xf numFmtId="0" fontId="6" fillId="0" borderId="12" xfId="0" applyFont="1" applyBorder="1" applyAlignment="1">
      <alignment horizontal="right" wrapText="1" indent="1"/>
    </xf>
    <xf numFmtId="164" fontId="5" fillId="0" borderId="2" xfId="2" applyNumberFormat="1" applyFont="1" applyBorder="1" applyAlignment="1">
      <alignment horizontal="right" indent="2"/>
    </xf>
    <xf numFmtId="164" fontId="5" fillId="0" borderId="10" xfId="2" applyNumberFormat="1" applyFont="1" applyBorder="1" applyAlignment="1">
      <alignment horizontal="right" indent="2"/>
    </xf>
    <xf numFmtId="164" fontId="5" fillId="0" borderId="7" xfId="2" applyNumberFormat="1" applyFont="1" applyBorder="1" applyAlignment="1">
      <alignment horizontal="right" indent="2"/>
    </xf>
    <xf numFmtId="164" fontId="5" fillId="0" borderId="11" xfId="2" applyNumberFormat="1" applyFont="1" applyBorder="1" applyAlignment="1">
      <alignment horizontal="right" indent="2"/>
    </xf>
    <xf numFmtId="0" fontId="6" fillId="0" borderId="10" xfId="0" applyFont="1" applyBorder="1" applyAlignment="1">
      <alignment horizontal="right" wrapText="1" indent="1"/>
    </xf>
    <xf numFmtId="0" fontId="6" fillId="0" borderId="4" xfId="0" applyFont="1" applyBorder="1" applyAlignment="1">
      <alignment horizontal="right" wrapText="1" indent="1"/>
    </xf>
    <xf numFmtId="164" fontId="0" fillId="0" borderId="12" xfId="0" applyNumberFormat="1" applyFill="1" applyBorder="1" applyAlignment="1">
      <alignment horizontal="right" indent="1"/>
    </xf>
    <xf numFmtId="164" fontId="0" fillId="0" borderId="12" xfId="0" applyNumberFormat="1" applyBorder="1" applyAlignment="1">
      <alignment horizontal="right" indent="1"/>
    </xf>
    <xf numFmtId="2" fontId="0" fillId="0" borderId="12" xfId="0" applyNumberFormat="1" applyFont="1" applyBorder="1" applyAlignment="1">
      <alignment horizontal="right" wrapText="1" indent="1"/>
    </xf>
    <xf numFmtId="164" fontId="0" fillId="0" borderId="6" xfId="0" applyNumberFormat="1" applyBorder="1" applyAlignment="1">
      <alignment horizontal="right" indent="1"/>
    </xf>
    <xf numFmtId="0" fontId="6" fillId="0" borderId="6" xfId="0" applyFont="1" applyBorder="1" applyAlignment="1">
      <alignment horizontal="right" wrapText="1" indent="1"/>
    </xf>
    <xf numFmtId="0" fontId="5" fillId="0" borderId="12" xfId="0" applyFont="1" applyBorder="1" applyAlignment="1">
      <alignment horizontal="right" wrapText="1" indent="1"/>
    </xf>
    <xf numFmtId="0" fontId="16" fillId="0" borderId="12" xfId="0" applyFont="1" applyBorder="1" applyAlignment="1">
      <alignment horizontal="right" wrapText="1" indent="1"/>
    </xf>
    <xf numFmtId="0" fontId="16" fillId="0" borderId="11" xfId="0" applyFont="1" applyBorder="1" applyAlignment="1">
      <alignment horizontal="right" wrapText="1" indent="1"/>
    </xf>
    <xf numFmtId="2" fontId="5" fillId="0" borderId="2" xfId="0" applyNumberFormat="1" applyFont="1" applyBorder="1" applyAlignment="1">
      <alignment horizontal="right" wrapText="1" indent="3"/>
    </xf>
    <xf numFmtId="2" fontId="5" fillId="0" borderId="10" xfId="0" applyNumberFormat="1" applyFont="1" applyBorder="1" applyAlignment="1">
      <alignment horizontal="right" wrapText="1" indent="3"/>
    </xf>
    <xf numFmtId="2" fontId="5" fillId="0" borderId="5" xfId="0" applyNumberFormat="1" applyFont="1" applyFill="1" applyBorder="1" applyAlignment="1">
      <alignment horizontal="right" wrapText="1" indent="3"/>
    </xf>
    <xf numFmtId="2" fontId="5" fillId="0" borderId="12" xfId="0" applyNumberFormat="1" applyFont="1" applyFill="1" applyBorder="1" applyAlignment="1">
      <alignment horizontal="right" wrapText="1" indent="3"/>
    </xf>
    <xf numFmtId="2" fontId="47" fillId="0" borderId="5" xfId="2" applyNumberFormat="1" applyFont="1" applyBorder="1" applyAlignment="1">
      <alignment horizontal="right" indent="3"/>
    </xf>
    <xf numFmtId="2" fontId="5" fillId="0" borderId="11" xfId="0" applyNumberFormat="1" applyFont="1" applyFill="1" applyBorder="1" applyAlignment="1">
      <alignment horizontal="right" wrapText="1" indent="3"/>
    </xf>
    <xf numFmtId="2" fontId="5" fillId="0" borderId="9" xfId="0" applyNumberFormat="1" applyFont="1" applyFill="1" applyBorder="1" applyAlignment="1">
      <alignment horizontal="right" wrapText="1" indent="3"/>
    </xf>
    <xf numFmtId="167" fontId="5" fillId="0" borderId="11" xfId="0" applyNumberFormat="1" applyFont="1" applyFill="1" applyBorder="1" applyAlignment="1">
      <alignment horizontal="right" vertical="center" wrapText="1" indent="2"/>
    </xf>
    <xf numFmtId="165" fontId="5" fillId="0" borderId="12" xfId="0" applyNumberFormat="1" applyFont="1" applyFill="1" applyBorder="1" applyAlignment="1">
      <alignment wrapText="1"/>
    </xf>
    <xf numFmtId="164" fontId="5" fillId="0" borderId="12" xfId="0" applyNumberFormat="1" applyFont="1" applyFill="1" applyBorder="1" applyAlignment="1">
      <alignment horizontal="right"/>
    </xf>
    <xf numFmtId="0" fontId="16" fillId="0" borderId="12" xfId="0" applyNumberFormat="1" applyFont="1" applyFill="1" applyBorder="1" applyAlignment="1">
      <alignment horizontal="right" wrapText="1" indent="1"/>
    </xf>
    <xf numFmtId="0" fontId="5" fillId="0" borderId="12" xfId="0" applyNumberFormat="1" applyFont="1" applyFill="1" applyBorder="1" applyAlignment="1">
      <alignment horizontal="right" wrapText="1" indent="1"/>
    </xf>
    <xf numFmtId="164" fontId="5" fillId="0" borderId="11" xfId="0" applyNumberFormat="1" applyFont="1" applyFill="1" applyBorder="1" applyAlignment="1">
      <alignment horizontal="right" wrapText="1" indent="1"/>
    </xf>
    <xf numFmtId="0" fontId="0" fillId="0" borderId="6" xfId="0" applyFont="1" applyFill="1" applyBorder="1" applyAlignment="1">
      <alignment horizontal="right" wrapText="1" indent="1"/>
    </xf>
    <xf numFmtId="0" fontId="5" fillId="0" borderId="9" xfId="0" applyFont="1" applyFill="1" applyBorder="1" applyAlignment="1">
      <alignment horizontal="right" wrapText="1" indent="1"/>
    </xf>
    <xf numFmtId="0" fontId="6" fillId="0" borderId="12" xfId="0" applyFont="1" applyFill="1" applyBorder="1" applyAlignment="1">
      <alignment horizontal="right" vertical="top" indent="1"/>
    </xf>
    <xf numFmtId="1" fontId="38" fillId="0" borderId="12" xfId="0" applyNumberFormat="1" applyFont="1" applyFill="1" applyBorder="1" applyAlignment="1">
      <alignment horizontal="right" indent="3"/>
    </xf>
    <xf numFmtId="1" fontId="2" fillId="0" borderId="0" xfId="7" applyNumberFormat="1" applyFill="1" applyBorder="1"/>
    <xf numFmtId="164" fontId="2" fillId="0" borderId="0" xfId="7" applyNumberFormat="1" applyFill="1" applyBorder="1"/>
    <xf numFmtId="0" fontId="5" fillId="0" borderId="12" xfId="0" applyFont="1" applyFill="1" applyBorder="1" applyAlignment="1">
      <alignment horizontal="right" wrapText="1" indent="2"/>
    </xf>
    <xf numFmtId="164" fontId="5" fillId="0" borderId="12" xfId="2" applyNumberFormat="1" applyFont="1" applyFill="1" applyBorder="1" applyAlignment="1">
      <alignment horizontal="right" indent="2"/>
    </xf>
    <xf numFmtId="164" fontId="5" fillId="0" borderId="12" xfId="0" applyNumberFormat="1" applyFont="1" applyFill="1" applyBorder="1" applyAlignment="1">
      <alignment horizontal="right" wrapText="1" indent="2"/>
    </xf>
    <xf numFmtId="164" fontId="5" fillId="0" borderId="11" xfId="0" applyNumberFormat="1" applyFont="1" applyFill="1" applyBorder="1" applyAlignment="1">
      <alignment horizontal="right" wrapText="1" indent="2"/>
    </xf>
    <xf numFmtId="164" fontId="0" fillId="0" borderId="12" xfId="0" applyNumberFormat="1" applyFont="1" applyFill="1" applyBorder="1" applyAlignment="1">
      <alignment horizontal="right" wrapText="1" indent="4"/>
    </xf>
    <xf numFmtId="0" fontId="5" fillId="0" borderId="11" xfId="0" applyFont="1" applyFill="1" applyBorder="1" applyAlignment="1">
      <alignment horizontal="right" vertical="center" wrapText="1" indent="2"/>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Fill="1" applyAlignment="1">
      <alignment vertical="center" wrapText="1"/>
    </xf>
    <xf numFmtId="0" fontId="12" fillId="0" borderId="0" xfId="0" applyFont="1" applyAlignment="1">
      <alignment horizontal="center" vertical="center" wrapText="1"/>
    </xf>
    <xf numFmtId="0" fontId="0" fillId="0" borderId="0" xfId="0" applyFont="1" applyFill="1" applyAlignment="1">
      <alignment vertical="center" wrapText="1"/>
    </xf>
    <xf numFmtId="0" fontId="6" fillId="0" borderId="0" xfId="0" applyFont="1" applyAlignment="1">
      <alignment horizontal="center" vertical="center"/>
    </xf>
    <xf numFmtId="0" fontId="0" fillId="0" borderId="0" xfId="0" applyFill="1" applyAlignment="1">
      <alignment horizontal="left" vertical="center"/>
    </xf>
    <xf numFmtId="0" fontId="11" fillId="0" borderId="0" xfId="0" applyFont="1" applyAlignment="1">
      <alignment horizontal="center" vertical="center"/>
    </xf>
    <xf numFmtId="0" fontId="5" fillId="0" borderId="0" xfId="0" applyFont="1" applyFill="1" applyAlignment="1">
      <alignment horizontal="left" vertical="center" wrapText="1"/>
    </xf>
    <xf numFmtId="0" fontId="11" fillId="0" borderId="0" xfId="0" applyFont="1" applyFill="1" applyAlignment="1">
      <alignment horizontal="center" vertical="center"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17" fillId="0" borderId="0" xfId="0" applyFont="1" applyFill="1" applyBorder="1" applyAlignment="1">
      <alignment wrapText="1"/>
    </xf>
    <xf numFmtId="0" fontId="17" fillId="0" borderId="0" xfId="0" applyFont="1" applyBorder="1" applyAlignment="1">
      <alignment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17" fillId="0" borderId="0" xfId="0" applyFont="1" applyFill="1" applyAlignment="1">
      <alignment horizontal="left" wrapText="1" readingOrder="1"/>
    </xf>
    <xf numFmtId="0" fontId="0" fillId="0" borderId="0" xfId="0" applyAlignment="1">
      <alignment horizontal="left" wrapText="1" readingOrder="1"/>
    </xf>
    <xf numFmtId="0" fontId="17" fillId="0" borderId="0" xfId="0" applyFont="1" applyBorder="1" applyAlignment="1">
      <alignment horizontal="justify" wrapText="1"/>
    </xf>
    <xf numFmtId="0" fontId="11" fillId="0" borderId="0" xfId="0" applyFont="1" applyAlignment="1">
      <alignment horizont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vertical="center" wrapText="1"/>
    </xf>
    <xf numFmtId="0" fontId="0" fillId="0" borderId="11" xfId="0" applyBorder="1" applyAlignment="1">
      <alignment vertical="center" wrapText="1"/>
    </xf>
    <xf numFmtId="0" fontId="11" fillId="0" borderId="0" xfId="0" applyFont="1" applyAlignment="1">
      <alignment horizontal="center" vertical="top" wrapText="1"/>
    </xf>
    <xf numFmtId="0" fontId="11" fillId="0" borderId="0" xfId="0" applyFont="1" applyFill="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11"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0" xfId="0" applyAlignment="1">
      <alignment horizontal="center"/>
    </xf>
    <xf numFmtId="0" fontId="0" fillId="0" borderId="0" xfId="0" applyAlignment="1"/>
    <xf numFmtId="0" fontId="0" fillId="0" borderId="0" xfId="0" applyFill="1" applyAlignment="1">
      <alignment horizontal="justify" wrapText="1"/>
    </xf>
    <xf numFmtId="0" fontId="0" fillId="0" borderId="0" xfId="0" applyFill="1" applyAlignment="1">
      <alignment horizontal="left" vertical="center" wrapText="1"/>
    </xf>
    <xf numFmtId="0" fontId="0" fillId="0" borderId="0" xfId="0" applyFill="1" applyAlignment="1">
      <alignment horizontal="left" wrapText="1"/>
    </xf>
    <xf numFmtId="0" fontId="38" fillId="2" borderId="13" xfId="0" applyFont="1" applyFill="1" applyBorder="1" applyAlignment="1">
      <alignment horizontal="center" vertical="top" wrapText="1"/>
    </xf>
    <xf numFmtId="0" fontId="38" fillId="2" borderId="14" xfId="0" applyFont="1" applyFill="1" applyBorder="1" applyAlignment="1">
      <alignment horizontal="center" vertical="top" wrapText="1"/>
    </xf>
    <xf numFmtId="0" fontId="38" fillId="2" borderId="10" xfId="0" applyFont="1" applyFill="1" applyBorder="1" applyAlignment="1">
      <alignment horizontal="center" vertical="top" wrapText="1"/>
    </xf>
    <xf numFmtId="0" fontId="38" fillId="2" borderId="11" xfId="0" applyFont="1" applyFill="1" applyBorder="1" applyAlignment="1">
      <alignment horizontal="center" vertical="top" wrapText="1"/>
    </xf>
    <xf numFmtId="0" fontId="17" fillId="0" borderId="0" xfId="0" applyFont="1" applyAlignment="1">
      <alignment horizontal="left"/>
    </xf>
    <xf numFmtId="0" fontId="18" fillId="0" borderId="0" xfId="0" applyFont="1" applyAlignment="1">
      <alignment horizontal="left"/>
    </xf>
    <xf numFmtId="0" fontId="17" fillId="0" borderId="0" xfId="0" applyFont="1" applyBorder="1" applyAlignment="1">
      <alignment horizontal="justify" vertical="center" wrapText="1"/>
    </xf>
    <xf numFmtId="0" fontId="24" fillId="0" borderId="0" xfId="0" applyFont="1" applyBorder="1" applyAlignment="1">
      <alignment horizontal="center" vertical="center" wrapText="1"/>
    </xf>
    <xf numFmtId="0" fontId="0" fillId="0" borderId="11" xfId="0" applyBorder="1" applyAlignment="1">
      <alignment horizontal="center" vertical="top" wrapText="1"/>
    </xf>
    <xf numFmtId="0" fontId="11" fillId="0" borderId="0" xfId="0" applyFont="1" applyAlignment="1">
      <alignment horizontal="center" vertic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9" xfId="0" applyFont="1" applyFill="1" applyBorder="1" applyAlignment="1">
      <alignment horizontal="center" vertical="top" wrapText="1"/>
    </xf>
    <xf numFmtId="0" fontId="24" fillId="0" borderId="0" xfId="0" applyFont="1" applyAlignment="1">
      <alignment horizontal="center"/>
    </xf>
    <xf numFmtId="0" fontId="0" fillId="0" borderId="0" xfId="0"/>
    <xf numFmtId="0" fontId="5" fillId="2" borderId="15" xfId="0" applyFont="1" applyFill="1" applyBorder="1" applyAlignment="1">
      <alignment horizontal="center" vertical="center" wrapText="1"/>
    </xf>
    <xf numFmtId="0" fontId="5" fillId="0" borderId="0" xfId="0" applyFont="1" applyBorder="1" applyAlignment="1">
      <alignment horizontal="right" vertical="center"/>
    </xf>
    <xf numFmtId="0" fontId="5"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11" fillId="0" borderId="0" xfId="0" applyFont="1" applyFill="1" applyBorder="1" applyAlignment="1">
      <alignment horizontal="center" wrapText="1"/>
    </xf>
    <xf numFmtId="0" fontId="5"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9"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7" fillId="0" borderId="3" xfId="0" applyFont="1" applyBorder="1" applyAlignment="1">
      <alignment horizontal="justify" vertical="center" wrapText="1"/>
    </xf>
    <xf numFmtId="0" fontId="0" fillId="0" borderId="3" xfId="0" applyBorder="1" applyAlignment="1">
      <alignment horizontal="justify" vertical="center" wrapText="1"/>
    </xf>
    <xf numFmtId="0" fontId="5" fillId="2" borderId="11" xfId="0" applyFont="1" applyFill="1" applyBorder="1" applyAlignment="1">
      <alignment vertical="center" wrapText="1"/>
    </xf>
    <xf numFmtId="0" fontId="0" fillId="0" borderId="0" xfId="0" applyFont="1" applyFill="1" applyBorder="1" applyAlignment="1">
      <alignment horizontal="right" vertical="center"/>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5"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7" fillId="0" borderId="3" xfId="0" applyFont="1" applyFill="1" applyBorder="1" applyAlignment="1"/>
    <xf numFmtId="0" fontId="0" fillId="0" borderId="3" xfId="0" applyFill="1" applyBorder="1" applyAlignment="1"/>
    <xf numFmtId="0" fontId="5" fillId="2" borderId="3" xfId="0" applyFont="1" applyFill="1" applyBorder="1" applyAlignment="1">
      <alignment horizontal="center" vertical="top" wrapText="1"/>
    </xf>
    <xf numFmtId="0" fontId="0" fillId="0" borderId="8" xfId="0" applyBorder="1" applyAlignment="1">
      <alignment horizontal="center" vertical="top" wrapText="1"/>
    </xf>
    <xf numFmtId="0" fontId="5" fillId="2" borderId="10" xfId="0" applyFont="1" applyFill="1" applyBorder="1" applyAlignment="1">
      <alignment vertical="center"/>
    </xf>
    <xf numFmtId="0" fontId="5"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cellXfs>
  <cellStyles count="10">
    <cellStyle name="Normal" xfId="2"/>
    <cellStyle name="Гиперссылка" xfId="1" builtinId="8"/>
    <cellStyle name="Обычный" xfId="0" builtinId="0"/>
    <cellStyle name="Обычный 2" xfId="3"/>
    <cellStyle name="Обычный 3" xfId="5"/>
    <cellStyle name="Обычный 3 2" xfId="7"/>
    <cellStyle name="Обычный 4" xfId="6"/>
    <cellStyle name="Обычный 4 2" xfId="8"/>
    <cellStyle name="Обычный 4 2 2" xfId="9"/>
    <cellStyle name="Хороший" xfId="4" builtinId="26"/>
  </cellStyles>
  <dxfs count="0"/>
  <tableStyles count="0" defaultTableStyle="TableStyleMedium2" defaultPivotStyle="PivotStyleLight16"/>
  <colors>
    <mruColors>
      <color rgb="FFFF6D6D"/>
      <color rgb="FFBDF5D2"/>
      <color rgb="FFBCBCBC"/>
      <color rgb="FFC2C2C2"/>
      <color rgb="FFAFAFAF"/>
      <color rgb="FFAAAAAA"/>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view="pageLayout" zoomScaleNormal="100" workbookViewId="0">
      <selection activeCell="A8" sqref="A8"/>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58" t="s">
        <v>5</v>
      </c>
    </row>
    <row r="21" spans="1:1" ht="20.25" x14ac:dyDescent="0.2">
      <c r="A21" s="63" t="s">
        <v>478</v>
      </c>
    </row>
    <row r="22" spans="1:1" ht="18" x14ac:dyDescent="0.2">
      <c r="A22" s="537" t="s">
        <v>747</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2024</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election activeCell="I18" sqref="I18"/>
    </sheetView>
  </sheetViews>
  <sheetFormatPr defaultColWidth="9.140625" defaultRowHeight="12.75" x14ac:dyDescent="0.2"/>
  <cols>
    <col min="1" max="1" width="33.140625" style="492" customWidth="1"/>
    <col min="2" max="2" width="11" style="492" customWidth="1"/>
    <col min="3" max="3" width="11.7109375" style="492" customWidth="1"/>
    <col min="4" max="4" width="10.85546875" style="492" customWidth="1"/>
    <col min="5" max="5" width="11.140625" style="492" customWidth="1"/>
    <col min="6" max="6" width="10.7109375" style="492" customWidth="1"/>
    <col min="7" max="7" width="14" style="606" customWidth="1"/>
    <col min="8" max="16384" width="9.140625" style="492"/>
  </cols>
  <sheetData>
    <row r="1" spans="1:6" ht="15" x14ac:dyDescent="0.2">
      <c r="A1" s="692" t="s">
        <v>92</v>
      </c>
      <c r="B1" s="692"/>
      <c r="C1" s="692"/>
      <c r="D1" s="692"/>
      <c r="E1" s="692"/>
      <c r="F1" s="692"/>
    </row>
    <row r="2" spans="1:6" x14ac:dyDescent="0.2">
      <c r="A2" s="27"/>
      <c r="B2" s="18"/>
      <c r="C2" s="18"/>
      <c r="D2" s="18"/>
    </row>
    <row r="3" spans="1:6" ht="13.15" customHeight="1" x14ac:dyDescent="0.2">
      <c r="A3" s="704"/>
      <c r="B3" s="686" t="s">
        <v>748</v>
      </c>
      <c r="C3" s="706" t="s">
        <v>47</v>
      </c>
      <c r="D3" s="707"/>
      <c r="E3" s="686" t="s">
        <v>755</v>
      </c>
      <c r="F3" s="686" t="s">
        <v>664</v>
      </c>
    </row>
    <row r="4" spans="1:6" ht="76.5" x14ac:dyDescent="0.2">
      <c r="A4" s="705"/>
      <c r="B4" s="703"/>
      <c r="C4" s="486" t="s">
        <v>658</v>
      </c>
      <c r="D4" s="497" t="s">
        <v>550</v>
      </c>
      <c r="E4" s="703"/>
      <c r="F4" s="703"/>
    </row>
    <row r="5" spans="1:6" s="142" customFormat="1" ht="12.75" customHeight="1" x14ac:dyDescent="0.2">
      <c r="A5" s="112" t="s">
        <v>66</v>
      </c>
      <c r="B5" s="181"/>
      <c r="C5" s="182"/>
      <c r="D5" s="181"/>
      <c r="E5" s="136"/>
      <c r="F5" s="238"/>
    </row>
    <row r="6" spans="1:6" s="142" customFormat="1" x14ac:dyDescent="0.2">
      <c r="A6" s="226" t="s">
        <v>486</v>
      </c>
      <c r="B6" s="181"/>
      <c r="C6" s="182"/>
      <c r="D6" s="181"/>
      <c r="E6" s="238"/>
      <c r="F6" s="238"/>
    </row>
    <row r="7" spans="1:6" s="142" customFormat="1" ht="14.25" x14ac:dyDescent="0.2">
      <c r="A7" s="370" t="s">
        <v>94</v>
      </c>
      <c r="B7" s="372" t="s">
        <v>891</v>
      </c>
      <c r="C7" s="182" t="s">
        <v>707</v>
      </c>
      <c r="D7" s="181" t="s">
        <v>892</v>
      </c>
      <c r="E7" s="372" t="s">
        <v>893</v>
      </c>
      <c r="F7" s="181" t="s">
        <v>548</v>
      </c>
    </row>
    <row r="8" spans="1:6" s="142" customFormat="1" ht="13.15" customHeight="1" x14ac:dyDescent="0.2">
      <c r="A8" s="197" t="s">
        <v>95</v>
      </c>
      <c r="B8" s="372"/>
      <c r="C8" s="182"/>
      <c r="D8" s="181"/>
      <c r="E8" s="372"/>
      <c r="F8" s="181"/>
    </row>
    <row r="9" spans="1:6" s="142" customFormat="1" ht="14.25" x14ac:dyDescent="0.2">
      <c r="A9" s="135" t="s">
        <v>96</v>
      </c>
      <c r="B9" s="372" t="s">
        <v>894</v>
      </c>
      <c r="C9" s="182" t="s">
        <v>895</v>
      </c>
      <c r="D9" s="181" t="s">
        <v>896</v>
      </c>
      <c r="E9" s="372" t="s">
        <v>897</v>
      </c>
      <c r="F9" s="181" t="s">
        <v>727</v>
      </c>
    </row>
    <row r="10" spans="1:6" s="142" customFormat="1" x14ac:dyDescent="0.2">
      <c r="A10" s="112" t="s">
        <v>69</v>
      </c>
      <c r="B10" s="372"/>
      <c r="C10" s="182"/>
      <c r="D10" s="181"/>
      <c r="E10" s="372"/>
      <c r="F10" s="181"/>
    </row>
    <row r="11" spans="1:6" s="142" customFormat="1" x14ac:dyDescent="0.2">
      <c r="A11" s="197" t="s">
        <v>97</v>
      </c>
      <c r="B11" s="372"/>
      <c r="C11" s="182"/>
      <c r="D11" s="181"/>
      <c r="E11" s="372"/>
      <c r="F11" s="181"/>
    </row>
    <row r="12" spans="1:6" s="142" customFormat="1" ht="25.5" x14ac:dyDescent="0.2">
      <c r="A12" s="166" t="s">
        <v>98</v>
      </c>
      <c r="B12" s="372" t="s">
        <v>898</v>
      </c>
      <c r="C12" s="182">
        <v>151.4</v>
      </c>
      <c r="D12" s="181" t="s">
        <v>694</v>
      </c>
      <c r="E12" s="372" t="s">
        <v>899</v>
      </c>
      <c r="F12" s="181" t="s">
        <v>900</v>
      </c>
    </row>
    <row r="13" spans="1:6" s="142" customFormat="1" ht="13.5" customHeight="1" x14ac:dyDescent="0.2">
      <c r="A13" s="166" t="s">
        <v>99</v>
      </c>
      <c r="B13" s="372" t="s">
        <v>901</v>
      </c>
      <c r="C13" s="182" t="s">
        <v>837</v>
      </c>
      <c r="D13" s="181" t="s">
        <v>547</v>
      </c>
      <c r="E13" s="372" t="s">
        <v>902</v>
      </c>
      <c r="F13" s="181" t="s">
        <v>903</v>
      </c>
    </row>
    <row r="14" spans="1:6" s="142" customFormat="1" ht="25.5" x14ac:dyDescent="0.2">
      <c r="A14" s="370" t="s">
        <v>100</v>
      </c>
      <c r="B14" s="372" t="s">
        <v>904</v>
      </c>
      <c r="C14" s="182" t="s">
        <v>729</v>
      </c>
      <c r="D14" s="181" t="s">
        <v>536</v>
      </c>
      <c r="E14" s="372" t="s">
        <v>905</v>
      </c>
      <c r="F14" s="181" t="s">
        <v>906</v>
      </c>
    </row>
    <row r="15" spans="1:6" s="142" customFormat="1" ht="39" customHeight="1" x14ac:dyDescent="0.2">
      <c r="A15" s="370" t="s">
        <v>537</v>
      </c>
      <c r="B15" s="372" t="s">
        <v>907</v>
      </c>
      <c r="C15" s="182" t="s">
        <v>908</v>
      </c>
      <c r="D15" s="181" t="s">
        <v>909</v>
      </c>
      <c r="E15" s="372" t="s">
        <v>910</v>
      </c>
      <c r="F15" s="181" t="s">
        <v>911</v>
      </c>
    </row>
    <row r="16" spans="1:6" s="142" customFormat="1" ht="38.25" x14ac:dyDescent="0.2">
      <c r="A16" s="370" t="s">
        <v>101</v>
      </c>
      <c r="B16" s="372" t="s">
        <v>912</v>
      </c>
      <c r="C16" s="182" t="s">
        <v>706</v>
      </c>
      <c r="D16" s="181" t="s">
        <v>521</v>
      </c>
      <c r="E16" s="372" t="s">
        <v>913</v>
      </c>
      <c r="F16" s="181" t="s">
        <v>629</v>
      </c>
    </row>
    <row r="17" spans="1:6" s="142" customFormat="1" ht="38.25" x14ac:dyDescent="0.2">
      <c r="A17" s="370" t="s">
        <v>102</v>
      </c>
      <c r="B17" s="181" t="s">
        <v>914</v>
      </c>
      <c r="C17" s="182" t="s">
        <v>915</v>
      </c>
      <c r="D17" s="181" t="s">
        <v>916</v>
      </c>
      <c r="E17" s="372" t="s">
        <v>917</v>
      </c>
      <c r="F17" s="181" t="s">
        <v>729</v>
      </c>
    </row>
    <row r="18" spans="1:6" s="142" customFormat="1" ht="38.25" x14ac:dyDescent="0.2">
      <c r="A18" s="370" t="s">
        <v>103</v>
      </c>
      <c r="B18" s="372" t="s">
        <v>918</v>
      </c>
      <c r="C18" s="182" t="s">
        <v>549</v>
      </c>
      <c r="D18" s="181" t="s">
        <v>646</v>
      </c>
      <c r="E18" s="372" t="s">
        <v>919</v>
      </c>
      <c r="F18" s="181" t="s">
        <v>546</v>
      </c>
    </row>
    <row r="19" spans="1:6" s="142" customFormat="1" x14ac:dyDescent="0.2">
      <c r="A19" s="370" t="s">
        <v>104</v>
      </c>
      <c r="B19" s="181" t="s">
        <v>920</v>
      </c>
      <c r="C19" s="182" t="s">
        <v>921</v>
      </c>
      <c r="D19" s="181" t="s">
        <v>668</v>
      </c>
      <c r="E19" s="372" t="s">
        <v>922</v>
      </c>
      <c r="F19" s="181" t="s">
        <v>923</v>
      </c>
    </row>
    <row r="20" spans="1:6" s="142" customFormat="1" x14ac:dyDescent="0.2">
      <c r="A20" s="370" t="s">
        <v>105</v>
      </c>
      <c r="B20" s="372" t="s">
        <v>924</v>
      </c>
      <c r="C20" s="182" t="s">
        <v>906</v>
      </c>
      <c r="D20" s="181" t="s">
        <v>768</v>
      </c>
      <c r="E20" s="372" t="s">
        <v>925</v>
      </c>
      <c r="F20" s="181" t="s">
        <v>926</v>
      </c>
    </row>
    <row r="21" spans="1:6" s="142" customFormat="1" x14ac:dyDescent="0.2">
      <c r="A21" s="370" t="s">
        <v>106</v>
      </c>
      <c r="B21" s="427">
        <v>1.7</v>
      </c>
      <c r="C21" s="182" t="s">
        <v>927</v>
      </c>
      <c r="D21" s="181" t="s">
        <v>768</v>
      </c>
      <c r="E21" s="427">
        <v>5.2</v>
      </c>
      <c r="F21" s="181" t="s">
        <v>928</v>
      </c>
    </row>
    <row r="22" spans="1:6" s="142" customFormat="1" x14ac:dyDescent="0.2">
      <c r="A22" s="370" t="s">
        <v>107</v>
      </c>
      <c r="B22" s="372" t="s">
        <v>929</v>
      </c>
      <c r="C22" s="182" t="s">
        <v>930</v>
      </c>
      <c r="D22" s="181" t="s">
        <v>706</v>
      </c>
      <c r="E22" s="372" t="s">
        <v>931</v>
      </c>
      <c r="F22" s="181" t="s">
        <v>580</v>
      </c>
    </row>
    <row r="23" spans="1:6" s="142" customFormat="1" ht="38.25" x14ac:dyDescent="0.2">
      <c r="A23" s="370" t="s">
        <v>108</v>
      </c>
      <c r="B23" s="372" t="s">
        <v>703</v>
      </c>
      <c r="C23" s="182" t="s">
        <v>932</v>
      </c>
      <c r="D23" s="181" t="s">
        <v>548</v>
      </c>
      <c r="E23" s="372" t="s">
        <v>933</v>
      </c>
      <c r="F23" s="181" t="s">
        <v>633</v>
      </c>
    </row>
    <row r="24" spans="1:6" s="142" customFormat="1" ht="25.5" x14ac:dyDescent="0.2">
      <c r="A24" s="370" t="s">
        <v>109</v>
      </c>
      <c r="B24" s="372" t="s">
        <v>934</v>
      </c>
      <c r="C24" s="182" t="s">
        <v>935</v>
      </c>
      <c r="D24" s="181" t="s">
        <v>585</v>
      </c>
      <c r="E24" s="372" t="s">
        <v>936</v>
      </c>
      <c r="F24" s="181" t="s">
        <v>546</v>
      </c>
    </row>
    <row r="25" spans="1:6" s="142" customFormat="1" x14ac:dyDescent="0.2">
      <c r="A25" s="370" t="s">
        <v>110</v>
      </c>
      <c r="B25" s="372" t="s">
        <v>937</v>
      </c>
      <c r="C25" s="182" t="s">
        <v>541</v>
      </c>
      <c r="D25" s="181" t="s">
        <v>900</v>
      </c>
      <c r="E25" s="372" t="s">
        <v>938</v>
      </c>
      <c r="F25" s="181" t="s">
        <v>582</v>
      </c>
    </row>
    <row r="26" spans="1:6" s="142" customFormat="1" x14ac:dyDescent="0.2">
      <c r="A26" s="197" t="s">
        <v>111</v>
      </c>
      <c r="B26" s="372"/>
      <c r="C26" s="182"/>
      <c r="D26" s="181"/>
      <c r="E26" s="372"/>
      <c r="F26" s="181"/>
    </row>
    <row r="27" spans="1:6" s="142" customFormat="1" ht="25.5" x14ac:dyDescent="0.2">
      <c r="A27" s="135" t="s">
        <v>112</v>
      </c>
      <c r="B27" s="372" t="s">
        <v>939</v>
      </c>
      <c r="C27" s="182" t="s">
        <v>588</v>
      </c>
      <c r="D27" s="181" t="s">
        <v>692</v>
      </c>
      <c r="E27" s="372" t="s">
        <v>940</v>
      </c>
      <c r="F27" s="181" t="s">
        <v>941</v>
      </c>
    </row>
    <row r="28" spans="1:6" s="142" customFormat="1" ht="76.5" x14ac:dyDescent="0.2">
      <c r="A28" s="134" t="s">
        <v>687</v>
      </c>
      <c r="B28" s="372">
        <v>8538</v>
      </c>
      <c r="C28" s="182" t="s">
        <v>942</v>
      </c>
      <c r="D28" s="181" t="s">
        <v>943</v>
      </c>
      <c r="E28" s="372">
        <v>88519</v>
      </c>
      <c r="F28" s="181" t="s">
        <v>944</v>
      </c>
    </row>
    <row r="29" spans="1:6" s="142" customFormat="1" x14ac:dyDescent="0.2">
      <c r="A29" s="197" t="s">
        <v>113</v>
      </c>
      <c r="B29" s="372"/>
      <c r="C29" s="182"/>
      <c r="D29" s="181"/>
      <c r="E29" s="372"/>
      <c r="F29" s="181"/>
    </row>
    <row r="30" spans="1:6" s="142" customFormat="1" x14ac:dyDescent="0.2">
      <c r="A30" s="135" t="s">
        <v>114</v>
      </c>
      <c r="B30" s="372" t="s">
        <v>945</v>
      </c>
      <c r="C30" s="182" t="s">
        <v>946</v>
      </c>
      <c r="D30" s="181" t="s">
        <v>695</v>
      </c>
      <c r="E30" s="372" t="s">
        <v>947</v>
      </c>
      <c r="F30" s="181" t="s">
        <v>948</v>
      </c>
    </row>
    <row r="31" spans="1:6" s="142" customFormat="1" ht="63.75" x14ac:dyDescent="0.2">
      <c r="A31" s="197" t="s">
        <v>115</v>
      </c>
      <c r="B31" s="372"/>
      <c r="C31" s="182"/>
      <c r="D31" s="181"/>
      <c r="E31" s="372"/>
      <c r="F31" s="181"/>
    </row>
    <row r="32" spans="1:6" s="142" customFormat="1" ht="90.75" x14ac:dyDescent="0.2">
      <c r="A32" s="135" t="s">
        <v>116</v>
      </c>
      <c r="B32" s="181" t="s">
        <v>949</v>
      </c>
      <c r="C32" s="182" t="s">
        <v>950</v>
      </c>
      <c r="D32" s="181" t="s">
        <v>951</v>
      </c>
      <c r="E32" s="372" t="s">
        <v>952</v>
      </c>
      <c r="F32" s="181" t="s">
        <v>646</v>
      </c>
    </row>
    <row r="33" spans="1:6" s="142" customFormat="1" ht="25.5" x14ac:dyDescent="0.2">
      <c r="A33" s="197" t="s">
        <v>117</v>
      </c>
      <c r="B33" s="427"/>
      <c r="C33" s="410"/>
      <c r="D33" s="409"/>
      <c r="E33" s="427"/>
      <c r="F33" s="409"/>
    </row>
    <row r="34" spans="1:6" s="142" customFormat="1" x14ac:dyDescent="0.2">
      <c r="A34" s="135" t="s">
        <v>118</v>
      </c>
      <c r="B34" s="608" t="s">
        <v>457</v>
      </c>
      <c r="C34" s="608" t="s">
        <v>457</v>
      </c>
      <c r="D34" s="608" t="s">
        <v>457</v>
      </c>
      <c r="E34" s="608" t="s">
        <v>457</v>
      </c>
      <c r="F34" s="608" t="s">
        <v>457</v>
      </c>
    </row>
    <row r="35" spans="1:6" s="142" customFormat="1" x14ac:dyDescent="0.2">
      <c r="A35" s="134" t="s">
        <v>119</v>
      </c>
      <c r="B35" s="427" t="s">
        <v>807</v>
      </c>
      <c r="C35" s="182" t="s">
        <v>516</v>
      </c>
      <c r="D35" s="181" t="s">
        <v>779</v>
      </c>
      <c r="E35" s="427" t="s">
        <v>953</v>
      </c>
      <c r="F35" s="181" t="s">
        <v>768</v>
      </c>
    </row>
    <row r="36" spans="1:6" s="142" customFormat="1" ht="25.5" x14ac:dyDescent="0.2">
      <c r="A36" s="135" t="s">
        <v>120</v>
      </c>
      <c r="B36" s="427" t="s">
        <v>954</v>
      </c>
      <c r="C36" s="182" t="s">
        <v>692</v>
      </c>
      <c r="D36" s="181" t="s">
        <v>582</v>
      </c>
      <c r="E36" s="427" t="s">
        <v>955</v>
      </c>
      <c r="F36" s="181" t="s">
        <v>818</v>
      </c>
    </row>
    <row r="37" spans="1:6" s="142" customFormat="1" ht="38.25" x14ac:dyDescent="0.2">
      <c r="A37" s="197" t="s">
        <v>121</v>
      </c>
      <c r="B37" s="372"/>
      <c r="C37" s="182"/>
      <c r="D37" s="181"/>
      <c r="E37" s="372"/>
      <c r="F37" s="181"/>
    </row>
    <row r="38" spans="1:6" s="142" customFormat="1" ht="57" customHeight="1" x14ac:dyDescent="0.2">
      <c r="A38" s="135" t="s">
        <v>665</v>
      </c>
      <c r="B38" s="372" t="s">
        <v>956</v>
      </c>
      <c r="C38" s="182" t="s">
        <v>587</v>
      </c>
      <c r="D38" s="181" t="s">
        <v>957</v>
      </c>
      <c r="E38" s="181" t="s">
        <v>958</v>
      </c>
      <c r="F38" s="181" t="s">
        <v>959</v>
      </c>
    </row>
    <row r="39" spans="1:6" s="142" customFormat="1" ht="38.25" x14ac:dyDescent="0.2">
      <c r="A39" s="197" t="s">
        <v>122</v>
      </c>
      <c r="B39" s="372"/>
      <c r="C39" s="182"/>
      <c r="D39" s="181"/>
      <c r="E39" s="372"/>
      <c r="F39" s="181"/>
    </row>
    <row r="40" spans="1:6" s="142" customFormat="1" ht="38.25" x14ac:dyDescent="0.2">
      <c r="A40" s="135" t="s">
        <v>123</v>
      </c>
      <c r="B40" s="427">
        <v>883</v>
      </c>
      <c r="C40" s="182" t="s">
        <v>960</v>
      </c>
      <c r="D40" s="344" t="s">
        <v>961</v>
      </c>
      <c r="E40" s="427">
        <v>10052</v>
      </c>
      <c r="F40" s="657" t="s">
        <v>962</v>
      </c>
    </row>
    <row r="41" spans="1:6" s="142" customFormat="1" ht="41.25" customHeight="1" x14ac:dyDescent="0.2">
      <c r="A41" s="112" t="s">
        <v>84</v>
      </c>
      <c r="B41" s="372"/>
      <c r="C41" s="382"/>
      <c r="D41" s="372"/>
      <c r="E41" s="372"/>
      <c r="F41" s="372"/>
    </row>
    <row r="42" spans="1:6" s="142" customFormat="1" x14ac:dyDescent="0.2">
      <c r="A42" s="135" t="s">
        <v>124</v>
      </c>
      <c r="B42" s="372" t="s">
        <v>963</v>
      </c>
      <c r="C42" s="182" t="s">
        <v>605</v>
      </c>
      <c r="D42" s="181" t="s">
        <v>695</v>
      </c>
      <c r="E42" s="372" t="s">
        <v>964</v>
      </c>
      <c r="F42" s="372" t="s">
        <v>580</v>
      </c>
    </row>
    <row r="43" spans="1:6" s="142" customFormat="1" x14ac:dyDescent="0.2">
      <c r="A43" s="354" t="s">
        <v>125</v>
      </c>
      <c r="B43" s="658" t="s">
        <v>965</v>
      </c>
      <c r="C43" s="656">
        <v>138</v>
      </c>
      <c r="D43" s="369" t="s">
        <v>966</v>
      </c>
      <c r="E43" s="658" t="s">
        <v>967</v>
      </c>
      <c r="F43" s="658" t="s">
        <v>728</v>
      </c>
    </row>
    <row r="44" spans="1:6" s="142" customFormat="1" x14ac:dyDescent="0.2"/>
    <row r="45" spans="1:6" s="142" customFormat="1" ht="25.5" customHeight="1" x14ac:dyDescent="0.2">
      <c r="A45" s="422"/>
    </row>
  </sheetData>
  <mergeCells count="6">
    <mergeCell ref="A1:F1"/>
    <mergeCell ref="E3:E4"/>
    <mergeCell ref="F3:F4"/>
    <mergeCell ref="A3:A4"/>
    <mergeCell ref="B3:B4"/>
    <mergeCell ref="C3:D3"/>
  </mergeCells>
  <pageMargins left="0.7" right="0.7" top="0.75" bottom="0.75" header="0.3" footer="0.3"/>
  <pageSetup paperSize="9" scale="83" fitToHeight="0" orientation="portrait" r:id="rId1"/>
  <headerFooter>
    <oddFooter>&amp;C&amp;"Arial,курсив"&amp;KBCBCBCСоциально-экономическое положение Ханты-Мансийского автономного округа – Югры 11' 2023</oddFooter>
  </headerFooter>
  <ignoredErrors>
    <ignoredError sqref="B44:E44 B12 F7:F32 B43 F35:F36 D43:E43 B35:E42 D12:E12 B13:E33 B7:E11 F38:F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Layout" zoomScaleNormal="100" workbookViewId="0">
      <selection activeCell="G25" sqref="G25"/>
    </sheetView>
  </sheetViews>
  <sheetFormatPr defaultColWidth="13.140625" defaultRowHeight="12.75" x14ac:dyDescent="0.2"/>
  <cols>
    <col min="1" max="1" width="18.140625" style="18" customWidth="1"/>
    <col min="2" max="5" width="13.85546875" style="57" customWidth="1"/>
    <col min="6" max="6" width="13.85546875" style="18" customWidth="1"/>
    <col min="7" max="16384" width="13.140625" style="18"/>
  </cols>
  <sheetData>
    <row r="1" spans="1:6" s="571" customFormat="1" ht="15" x14ac:dyDescent="0.25">
      <c r="A1" s="690" t="s">
        <v>465</v>
      </c>
      <c r="B1" s="710"/>
      <c r="C1" s="710"/>
      <c r="D1" s="710"/>
      <c r="E1" s="710"/>
      <c r="F1" s="711"/>
    </row>
    <row r="2" spans="1:6" s="571" customFormat="1" ht="15" x14ac:dyDescent="0.25">
      <c r="A2" s="569"/>
      <c r="B2" s="570"/>
      <c r="C2" s="570"/>
      <c r="D2" s="570"/>
      <c r="E2" s="570"/>
    </row>
    <row r="3" spans="1:6" s="571" customFormat="1" ht="15" x14ac:dyDescent="0.25">
      <c r="A3" s="690" t="s">
        <v>688</v>
      </c>
      <c r="B3" s="690"/>
      <c r="C3" s="690"/>
      <c r="D3" s="690"/>
      <c r="E3" s="690"/>
      <c r="F3" s="690"/>
    </row>
    <row r="4" spans="1:6" s="571" customFormat="1" ht="15" x14ac:dyDescent="0.25">
      <c r="A4" s="569"/>
      <c r="B4" s="570"/>
      <c r="C4" s="570"/>
      <c r="D4" s="570"/>
      <c r="E4" s="570"/>
      <c r="F4" s="570"/>
    </row>
    <row r="5" spans="1:6" ht="27.75" customHeight="1" x14ac:dyDescent="0.2">
      <c r="A5" s="708" t="s">
        <v>489</v>
      </c>
      <c r="B5" s="708"/>
      <c r="C5" s="708"/>
      <c r="D5" s="708"/>
      <c r="E5" s="708"/>
      <c r="F5" s="708"/>
    </row>
    <row r="6" spans="1:6" x14ac:dyDescent="0.2">
      <c r="A6" s="48"/>
      <c r="B6" s="56"/>
      <c r="C6" s="56"/>
      <c r="D6" s="56"/>
      <c r="E6" s="56"/>
    </row>
    <row r="7" spans="1:6" x14ac:dyDescent="0.2">
      <c r="A7" s="709" t="s">
        <v>382</v>
      </c>
      <c r="B7" s="709"/>
      <c r="C7" s="709"/>
      <c r="D7" s="709"/>
      <c r="E7" s="709"/>
      <c r="F7" s="709"/>
    </row>
    <row r="8" spans="1:6" ht="25.5" x14ac:dyDescent="0.2">
      <c r="A8" s="198"/>
      <c r="B8" s="487" t="s">
        <v>383</v>
      </c>
      <c r="C8" s="487" t="s">
        <v>380</v>
      </c>
      <c r="D8" s="487" t="s">
        <v>381</v>
      </c>
      <c r="E8" s="494" t="s">
        <v>506</v>
      </c>
      <c r="F8" s="494" t="s">
        <v>463</v>
      </c>
    </row>
    <row r="9" spans="1:6" x14ac:dyDescent="0.2">
      <c r="A9" s="113" t="s">
        <v>561</v>
      </c>
      <c r="B9" s="114"/>
      <c r="C9" s="114"/>
      <c r="D9" s="114"/>
      <c r="E9" s="114"/>
      <c r="F9" s="114"/>
    </row>
    <row r="10" spans="1:6" x14ac:dyDescent="0.2">
      <c r="A10" s="226" t="s">
        <v>50</v>
      </c>
      <c r="B10" s="130">
        <v>87.7</v>
      </c>
      <c r="C10" s="130">
        <v>85.5</v>
      </c>
      <c r="D10" s="130">
        <v>65.2</v>
      </c>
      <c r="E10" s="130">
        <v>43.1</v>
      </c>
      <c r="F10" s="130">
        <v>100.5</v>
      </c>
    </row>
    <row r="11" spans="1:6" x14ac:dyDescent="0.2">
      <c r="A11" s="226" t="s">
        <v>51</v>
      </c>
      <c r="B11" s="130">
        <v>88.4</v>
      </c>
      <c r="C11" s="130">
        <v>85.5</v>
      </c>
      <c r="D11" s="130">
        <v>67.7</v>
      </c>
      <c r="E11" s="130">
        <v>43.8</v>
      </c>
      <c r="F11" s="130">
        <v>80.3</v>
      </c>
    </row>
    <row r="12" spans="1:6" x14ac:dyDescent="0.2">
      <c r="A12" s="226" t="s">
        <v>52</v>
      </c>
      <c r="B12" s="130">
        <v>87</v>
      </c>
      <c r="C12" s="130">
        <v>84.9</v>
      </c>
      <c r="D12" s="130">
        <v>71.400000000000006</v>
      </c>
      <c r="E12" s="130">
        <v>46.6</v>
      </c>
      <c r="F12" s="130">
        <v>98.1</v>
      </c>
    </row>
    <row r="13" spans="1:6" x14ac:dyDescent="0.2">
      <c r="A13" s="226" t="s">
        <v>54</v>
      </c>
      <c r="B13" s="130">
        <v>88.2</v>
      </c>
      <c r="C13" s="130">
        <v>84.9</v>
      </c>
      <c r="D13" s="130">
        <v>82.9</v>
      </c>
      <c r="E13" s="130">
        <v>45.5</v>
      </c>
      <c r="F13" s="130">
        <v>101.6</v>
      </c>
    </row>
    <row r="14" spans="1:6" x14ac:dyDescent="0.2">
      <c r="A14" s="226" t="s">
        <v>55</v>
      </c>
      <c r="B14" s="130">
        <v>92.8</v>
      </c>
      <c r="C14" s="130">
        <v>87.8</v>
      </c>
      <c r="D14" s="130">
        <v>84.8</v>
      </c>
      <c r="E14" s="130">
        <v>46.2</v>
      </c>
      <c r="F14" s="130">
        <v>98.4</v>
      </c>
    </row>
    <row r="15" spans="1:6" x14ac:dyDescent="0.2">
      <c r="A15" s="17" t="s">
        <v>56</v>
      </c>
      <c r="B15" s="130">
        <v>94.1</v>
      </c>
      <c r="C15" s="130">
        <v>88.3</v>
      </c>
      <c r="D15" s="130">
        <v>101.8</v>
      </c>
      <c r="E15" s="130">
        <v>47.9</v>
      </c>
      <c r="F15" s="130">
        <v>96.3</v>
      </c>
    </row>
    <row r="16" spans="1:6" x14ac:dyDescent="0.2">
      <c r="A16" s="17" t="s">
        <v>58</v>
      </c>
      <c r="B16" s="130">
        <v>94.8</v>
      </c>
      <c r="C16" s="130">
        <v>89.4</v>
      </c>
      <c r="D16" s="130">
        <v>103.2</v>
      </c>
      <c r="E16" s="130">
        <v>48.9</v>
      </c>
      <c r="F16" s="130">
        <v>105.4</v>
      </c>
    </row>
    <row r="17" spans="1:6" x14ac:dyDescent="0.2">
      <c r="A17" s="17" t="s">
        <v>35</v>
      </c>
      <c r="B17" s="130">
        <v>90.1</v>
      </c>
      <c r="C17" s="130">
        <v>91.5</v>
      </c>
      <c r="D17" s="130">
        <v>102.7</v>
      </c>
      <c r="E17" s="130">
        <v>48.8</v>
      </c>
      <c r="F17" s="130">
        <v>97.2</v>
      </c>
    </row>
    <row r="18" spans="1:6" x14ac:dyDescent="0.2">
      <c r="A18" s="17" t="s">
        <v>59</v>
      </c>
      <c r="B18" s="130">
        <v>95.6</v>
      </c>
      <c r="C18" s="130">
        <v>104.8</v>
      </c>
      <c r="D18" s="130">
        <v>100.4</v>
      </c>
      <c r="E18" s="130">
        <v>47.2</v>
      </c>
      <c r="F18" s="130">
        <v>88.3</v>
      </c>
    </row>
    <row r="19" spans="1:6" x14ac:dyDescent="0.2">
      <c r="A19" s="65" t="s">
        <v>61</v>
      </c>
      <c r="B19" s="303">
        <v>96.4</v>
      </c>
      <c r="C19" s="302">
        <v>101.8</v>
      </c>
      <c r="D19" s="302">
        <v>100</v>
      </c>
      <c r="E19" s="302">
        <v>45.5</v>
      </c>
      <c r="F19" s="301">
        <v>110.8</v>
      </c>
    </row>
    <row r="20" spans="1:6" x14ac:dyDescent="0.2">
      <c r="A20" s="65" t="s">
        <v>62</v>
      </c>
      <c r="B20" s="303">
        <v>104.1</v>
      </c>
      <c r="C20" s="302">
        <v>109.6</v>
      </c>
      <c r="D20" s="302">
        <v>100.4</v>
      </c>
      <c r="E20" s="302" t="s">
        <v>459</v>
      </c>
      <c r="F20" s="301">
        <v>100.6</v>
      </c>
    </row>
    <row r="21" spans="1:6" x14ac:dyDescent="0.2">
      <c r="A21" s="200" t="s">
        <v>462</v>
      </c>
      <c r="B21" s="299"/>
      <c r="C21" s="299"/>
      <c r="D21" s="299"/>
      <c r="E21" s="659"/>
      <c r="F21" s="299"/>
    </row>
    <row r="22" spans="1:6" x14ac:dyDescent="0.2">
      <c r="A22" s="226" t="s">
        <v>50</v>
      </c>
      <c r="B22" s="266">
        <v>100.2</v>
      </c>
      <c r="C22" s="300">
        <v>102.6</v>
      </c>
      <c r="D22" s="300">
        <v>33.5</v>
      </c>
      <c r="E22" s="300">
        <v>53.3</v>
      </c>
      <c r="F22" s="266">
        <v>108.8</v>
      </c>
    </row>
    <row r="23" spans="1:6" x14ac:dyDescent="0.2">
      <c r="A23" s="127" t="s">
        <v>51</v>
      </c>
      <c r="B23" s="266">
        <v>98.2</v>
      </c>
      <c r="C23" s="300">
        <v>102.7</v>
      </c>
      <c r="D23" s="300">
        <v>32.9</v>
      </c>
      <c r="E23" s="300">
        <v>56.1</v>
      </c>
      <c r="F23" s="301">
        <v>129</v>
      </c>
    </row>
    <row r="24" spans="1:6" x14ac:dyDescent="0.2">
      <c r="A24" s="127" t="s">
        <v>52</v>
      </c>
      <c r="B24" s="266">
        <v>99.8</v>
      </c>
      <c r="C24" s="302">
        <v>102</v>
      </c>
      <c r="D24" s="300">
        <v>30.6</v>
      </c>
      <c r="E24" s="300">
        <v>52.7</v>
      </c>
      <c r="F24" s="301">
        <v>109</v>
      </c>
    </row>
    <row r="25" spans="1:6" x14ac:dyDescent="0.2">
      <c r="A25" s="127" t="s">
        <v>54</v>
      </c>
      <c r="B25" s="266">
        <v>96.7</v>
      </c>
      <c r="C25" s="302">
        <v>100.8</v>
      </c>
      <c r="D25" s="300">
        <v>30.4</v>
      </c>
      <c r="E25" s="300">
        <v>52.9</v>
      </c>
      <c r="F25" s="301">
        <v>112</v>
      </c>
    </row>
    <row r="26" spans="1:6" x14ac:dyDescent="0.2">
      <c r="A26" s="127" t="s">
        <v>55</v>
      </c>
      <c r="B26" s="266">
        <v>94.9</v>
      </c>
      <c r="C26" s="302">
        <v>100.1</v>
      </c>
      <c r="D26" s="300">
        <v>29.1</v>
      </c>
      <c r="E26" s="300">
        <v>58.4</v>
      </c>
      <c r="F26" s="301">
        <v>116</v>
      </c>
    </row>
    <row r="27" spans="1:6" x14ac:dyDescent="0.2">
      <c r="A27" s="17" t="s">
        <v>56</v>
      </c>
      <c r="B27" s="266">
        <v>93.5</v>
      </c>
      <c r="C27" s="302">
        <v>99.4</v>
      </c>
      <c r="D27" s="300">
        <v>25.9</v>
      </c>
      <c r="E27" s="300">
        <v>64.900000000000006</v>
      </c>
      <c r="F27" s="301">
        <v>97.8</v>
      </c>
    </row>
    <row r="28" spans="1:6" x14ac:dyDescent="0.2">
      <c r="A28" s="65" t="s">
        <v>58</v>
      </c>
      <c r="B28" s="266">
        <v>93.1</v>
      </c>
      <c r="C28" s="302">
        <v>98.7</v>
      </c>
      <c r="D28" s="302">
        <v>27.7</v>
      </c>
      <c r="E28" s="302">
        <v>73.8</v>
      </c>
      <c r="F28" s="301">
        <v>91.9</v>
      </c>
    </row>
    <row r="29" spans="1:6" x14ac:dyDescent="0.2">
      <c r="A29" s="65" t="s">
        <v>35</v>
      </c>
      <c r="B29" s="303">
        <v>97</v>
      </c>
      <c r="C29" s="302">
        <v>98.2</v>
      </c>
      <c r="D29" s="302">
        <v>30.1</v>
      </c>
      <c r="E29" s="302">
        <v>64.099999999999994</v>
      </c>
      <c r="F29" s="301">
        <v>114.2</v>
      </c>
    </row>
    <row r="30" spans="1:6" x14ac:dyDescent="0.2">
      <c r="A30" s="65" t="s">
        <v>59</v>
      </c>
      <c r="B30" s="303">
        <v>96.9</v>
      </c>
      <c r="C30" s="302">
        <v>86.6</v>
      </c>
      <c r="D30" s="302">
        <v>36.5</v>
      </c>
      <c r="E30" s="302">
        <v>54.5</v>
      </c>
      <c r="F30" s="301">
        <v>120.3</v>
      </c>
    </row>
    <row r="31" spans="1:6" x14ac:dyDescent="0.2">
      <c r="A31" s="65" t="s">
        <v>61</v>
      </c>
      <c r="B31" s="303">
        <v>97.2</v>
      </c>
      <c r="C31" s="302">
        <v>91.1</v>
      </c>
      <c r="D31" s="302">
        <v>43.6</v>
      </c>
      <c r="E31" s="302">
        <v>49.3</v>
      </c>
      <c r="F31" s="301">
        <v>104.5</v>
      </c>
    </row>
    <row r="32" spans="1:6" x14ac:dyDescent="0.2">
      <c r="A32" s="65" t="s">
        <v>62</v>
      </c>
      <c r="B32" s="303">
        <v>90.5</v>
      </c>
      <c r="C32" s="302">
        <v>86.6</v>
      </c>
      <c r="D32" s="302">
        <v>58.7</v>
      </c>
      <c r="E32" s="302">
        <v>43.5</v>
      </c>
      <c r="F32" s="301">
        <v>94.5</v>
      </c>
    </row>
    <row r="33" spans="1:6" x14ac:dyDescent="0.2">
      <c r="A33" s="242" t="s">
        <v>63</v>
      </c>
      <c r="B33" s="304">
        <v>92.5</v>
      </c>
      <c r="C33" s="305">
        <v>87.1</v>
      </c>
      <c r="D33" s="305">
        <v>64.099999999999994</v>
      </c>
      <c r="E33" s="305">
        <v>40</v>
      </c>
      <c r="F33" s="306">
        <v>100.9</v>
      </c>
    </row>
  </sheetData>
  <mergeCells count="4">
    <mergeCell ref="A3:F3"/>
    <mergeCell ref="A5:F5"/>
    <mergeCell ref="A7:F7"/>
    <mergeCell ref="A1:F1"/>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election activeCell="E28" sqref="E28"/>
    </sheetView>
  </sheetViews>
  <sheetFormatPr defaultColWidth="9.140625" defaultRowHeight="12.75" x14ac:dyDescent="0.2"/>
  <cols>
    <col min="1" max="1" width="24.7109375" style="574" customWidth="1"/>
    <col min="2" max="3" width="17.5703125" style="574" customWidth="1"/>
    <col min="4" max="4" width="21.28515625" style="574" customWidth="1"/>
    <col min="5" max="5" width="17.5703125" style="574" customWidth="1"/>
    <col min="6" max="7" width="9.140625" style="574"/>
    <col min="8" max="8" width="5.5703125" style="574" customWidth="1"/>
    <col min="9" max="16384" width="9.140625" style="574"/>
  </cols>
  <sheetData>
    <row r="1" spans="1:13" ht="34.5" customHeight="1" x14ac:dyDescent="0.2">
      <c r="A1" s="691" t="s">
        <v>674</v>
      </c>
      <c r="B1" s="691"/>
      <c r="C1" s="691"/>
      <c r="D1" s="691"/>
      <c r="E1" s="691"/>
    </row>
    <row r="2" spans="1:13" x14ac:dyDescent="0.2">
      <c r="A2" s="29"/>
      <c r="B2" s="18"/>
      <c r="C2" s="18"/>
      <c r="D2" s="18"/>
    </row>
    <row r="3" spans="1:13" ht="13.9" customHeight="1" x14ac:dyDescent="0.2">
      <c r="A3" s="695"/>
      <c r="B3" s="715" t="s">
        <v>748</v>
      </c>
      <c r="C3" s="716"/>
      <c r="D3" s="717" t="s">
        <v>756</v>
      </c>
      <c r="E3" s="278" t="s">
        <v>623</v>
      </c>
    </row>
    <row r="4" spans="1:13" ht="54" customHeight="1" x14ac:dyDescent="0.2">
      <c r="A4" s="696"/>
      <c r="B4" s="573" t="s">
        <v>612</v>
      </c>
      <c r="C4" s="573" t="s">
        <v>613</v>
      </c>
      <c r="D4" s="718"/>
      <c r="E4" s="254" t="s">
        <v>750</v>
      </c>
      <c r="G4" s="142"/>
    </row>
    <row r="5" spans="1:13" ht="25.5" x14ac:dyDescent="0.25">
      <c r="A5" s="17" t="s">
        <v>387</v>
      </c>
      <c r="B5" s="660">
        <v>710</v>
      </c>
      <c r="C5" s="283">
        <v>99.2</v>
      </c>
      <c r="D5" s="259">
        <v>105.3</v>
      </c>
      <c r="E5" s="279">
        <v>110.9</v>
      </c>
      <c r="F5" s="142"/>
      <c r="G5" s="661"/>
      <c r="H5" s="662"/>
      <c r="I5" s="142"/>
      <c r="J5" s="142"/>
      <c r="K5" s="142"/>
      <c r="L5" s="142"/>
      <c r="M5" s="142"/>
    </row>
    <row r="6" spans="1:13" ht="17.25" customHeight="1" x14ac:dyDescent="0.25">
      <c r="A6" s="34" t="s">
        <v>138</v>
      </c>
      <c r="B6" s="284"/>
      <c r="C6" s="283"/>
      <c r="D6" s="258"/>
      <c r="E6" s="238"/>
      <c r="F6" s="142"/>
      <c r="G6" s="661"/>
      <c r="H6" s="662"/>
      <c r="I6" s="142"/>
      <c r="J6" s="142"/>
      <c r="K6" s="142"/>
      <c r="L6" s="142"/>
      <c r="M6" s="142"/>
    </row>
    <row r="7" spans="1:13" ht="15" x14ac:dyDescent="0.25">
      <c r="A7" s="24" t="s">
        <v>567</v>
      </c>
      <c r="B7" s="284">
        <v>18</v>
      </c>
      <c r="C7" s="285">
        <v>108.1</v>
      </c>
      <c r="D7" s="259">
        <v>91.7</v>
      </c>
      <c r="E7" s="280">
        <v>130.19999999999999</v>
      </c>
      <c r="F7" s="142"/>
      <c r="G7" s="435"/>
      <c r="H7" s="434"/>
      <c r="I7" s="142"/>
      <c r="J7" s="142"/>
      <c r="K7" s="142"/>
      <c r="L7" s="142"/>
      <c r="M7" s="142"/>
    </row>
    <row r="8" spans="1:13" ht="15" x14ac:dyDescent="0.25">
      <c r="A8" s="135" t="s">
        <v>384</v>
      </c>
      <c r="B8" s="284">
        <v>3</v>
      </c>
      <c r="C8" s="285">
        <v>61.7</v>
      </c>
      <c r="D8" s="259">
        <v>69.099999999999994</v>
      </c>
      <c r="E8" s="281">
        <v>49.4</v>
      </c>
      <c r="F8" s="142"/>
      <c r="G8" s="435"/>
      <c r="H8" s="434"/>
      <c r="I8" s="142"/>
      <c r="J8" s="142"/>
      <c r="K8" s="142"/>
      <c r="L8" s="142"/>
      <c r="M8" s="142"/>
    </row>
    <row r="9" spans="1:13" ht="15" x14ac:dyDescent="0.25">
      <c r="A9" s="134" t="s">
        <v>482</v>
      </c>
      <c r="B9" s="284">
        <v>686</v>
      </c>
      <c r="C9" s="285">
        <v>99.1</v>
      </c>
      <c r="D9" s="259">
        <v>106.1</v>
      </c>
      <c r="E9" s="281">
        <v>111.4</v>
      </c>
      <c r="F9" s="142"/>
      <c r="G9" s="435"/>
      <c r="H9" s="434"/>
      <c r="I9" s="142"/>
      <c r="J9" s="142"/>
      <c r="K9" s="142"/>
      <c r="L9" s="142"/>
      <c r="M9" s="142"/>
    </row>
    <row r="10" spans="1:13" ht="15" x14ac:dyDescent="0.25">
      <c r="A10" s="134" t="s">
        <v>520</v>
      </c>
      <c r="B10" s="284">
        <v>1</v>
      </c>
      <c r="C10" s="285">
        <v>97.8</v>
      </c>
      <c r="D10" s="259">
        <v>74.099999999999994</v>
      </c>
      <c r="E10" s="281">
        <v>78.7</v>
      </c>
      <c r="F10" s="414"/>
      <c r="G10" s="435"/>
      <c r="H10" s="434"/>
      <c r="I10" s="414"/>
      <c r="J10" s="414"/>
      <c r="K10" s="414"/>
      <c r="L10" s="142"/>
      <c r="M10" s="142"/>
    </row>
    <row r="11" spans="1:13" ht="15.75" customHeight="1" x14ac:dyDescent="0.25">
      <c r="A11" s="197" t="s">
        <v>385</v>
      </c>
      <c r="B11" s="284">
        <v>239</v>
      </c>
      <c r="C11" s="285">
        <v>123.3</v>
      </c>
      <c r="D11" s="259">
        <v>88</v>
      </c>
      <c r="E11" s="281">
        <v>81.099999999999994</v>
      </c>
      <c r="F11" s="142"/>
      <c r="G11" s="436"/>
      <c r="H11" s="434"/>
      <c r="I11" s="142"/>
      <c r="J11" s="142"/>
      <c r="K11" s="142"/>
      <c r="L11" s="142"/>
      <c r="M11" s="142"/>
    </row>
    <row r="12" spans="1:13" x14ac:dyDescent="0.2">
      <c r="A12" s="345" t="s">
        <v>467</v>
      </c>
      <c r="B12" s="286">
        <v>2592.8000000000002</v>
      </c>
      <c r="C12" s="286">
        <v>74</v>
      </c>
      <c r="D12" s="260">
        <v>99.3</v>
      </c>
      <c r="E12" s="282">
        <v>110</v>
      </c>
      <c r="F12" s="142"/>
      <c r="G12" s="142"/>
      <c r="H12" s="142"/>
      <c r="I12" s="142"/>
      <c r="J12" s="142"/>
      <c r="K12" s="142"/>
      <c r="L12" s="142"/>
      <c r="M12" s="142"/>
    </row>
    <row r="13" spans="1:13" ht="21" customHeight="1" x14ac:dyDescent="0.2">
      <c r="A13" s="682" t="s">
        <v>386</v>
      </c>
      <c r="B13" s="682"/>
      <c r="C13" s="682"/>
      <c r="D13" s="572"/>
      <c r="E13" s="142"/>
      <c r="F13" s="142"/>
      <c r="G13" s="142"/>
      <c r="H13" s="142"/>
      <c r="I13" s="142"/>
      <c r="J13" s="142"/>
      <c r="K13" s="142"/>
    </row>
    <row r="16" spans="1:13" ht="36.75" customHeight="1" x14ac:dyDescent="0.2">
      <c r="A16" s="712" t="s">
        <v>977</v>
      </c>
      <c r="B16" s="712"/>
      <c r="C16" s="712"/>
      <c r="D16" s="712"/>
      <c r="E16" s="712"/>
    </row>
    <row r="17" spans="1:5" ht="40.15" customHeight="1" x14ac:dyDescent="0.2">
      <c r="A17" s="713" t="s">
        <v>978</v>
      </c>
      <c r="B17" s="714"/>
      <c r="C17" s="714"/>
      <c r="D17" s="714"/>
      <c r="E17" s="714"/>
    </row>
    <row r="18" spans="1:5" ht="14.25" customHeight="1" x14ac:dyDescent="0.2"/>
    <row r="19" spans="1:5" ht="13.5" customHeight="1" x14ac:dyDescent="0.25">
      <c r="B19" s="579"/>
      <c r="C19" s="580"/>
      <c r="D19" s="580"/>
      <c r="E19" s="580"/>
    </row>
    <row r="20" spans="1:5" ht="13.5" customHeight="1" x14ac:dyDescent="0.25">
      <c r="B20" s="581"/>
      <c r="C20" s="580"/>
      <c r="D20" s="580"/>
      <c r="E20" s="580"/>
    </row>
    <row r="21" spans="1:5" ht="13.5" customHeight="1" x14ac:dyDescent="0.25">
      <c r="D21" s="580"/>
      <c r="E21" s="580"/>
    </row>
    <row r="22" spans="1:5" ht="13.5" customHeight="1" x14ac:dyDescent="0.2"/>
    <row r="23" spans="1:5" ht="13.5" customHeight="1" x14ac:dyDescent="0.2"/>
    <row r="24" spans="1:5" ht="13.5" customHeight="1" x14ac:dyDescent="0.2"/>
    <row r="25" spans="1:5" ht="13.5" customHeight="1" x14ac:dyDescent="0.2"/>
    <row r="26" spans="1:5" ht="13.5" customHeight="1" x14ac:dyDescent="0.2"/>
    <row r="46" spans="2:2" x14ac:dyDescent="0.2">
      <c r="B46" s="131"/>
    </row>
  </sheetData>
  <mergeCells count="7">
    <mergeCell ref="A13:C13"/>
    <mergeCell ref="A16:E16"/>
    <mergeCell ref="A17:E17"/>
    <mergeCell ref="A1:E1"/>
    <mergeCell ref="A3:A4"/>
    <mergeCell ref="B3:C3"/>
    <mergeCell ref="D3:D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view="pageLayout" zoomScaleNormal="100" workbookViewId="0">
      <selection activeCell="B30" sqref="B30"/>
    </sheetView>
  </sheetViews>
  <sheetFormatPr defaultColWidth="9.140625" defaultRowHeight="12.75" x14ac:dyDescent="0.2"/>
  <cols>
    <col min="1" max="1" width="29.5703125" style="492" customWidth="1"/>
    <col min="2" max="3" width="26" style="492" customWidth="1"/>
    <col min="4" max="4" width="8.85546875" style="492" customWidth="1"/>
    <col min="5" max="16384" width="9.140625" style="492"/>
  </cols>
  <sheetData>
    <row r="1" spans="1:4" ht="15" x14ac:dyDescent="0.2">
      <c r="A1" s="691" t="s">
        <v>128</v>
      </c>
      <c r="B1" s="691"/>
      <c r="C1" s="691"/>
      <c r="D1" s="21"/>
    </row>
    <row r="2" spans="1:4" x14ac:dyDescent="0.2">
      <c r="A2" s="30"/>
      <c r="B2" s="18"/>
      <c r="C2" s="18"/>
      <c r="D2" s="18"/>
    </row>
    <row r="3" spans="1:4" ht="29.25" customHeight="1" x14ac:dyDescent="0.2">
      <c r="A3" s="691" t="s">
        <v>127</v>
      </c>
      <c r="B3" s="691"/>
      <c r="C3" s="691"/>
      <c r="D3" s="18"/>
    </row>
    <row r="4" spans="1:4" x14ac:dyDescent="0.2">
      <c r="A4" s="29"/>
      <c r="B4" s="18"/>
      <c r="C4" s="18"/>
      <c r="D4" s="18"/>
    </row>
    <row r="5" spans="1:4" ht="38.25" x14ac:dyDescent="0.2">
      <c r="A5" s="201"/>
      <c r="B5" s="488" t="s">
        <v>126</v>
      </c>
      <c r="C5" s="494" t="s">
        <v>551</v>
      </c>
      <c r="D5" s="18"/>
    </row>
    <row r="6" spans="1:4" ht="13.5" customHeight="1" x14ac:dyDescent="0.2">
      <c r="A6" s="339" t="s">
        <v>561</v>
      </c>
      <c r="B6" s="190"/>
      <c r="C6" s="191"/>
      <c r="D6" s="18"/>
    </row>
    <row r="7" spans="1:4" ht="13.5" customHeight="1" x14ac:dyDescent="0.2">
      <c r="A7" s="96" t="s">
        <v>53</v>
      </c>
      <c r="B7" s="307" t="s">
        <v>648</v>
      </c>
      <c r="C7" s="308" t="s">
        <v>649</v>
      </c>
      <c r="D7" s="18"/>
    </row>
    <row r="8" spans="1:4" ht="13.5" customHeight="1" x14ac:dyDescent="0.2">
      <c r="A8" s="96" t="s">
        <v>57</v>
      </c>
      <c r="B8" s="307" t="s">
        <v>676</v>
      </c>
      <c r="C8" s="308" t="s">
        <v>677</v>
      </c>
      <c r="D8" s="18"/>
    </row>
    <row r="9" spans="1:4" ht="13.5" customHeight="1" x14ac:dyDescent="0.2">
      <c r="A9" s="96" t="s">
        <v>60</v>
      </c>
      <c r="B9" s="307" t="s">
        <v>721</v>
      </c>
      <c r="C9" s="308" t="s">
        <v>722</v>
      </c>
      <c r="D9" s="18"/>
    </row>
    <row r="10" spans="1:4" s="582" customFormat="1" ht="13.5" customHeight="1" x14ac:dyDescent="0.2">
      <c r="A10" s="96" t="s">
        <v>752</v>
      </c>
      <c r="B10" s="307" t="s">
        <v>766</v>
      </c>
      <c r="C10" s="308" t="s">
        <v>714</v>
      </c>
      <c r="D10" s="18"/>
    </row>
    <row r="11" spans="1:4" ht="13.5" customHeight="1" x14ac:dyDescent="0.2">
      <c r="A11" s="243" t="s">
        <v>462</v>
      </c>
      <c r="B11" s="499"/>
      <c r="C11" s="500"/>
      <c r="D11" s="18"/>
    </row>
    <row r="12" spans="1:4" ht="13.5" customHeight="1" x14ac:dyDescent="0.2">
      <c r="A12" s="96" t="s">
        <v>53</v>
      </c>
      <c r="B12" s="307" t="s">
        <v>626</v>
      </c>
      <c r="C12" s="308" t="s">
        <v>627</v>
      </c>
      <c r="D12" s="18"/>
    </row>
    <row r="13" spans="1:4" ht="13.5" customHeight="1" x14ac:dyDescent="0.2">
      <c r="A13" s="148" t="s">
        <v>57</v>
      </c>
      <c r="B13" s="307" t="s">
        <v>628</v>
      </c>
      <c r="C13" s="308" t="s">
        <v>629</v>
      </c>
      <c r="D13" s="18"/>
    </row>
    <row r="14" spans="1:4" ht="13.5" customHeight="1" x14ac:dyDescent="0.2">
      <c r="A14" s="148" t="s">
        <v>60</v>
      </c>
      <c r="B14" s="307" t="s">
        <v>630</v>
      </c>
      <c r="C14" s="308" t="s">
        <v>515</v>
      </c>
      <c r="D14" s="18"/>
    </row>
    <row r="15" spans="1:4" ht="13.5" customHeight="1" x14ac:dyDescent="0.2">
      <c r="A15" s="245" t="s">
        <v>969</v>
      </c>
      <c r="B15" s="501" t="s">
        <v>970</v>
      </c>
      <c r="C15" s="309" t="s">
        <v>915</v>
      </c>
    </row>
    <row r="16" spans="1:4" ht="15.6" customHeight="1" x14ac:dyDescent="0.2">
      <c r="A16" s="18"/>
      <c r="B16" s="605"/>
      <c r="C16" s="605"/>
    </row>
    <row r="17" spans="1:3" ht="15.6" customHeight="1" x14ac:dyDescent="0.2">
      <c r="A17" s="87" t="s">
        <v>732</v>
      </c>
      <c r="B17" s="144"/>
      <c r="C17" s="605"/>
    </row>
    <row r="18" spans="1:3" ht="15.6" customHeight="1" x14ac:dyDescent="0.2">
      <c r="A18" s="18"/>
    </row>
    <row r="19" spans="1:3" x14ac:dyDescent="0.2">
      <c r="A19" s="18"/>
    </row>
    <row r="20" spans="1:3" x14ac:dyDescent="0.2">
      <c r="A20" s="18"/>
    </row>
    <row r="22" spans="1:3" x14ac:dyDescent="0.2">
      <c r="A22" s="87"/>
    </row>
    <row r="60" spans="2:2" x14ac:dyDescent="0.2">
      <c r="B60" s="131"/>
    </row>
  </sheetData>
  <mergeCells count="2">
    <mergeCell ref="A3:C3"/>
    <mergeCell ref="A1:C1"/>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ignoredErrors>
    <ignoredError sqref="B7:C1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zoomScaleNormal="100" workbookViewId="0">
      <selection activeCell="F33" sqref="F33"/>
    </sheetView>
  </sheetViews>
  <sheetFormatPr defaultColWidth="9.140625" defaultRowHeight="12.75" x14ac:dyDescent="0.2"/>
  <cols>
    <col min="1" max="1" width="33" style="492" customWidth="1"/>
    <col min="2" max="4" width="18" style="492" customWidth="1"/>
    <col min="5" max="16384" width="9.140625" style="492"/>
  </cols>
  <sheetData>
    <row r="1" spans="1:4" ht="47.25" customHeight="1" x14ac:dyDescent="0.2">
      <c r="A1" s="722" t="s">
        <v>490</v>
      </c>
      <c r="B1" s="722"/>
      <c r="C1" s="722"/>
      <c r="D1" s="722"/>
    </row>
    <row r="2" spans="1:4" x14ac:dyDescent="0.2">
      <c r="A2" s="31"/>
      <c r="B2" s="18"/>
      <c r="C2" s="18"/>
      <c r="D2" s="18"/>
    </row>
    <row r="3" spans="1:4" ht="14.45" customHeight="1" x14ac:dyDescent="0.2">
      <c r="A3" s="695"/>
      <c r="B3" s="717" t="s">
        <v>552</v>
      </c>
      <c r="C3" s="706" t="s">
        <v>47</v>
      </c>
      <c r="D3" s="707"/>
    </row>
    <row r="4" spans="1:4" ht="38.25" x14ac:dyDescent="0.2">
      <c r="A4" s="696"/>
      <c r="B4" s="723"/>
      <c r="C4" s="482" t="s">
        <v>48</v>
      </c>
      <c r="D4" s="491" t="s">
        <v>49</v>
      </c>
    </row>
    <row r="5" spans="1:4" ht="13.5" customHeight="1" x14ac:dyDescent="0.2">
      <c r="A5" s="113" t="s">
        <v>561</v>
      </c>
      <c r="B5" s="194"/>
      <c r="C5" s="194"/>
      <c r="D5" s="194"/>
    </row>
    <row r="6" spans="1:4" ht="13.5" customHeight="1" x14ac:dyDescent="0.2">
      <c r="A6" s="35" t="s">
        <v>50</v>
      </c>
      <c r="B6" s="261">
        <v>46676</v>
      </c>
      <c r="C6" s="173" t="s">
        <v>614</v>
      </c>
      <c r="D6" s="173" t="s">
        <v>615</v>
      </c>
    </row>
    <row r="7" spans="1:4" ht="13.5" customHeight="1" x14ac:dyDescent="0.2">
      <c r="A7" s="35" t="s">
        <v>51</v>
      </c>
      <c r="B7" s="261">
        <v>46966</v>
      </c>
      <c r="C7" s="173" t="s">
        <v>536</v>
      </c>
      <c r="D7" s="173" t="s">
        <v>625</v>
      </c>
    </row>
    <row r="8" spans="1:4" ht="13.5" customHeight="1" x14ac:dyDescent="0.2">
      <c r="A8" s="35" t="s">
        <v>52</v>
      </c>
      <c r="B8" s="261">
        <v>41351</v>
      </c>
      <c r="C8" s="173" t="s">
        <v>651</v>
      </c>
      <c r="D8" s="173" t="s">
        <v>650</v>
      </c>
    </row>
    <row r="9" spans="1:4" ht="13.5" customHeight="1" x14ac:dyDescent="0.2">
      <c r="A9" s="23" t="s">
        <v>129</v>
      </c>
      <c r="B9" s="261">
        <v>134993</v>
      </c>
      <c r="C9" s="173" t="s">
        <v>652</v>
      </c>
      <c r="D9" s="173" t="s">
        <v>644</v>
      </c>
    </row>
    <row r="10" spans="1:4" ht="13.5" customHeight="1" x14ac:dyDescent="0.2">
      <c r="A10" s="17" t="s">
        <v>54</v>
      </c>
      <c r="B10" s="261">
        <v>97292</v>
      </c>
      <c r="C10" s="173" t="s">
        <v>668</v>
      </c>
      <c r="D10" s="173" t="s">
        <v>667</v>
      </c>
    </row>
    <row r="11" spans="1:4" ht="13.5" customHeight="1" x14ac:dyDescent="0.2">
      <c r="A11" s="17" t="s">
        <v>55</v>
      </c>
      <c r="B11" s="261">
        <v>51981</v>
      </c>
      <c r="C11" s="173" t="s">
        <v>671</v>
      </c>
      <c r="D11" s="173" t="s">
        <v>484</v>
      </c>
    </row>
    <row r="12" spans="1:4" ht="13.5" customHeight="1" x14ac:dyDescent="0.2">
      <c r="A12" s="16" t="s">
        <v>56</v>
      </c>
      <c r="B12" s="261">
        <v>71731</v>
      </c>
      <c r="C12" s="173" t="s">
        <v>680</v>
      </c>
      <c r="D12" s="173" t="s">
        <v>678</v>
      </c>
    </row>
    <row r="13" spans="1:4" ht="13.5" customHeight="1" x14ac:dyDescent="0.2">
      <c r="A13" s="23" t="s">
        <v>130</v>
      </c>
      <c r="B13" s="261">
        <v>221004</v>
      </c>
      <c r="C13" s="173" t="s">
        <v>681</v>
      </c>
      <c r="D13" s="173" t="s">
        <v>675</v>
      </c>
    </row>
    <row r="14" spans="1:4" ht="13.5" customHeight="1" x14ac:dyDescent="0.2">
      <c r="A14" s="23" t="s">
        <v>57</v>
      </c>
      <c r="B14" s="261">
        <v>355997</v>
      </c>
      <c r="C14" s="173"/>
      <c r="D14" s="173" t="s">
        <v>679</v>
      </c>
    </row>
    <row r="15" spans="1:4" ht="13.5" customHeight="1" x14ac:dyDescent="0.2">
      <c r="A15" s="17" t="s">
        <v>58</v>
      </c>
      <c r="B15" s="261">
        <v>58731</v>
      </c>
      <c r="C15" s="173" t="s">
        <v>701</v>
      </c>
      <c r="D15" s="173" t="s">
        <v>694</v>
      </c>
    </row>
    <row r="16" spans="1:4" ht="13.5" customHeight="1" x14ac:dyDescent="0.2">
      <c r="A16" s="17" t="s">
        <v>35</v>
      </c>
      <c r="B16" s="261">
        <v>49986</v>
      </c>
      <c r="C16" s="173" t="s">
        <v>717</v>
      </c>
      <c r="D16" s="173" t="s">
        <v>718</v>
      </c>
    </row>
    <row r="17" spans="1:4" ht="13.5" customHeight="1" x14ac:dyDescent="0.2">
      <c r="A17" s="17" t="s">
        <v>59</v>
      </c>
      <c r="B17" s="261">
        <v>51635</v>
      </c>
      <c r="C17" s="173" t="s">
        <v>723</v>
      </c>
      <c r="D17" s="173" t="s">
        <v>724</v>
      </c>
    </row>
    <row r="18" spans="1:4" ht="13.5" customHeight="1" x14ac:dyDescent="0.2">
      <c r="A18" s="23" t="s">
        <v>131</v>
      </c>
      <c r="B18" s="261">
        <v>160352</v>
      </c>
      <c r="C18" s="173" t="s">
        <v>725</v>
      </c>
      <c r="D18" s="173" t="s">
        <v>726</v>
      </c>
    </row>
    <row r="19" spans="1:4" ht="13.5" customHeight="1" x14ac:dyDescent="0.2">
      <c r="A19" s="23" t="s">
        <v>60</v>
      </c>
      <c r="B19" s="261">
        <v>516349</v>
      </c>
      <c r="C19" s="173"/>
      <c r="D19" s="173" t="s">
        <v>727</v>
      </c>
    </row>
    <row r="20" spans="1:4" ht="13.5" customHeight="1" x14ac:dyDescent="0.2">
      <c r="A20" s="17" t="s">
        <v>61</v>
      </c>
      <c r="B20" s="68">
        <v>110645</v>
      </c>
      <c r="C20" s="143" t="s">
        <v>737</v>
      </c>
      <c r="D20" s="143">
        <v>166.5</v>
      </c>
    </row>
    <row r="21" spans="1:4" s="582" customFormat="1" ht="13.5" customHeight="1" x14ac:dyDescent="0.2">
      <c r="A21" s="17" t="s">
        <v>62</v>
      </c>
      <c r="B21" s="68">
        <v>78411</v>
      </c>
      <c r="C21" s="183" t="s">
        <v>770</v>
      </c>
      <c r="D21" s="143" t="s">
        <v>767</v>
      </c>
    </row>
    <row r="22" spans="1:4" s="582" customFormat="1" ht="13.5" customHeight="1" x14ac:dyDescent="0.2">
      <c r="A22" s="23" t="s">
        <v>752</v>
      </c>
      <c r="B22" s="68">
        <v>705405</v>
      </c>
      <c r="C22" s="183"/>
      <c r="D22" s="143" t="s">
        <v>768</v>
      </c>
    </row>
    <row r="23" spans="1:4" ht="13.5" customHeight="1" x14ac:dyDescent="0.2">
      <c r="A23" s="200" t="s">
        <v>462</v>
      </c>
      <c r="B23" s="23"/>
      <c r="C23" s="23"/>
      <c r="D23" s="23"/>
    </row>
    <row r="24" spans="1:4" ht="13.5" customHeight="1" x14ac:dyDescent="0.2">
      <c r="A24" s="35" t="s">
        <v>50</v>
      </c>
      <c r="B24" s="68">
        <v>25343</v>
      </c>
      <c r="C24" s="143">
        <v>11.3</v>
      </c>
      <c r="D24" s="100">
        <v>49</v>
      </c>
    </row>
    <row r="25" spans="1:4" ht="13.5" customHeight="1" x14ac:dyDescent="0.2">
      <c r="A25" s="35" t="s">
        <v>51</v>
      </c>
      <c r="B25" s="68">
        <v>64372</v>
      </c>
      <c r="C25" s="143" t="s">
        <v>484</v>
      </c>
      <c r="D25" s="100">
        <v>192.4</v>
      </c>
    </row>
    <row r="26" spans="1:4" ht="13.5" customHeight="1" x14ac:dyDescent="0.2">
      <c r="A26" s="16" t="s">
        <v>52</v>
      </c>
      <c r="B26" s="68">
        <v>122465</v>
      </c>
      <c r="C26" s="143">
        <v>190.2</v>
      </c>
      <c r="D26" s="143" t="s">
        <v>488</v>
      </c>
    </row>
    <row r="27" spans="1:4" ht="13.5" customHeight="1" x14ac:dyDescent="0.2">
      <c r="A27" s="23" t="s">
        <v>129</v>
      </c>
      <c r="B27" s="68">
        <v>212180</v>
      </c>
      <c r="C27" s="143">
        <v>57.3</v>
      </c>
      <c r="D27" s="100">
        <v>153</v>
      </c>
    </row>
    <row r="28" spans="1:4" ht="13.5" customHeight="1" x14ac:dyDescent="0.2">
      <c r="A28" s="16" t="s">
        <v>54</v>
      </c>
      <c r="B28" s="68">
        <v>66309</v>
      </c>
      <c r="C28" s="143">
        <v>54.1</v>
      </c>
      <c r="D28" s="100">
        <v>138.19999999999999</v>
      </c>
    </row>
    <row r="29" spans="1:4" ht="13.5" customHeight="1" x14ac:dyDescent="0.2">
      <c r="A29" s="17" t="s">
        <v>55</v>
      </c>
      <c r="B29" s="68">
        <v>20689</v>
      </c>
      <c r="C29" s="143">
        <v>31.2</v>
      </c>
      <c r="D29" s="100">
        <v>56.6</v>
      </c>
    </row>
    <row r="30" spans="1:4" ht="13.5" customHeight="1" x14ac:dyDescent="0.2">
      <c r="A30" s="16" t="s">
        <v>56</v>
      </c>
      <c r="B30" s="68">
        <v>87466</v>
      </c>
      <c r="C30" s="143" t="s">
        <v>495</v>
      </c>
      <c r="D30" s="100" t="s">
        <v>496</v>
      </c>
    </row>
    <row r="31" spans="1:4" ht="13.5" customHeight="1" x14ac:dyDescent="0.2">
      <c r="A31" s="23" t="s">
        <v>130</v>
      </c>
      <c r="B31" s="68">
        <v>174464</v>
      </c>
      <c r="C31" s="143">
        <v>82.2</v>
      </c>
      <c r="D31" s="100">
        <v>140.4</v>
      </c>
    </row>
    <row r="32" spans="1:4" ht="13.5" customHeight="1" x14ac:dyDescent="0.2">
      <c r="A32" s="23" t="s">
        <v>57</v>
      </c>
      <c r="B32" s="68">
        <v>386644</v>
      </c>
      <c r="C32" s="143"/>
      <c r="D32" s="100">
        <v>147</v>
      </c>
    </row>
    <row r="33" spans="1:4" ht="13.5" customHeight="1" x14ac:dyDescent="0.2">
      <c r="A33" s="16" t="s">
        <v>58</v>
      </c>
      <c r="B33" s="68">
        <v>55260</v>
      </c>
      <c r="C33" s="143">
        <v>63.2</v>
      </c>
      <c r="D33" s="100">
        <v>41.8</v>
      </c>
    </row>
    <row r="34" spans="1:4" ht="13.5" customHeight="1" x14ac:dyDescent="0.2">
      <c r="A34" s="16" t="s">
        <v>35</v>
      </c>
      <c r="B34" s="68">
        <v>93329</v>
      </c>
      <c r="C34" s="143" t="s">
        <v>517</v>
      </c>
      <c r="D34" s="100" t="s">
        <v>518</v>
      </c>
    </row>
    <row r="35" spans="1:4" ht="13.5" customHeight="1" x14ac:dyDescent="0.2">
      <c r="A35" s="17" t="s">
        <v>59</v>
      </c>
      <c r="B35" s="68">
        <v>61748</v>
      </c>
      <c r="C35" s="143" t="s">
        <v>524</v>
      </c>
      <c r="D35" s="100" t="s">
        <v>522</v>
      </c>
    </row>
    <row r="36" spans="1:4" ht="13.5" customHeight="1" x14ac:dyDescent="0.2">
      <c r="A36" s="23" t="s">
        <v>131</v>
      </c>
      <c r="B36" s="68">
        <v>210337</v>
      </c>
      <c r="C36" s="143" t="s">
        <v>525</v>
      </c>
      <c r="D36" s="100" t="s">
        <v>526</v>
      </c>
    </row>
    <row r="37" spans="1:4" ht="13.5" customHeight="1" x14ac:dyDescent="0.2">
      <c r="A37" s="23" t="s">
        <v>60</v>
      </c>
      <c r="B37" s="68">
        <v>596981</v>
      </c>
      <c r="C37" s="143"/>
      <c r="D37" s="100" t="s">
        <v>523</v>
      </c>
    </row>
    <row r="38" spans="1:4" ht="13.5" customHeight="1" x14ac:dyDescent="0.2">
      <c r="A38" s="17" t="s">
        <v>61</v>
      </c>
      <c r="B38" s="68">
        <v>66466</v>
      </c>
      <c r="C38" s="143">
        <v>107.6</v>
      </c>
      <c r="D38" s="143">
        <v>90</v>
      </c>
    </row>
    <row r="39" spans="1:4" ht="13.5" customHeight="1" x14ac:dyDescent="0.2">
      <c r="A39" s="17" t="s">
        <v>62</v>
      </c>
      <c r="B39" s="68">
        <v>84941</v>
      </c>
      <c r="C39" s="183" t="s">
        <v>543</v>
      </c>
      <c r="D39" s="143" t="s">
        <v>542</v>
      </c>
    </row>
    <row r="40" spans="1:4" ht="13.5" customHeight="1" x14ac:dyDescent="0.2">
      <c r="A40" s="16" t="s">
        <v>63</v>
      </c>
      <c r="B40" s="68">
        <v>129453</v>
      </c>
      <c r="C40" s="183" t="s">
        <v>603</v>
      </c>
      <c r="D40" s="143" t="s">
        <v>604</v>
      </c>
    </row>
    <row r="41" spans="1:4" ht="13.5" customHeight="1" x14ac:dyDescent="0.2">
      <c r="A41" s="23" t="s">
        <v>132</v>
      </c>
      <c r="B41" s="68">
        <v>280860</v>
      </c>
      <c r="C41" s="183" t="s">
        <v>606</v>
      </c>
      <c r="D41" s="143" t="s">
        <v>589</v>
      </c>
    </row>
    <row r="42" spans="1:4" ht="13.5" customHeight="1" x14ac:dyDescent="0.2">
      <c r="A42" s="193" t="s">
        <v>64</v>
      </c>
      <c r="B42" s="246">
        <v>877841</v>
      </c>
      <c r="C42" s="247"/>
      <c r="D42" s="248" t="s">
        <v>605</v>
      </c>
    </row>
    <row r="43" spans="1:4" ht="14.45" customHeight="1" x14ac:dyDescent="0.2">
      <c r="A43" s="719"/>
      <c r="B43" s="720"/>
      <c r="C43" s="720"/>
      <c r="D43" s="720"/>
    </row>
    <row r="44" spans="1:4" ht="14.45" customHeight="1" x14ac:dyDescent="0.2">
      <c r="A44" s="721"/>
      <c r="B44" s="721"/>
      <c r="C44" s="721"/>
      <c r="D44" s="721"/>
    </row>
    <row r="45" spans="1:4" ht="14.45" customHeight="1" x14ac:dyDescent="0.2"/>
    <row r="46" spans="1:4" ht="14.45" customHeight="1" x14ac:dyDescent="0.2">
      <c r="B46" s="86"/>
      <c r="C46" s="86"/>
      <c r="D46" s="86"/>
    </row>
    <row r="47" spans="1:4" ht="14.45" customHeight="1" x14ac:dyDescent="0.2"/>
    <row r="48" spans="1:4"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60" ht="24.6" customHeight="1" x14ac:dyDescent="0.2"/>
    <row r="68" spans="2:2" x14ac:dyDescent="0.2">
      <c r="B68" s="131"/>
    </row>
  </sheetData>
  <mergeCells count="6">
    <mergeCell ref="A43:D43"/>
    <mergeCell ref="A44:D44"/>
    <mergeCell ref="A1:D1"/>
    <mergeCell ref="C3:D3"/>
    <mergeCell ref="A3:A4"/>
    <mergeCell ref="B3:B4"/>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11' 2023</oddFooter>
  </headerFooter>
  <ignoredErrors>
    <ignoredError sqref="C6:D19 D20 C34:D42 C21:D2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view="pageLayout" zoomScaleNormal="100" workbookViewId="0">
      <selection sqref="A1:C1"/>
    </sheetView>
  </sheetViews>
  <sheetFormatPr defaultColWidth="9.140625" defaultRowHeight="12.75" x14ac:dyDescent="0.2"/>
  <cols>
    <col min="1" max="1" width="29.7109375" style="492" customWidth="1"/>
    <col min="2" max="3" width="28.42578125" style="18" customWidth="1"/>
    <col min="4" max="16384" width="9.140625" style="492"/>
  </cols>
  <sheetData>
    <row r="1" spans="1:3" ht="15" x14ac:dyDescent="0.25">
      <c r="A1" s="690" t="s">
        <v>291</v>
      </c>
      <c r="B1" s="690"/>
      <c r="C1" s="690"/>
    </row>
    <row r="3" spans="1:3" ht="42.75" customHeight="1" x14ac:dyDescent="0.2">
      <c r="A3" s="724" t="s">
        <v>682</v>
      </c>
      <c r="B3" s="724"/>
      <c r="C3" s="724"/>
    </row>
    <row r="4" spans="1:3" x14ac:dyDescent="0.2">
      <c r="A4" s="481"/>
    </row>
    <row r="5" spans="1:3" ht="27.6" customHeight="1" x14ac:dyDescent="0.2">
      <c r="A5" s="202"/>
      <c r="B5" s="483" t="s">
        <v>133</v>
      </c>
      <c r="C5" s="496" t="s">
        <v>93</v>
      </c>
    </row>
    <row r="6" spans="1:3" ht="13.5" customHeight="1" x14ac:dyDescent="0.2">
      <c r="A6" s="115" t="s">
        <v>561</v>
      </c>
      <c r="B6" s="94"/>
      <c r="C6" s="115"/>
    </row>
    <row r="7" spans="1:3" ht="13.5" customHeight="1" x14ac:dyDescent="0.2">
      <c r="A7" s="17" t="s">
        <v>50</v>
      </c>
      <c r="B7" s="310">
        <v>172.6</v>
      </c>
      <c r="C7" s="311">
        <v>92.5</v>
      </c>
    </row>
    <row r="8" spans="1:3" ht="13.5" customHeight="1" x14ac:dyDescent="0.2">
      <c r="A8" s="17" t="s">
        <v>51</v>
      </c>
      <c r="B8" s="312">
        <v>187.9</v>
      </c>
      <c r="C8" s="311">
        <v>100.4</v>
      </c>
    </row>
    <row r="9" spans="1:3" ht="13.5" customHeight="1" x14ac:dyDescent="0.2">
      <c r="A9" s="17" t="s">
        <v>52</v>
      </c>
      <c r="B9" s="312">
        <v>210.6</v>
      </c>
      <c r="C9" s="311">
        <v>97</v>
      </c>
    </row>
    <row r="10" spans="1:3" ht="13.5" customHeight="1" x14ac:dyDescent="0.2">
      <c r="A10" s="17" t="s">
        <v>54</v>
      </c>
      <c r="B10" s="312">
        <v>201.8</v>
      </c>
      <c r="C10" s="311">
        <v>109</v>
      </c>
    </row>
    <row r="11" spans="1:3" ht="13.5" customHeight="1" x14ac:dyDescent="0.2">
      <c r="A11" s="17" t="s">
        <v>55</v>
      </c>
      <c r="B11" s="312">
        <v>179.1</v>
      </c>
      <c r="C11" s="311">
        <v>108.6</v>
      </c>
    </row>
    <row r="12" spans="1:3" ht="13.5" customHeight="1" x14ac:dyDescent="0.2">
      <c r="A12" s="17" t="s">
        <v>56</v>
      </c>
      <c r="B12" s="312">
        <v>190.5</v>
      </c>
      <c r="C12" s="311">
        <v>110</v>
      </c>
    </row>
    <row r="13" spans="1:3" ht="13.5" customHeight="1" x14ac:dyDescent="0.2">
      <c r="A13" s="17" t="s">
        <v>58</v>
      </c>
      <c r="B13" s="312">
        <v>170.6</v>
      </c>
      <c r="C13" s="311">
        <v>102.5</v>
      </c>
    </row>
    <row r="14" spans="1:3" ht="13.5" customHeight="1" x14ac:dyDescent="0.2">
      <c r="A14" s="17" t="s">
        <v>35</v>
      </c>
      <c r="B14" s="312">
        <v>171.5</v>
      </c>
      <c r="C14" s="311">
        <v>101.3</v>
      </c>
    </row>
    <row r="15" spans="1:3" ht="13.5" customHeight="1" x14ac:dyDescent="0.2">
      <c r="A15" s="17" t="s">
        <v>59</v>
      </c>
      <c r="B15" s="312">
        <v>176.5</v>
      </c>
      <c r="C15" s="311">
        <v>101.2</v>
      </c>
    </row>
    <row r="16" spans="1:3" ht="13.5" customHeight="1" x14ac:dyDescent="0.2">
      <c r="A16" s="17" t="s">
        <v>61</v>
      </c>
      <c r="B16" s="311">
        <v>176.8</v>
      </c>
      <c r="C16" s="311">
        <v>106.2</v>
      </c>
    </row>
    <row r="17" spans="1:3" s="574" customFormat="1" ht="13.5" customHeight="1" x14ac:dyDescent="0.2">
      <c r="A17" s="17" t="s">
        <v>62</v>
      </c>
      <c r="B17" s="553">
        <v>190.4</v>
      </c>
      <c r="C17" s="311">
        <v>113.1</v>
      </c>
    </row>
    <row r="18" spans="1:3" ht="13.5" customHeight="1" x14ac:dyDescent="0.2">
      <c r="A18" s="116" t="s">
        <v>462</v>
      </c>
      <c r="B18" s="313"/>
      <c r="C18" s="244"/>
    </row>
    <row r="19" spans="1:3" ht="13.5" customHeight="1" x14ac:dyDescent="0.2">
      <c r="A19" s="17" t="s">
        <v>50</v>
      </c>
      <c r="B19" s="311">
        <v>186.8</v>
      </c>
      <c r="C19" s="310">
        <v>115.6</v>
      </c>
    </row>
    <row r="20" spans="1:3" ht="13.5" customHeight="1" x14ac:dyDescent="0.2">
      <c r="A20" s="17" t="s">
        <v>51</v>
      </c>
      <c r="B20" s="311">
        <v>187.1</v>
      </c>
      <c r="C20" s="310">
        <v>66.8</v>
      </c>
    </row>
    <row r="21" spans="1:3" ht="13.5" customHeight="1" x14ac:dyDescent="0.2">
      <c r="A21" s="16" t="s">
        <v>52</v>
      </c>
      <c r="B21" s="311">
        <v>217.1</v>
      </c>
      <c r="C21" s="311">
        <v>91.3</v>
      </c>
    </row>
    <row r="22" spans="1:3" ht="13.5" customHeight="1" x14ac:dyDescent="0.2">
      <c r="A22" s="17" t="s">
        <v>54</v>
      </c>
      <c r="B22" s="311">
        <v>185.1</v>
      </c>
      <c r="C22" s="311">
        <v>96.3</v>
      </c>
    </row>
    <row r="23" spans="1:3" ht="13.5" customHeight="1" x14ac:dyDescent="0.2">
      <c r="A23" s="17" t="s">
        <v>55</v>
      </c>
      <c r="B23" s="311">
        <v>164.8</v>
      </c>
      <c r="C23" s="311">
        <v>94.7</v>
      </c>
    </row>
    <row r="24" spans="1:3" ht="13.5" customHeight="1" x14ac:dyDescent="0.2">
      <c r="A24" s="16" t="s">
        <v>56</v>
      </c>
      <c r="B24" s="311">
        <v>173.1</v>
      </c>
      <c r="C24" s="311">
        <v>98.7</v>
      </c>
    </row>
    <row r="25" spans="1:3" ht="13.5" customHeight="1" x14ac:dyDescent="0.2">
      <c r="A25" s="17" t="s">
        <v>58</v>
      </c>
      <c r="B25" s="311">
        <v>166.3</v>
      </c>
      <c r="C25" s="311">
        <v>96.1</v>
      </c>
    </row>
    <row r="26" spans="1:3" ht="13.5" customHeight="1" x14ac:dyDescent="0.2">
      <c r="A26" s="16" t="s">
        <v>35</v>
      </c>
      <c r="B26" s="311">
        <v>169.3</v>
      </c>
      <c r="C26" s="311">
        <v>99.3</v>
      </c>
    </row>
    <row r="27" spans="1:3" ht="13.5" customHeight="1" x14ac:dyDescent="0.2">
      <c r="A27" s="17" t="s">
        <v>59</v>
      </c>
      <c r="B27" s="311">
        <v>174.4</v>
      </c>
      <c r="C27" s="311">
        <v>100.3</v>
      </c>
    </row>
    <row r="28" spans="1:3" ht="13.5" customHeight="1" x14ac:dyDescent="0.2">
      <c r="A28" s="17" t="s">
        <v>61</v>
      </c>
      <c r="B28" s="311">
        <v>166.3</v>
      </c>
      <c r="C28" s="311">
        <v>89.3</v>
      </c>
    </row>
    <row r="29" spans="1:3" ht="13.5" customHeight="1" x14ac:dyDescent="0.2">
      <c r="A29" s="17" t="s">
        <v>62</v>
      </c>
      <c r="B29" s="311">
        <v>168.4</v>
      </c>
      <c r="C29" s="311">
        <v>75</v>
      </c>
    </row>
    <row r="30" spans="1:3" ht="13.5" customHeight="1" x14ac:dyDescent="0.2">
      <c r="A30" s="52" t="s">
        <v>63</v>
      </c>
      <c r="B30" s="314">
        <v>192.6</v>
      </c>
      <c r="C30" s="315">
        <v>89.1</v>
      </c>
    </row>
    <row r="31" spans="1:3" ht="13.5" x14ac:dyDescent="0.2">
      <c r="A31" s="721"/>
      <c r="B31" s="721"/>
      <c r="C31" s="721"/>
    </row>
    <row r="32" spans="1:3" x14ac:dyDescent="0.2">
      <c r="A32" s="87"/>
    </row>
    <row r="64" spans="2:3" x14ac:dyDescent="0.2">
      <c r="B64" s="133"/>
      <c r="C64" s="492"/>
    </row>
  </sheetData>
  <mergeCells count="3">
    <mergeCell ref="A3:C3"/>
    <mergeCell ref="A1:C1"/>
    <mergeCell ref="A31:C31"/>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Layout" zoomScaleNormal="100" workbookViewId="0">
      <selection activeCell="B23" sqref="B23"/>
    </sheetView>
  </sheetViews>
  <sheetFormatPr defaultRowHeight="12.75" x14ac:dyDescent="0.2"/>
  <cols>
    <col min="1" max="1" width="35.28515625" customWidth="1"/>
    <col min="2" max="4" width="17.7109375" customWidth="1"/>
  </cols>
  <sheetData>
    <row r="1" spans="1:4" ht="15" x14ac:dyDescent="0.25">
      <c r="A1" s="690" t="s">
        <v>406</v>
      </c>
      <c r="B1" s="690"/>
      <c r="C1" s="690"/>
      <c r="D1" s="690"/>
    </row>
    <row r="3" spans="1:4" ht="15" x14ac:dyDescent="0.25">
      <c r="A3" s="690" t="s">
        <v>136</v>
      </c>
      <c r="B3" s="690"/>
      <c r="C3" s="690"/>
      <c r="D3" s="690"/>
    </row>
    <row r="5" spans="1:4" ht="20.45" customHeight="1" x14ac:dyDescent="0.2">
      <c r="A5" s="692" t="s">
        <v>134</v>
      </c>
      <c r="B5" s="692"/>
      <c r="C5" s="692"/>
      <c r="D5" s="692"/>
    </row>
    <row r="6" spans="1:4" x14ac:dyDescent="0.2">
      <c r="A6" s="32"/>
      <c r="B6" s="18"/>
      <c r="C6" s="18"/>
      <c r="D6" s="18"/>
    </row>
    <row r="7" spans="1:4" x14ac:dyDescent="0.2">
      <c r="A7" s="684"/>
      <c r="B7" s="680" t="s">
        <v>126</v>
      </c>
      <c r="C7" s="706" t="s">
        <v>47</v>
      </c>
      <c r="D7" s="707"/>
    </row>
    <row r="8" spans="1:4" ht="39" customHeight="1" x14ac:dyDescent="0.2">
      <c r="A8" s="685"/>
      <c r="B8" s="681"/>
      <c r="C8" s="204" t="s">
        <v>135</v>
      </c>
      <c r="D8" s="196" t="s">
        <v>49</v>
      </c>
    </row>
    <row r="9" spans="1:4" ht="13.5" customHeight="1" x14ac:dyDescent="0.2">
      <c r="A9" s="137" t="s">
        <v>561</v>
      </c>
      <c r="B9" s="136"/>
      <c r="C9" s="137"/>
      <c r="D9" s="137"/>
    </row>
    <row r="10" spans="1:4" ht="13.5" customHeight="1" x14ac:dyDescent="0.2">
      <c r="A10" s="17" t="s">
        <v>50</v>
      </c>
      <c r="B10" s="262">
        <v>40900.1</v>
      </c>
      <c r="C10" s="316">
        <v>79</v>
      </c>
      <c r="D10" s="316">
        <v>95.1</v>
      </c>
    </row>
    <row r="11" spans="1:4" s="270" customFormat="1" ht="13.5" customHeight="1" x14ac:dyDescent="0.2">
      <c r="A11" s="17" t="s">
        <v>51</v>
      </c>
      <c r="B11" s="262">
        <v>41820.9</v>
      </c>
      <c r="C11" s="316">
        <v>101.6</v>
      </c>
      <c r="D11" s="316">
        <v>97.2</v>
      </c>
    </row>
    <row r="12" spans="1:4" s="342" customFormat="1" ht="13.5" customHeight="1" x14ac:dyDescent="0.2">
      <c r="A12" s="17" t="s">
        <v>52</v>
      </c>
      <c r="B12" s="262">
        <v>45166.9</v>
      </c>
      <c r="C12" s="316">
        <v>108.2</v>
      </c>
      <c r="D12" s="316">
        <v>104.7</v>
      </c>
    </row>
    <row r="13" spans="1:4" s="270" customFormat="1" ht="13.5" customHeight="1" x14ac:dyDescent="0.2">
      <c r="A13" s="23" t="s">
        <v>129</v>
      </c>
      <c r="B13" s="262">
        <v>127887.9</v>
      </c>
      <c r="C13" s="316">
        <v>98.1</v>
      </c>
      <c r="D13" s="316">
        <v>99.1</v>
      </c>
    </row>
    <row r="14" spans="1:4" s="49" customFormat="1" ht="13.5" customHeight="1" x14ac:dyDescent="0.2">
      <c r="A14" s="17" t="s">
        <v>54</v>
      </c>
      <c r="B14" s="355">
        <v>45313.2</v>
      </c>
      <c r="C14" s="175">
        <v>100.2</v>
      </c>
      <c r="D14" s="175">
        <v>114.7</v>
      </c>
    </row>
    <row r="15" spans="1:4" s="49" customFormat="1" ht="13.5" customHeight="1" x14ac:dyDescent="0.2">
      <c r="A15" s="17" t="s">
        <v>55</v>
      </c>
      <c r="B15" s="355">
        <v>45455</v>
      </c>
      <c r="C15" s="175">
        <v>100.8</v>
      </c>
      <c r="D15" s="175">
        <v>115.1</v>
      </c>
    </row>
    <row r="16" spans="1:4" s="49" customFormat="1" ht="13.5" customHeight="1" x14ac:dyDescent="0.2">
      <c r="A16" s="16" t="s">
        <v>56</v>
      </c>
      <c r="B16" s="355">
        <v>44219.9</v>
      </c>
      <c r="C16" s="175">
        <v>97.4</v>
      </c>
      <c r="D16" s="175">
        <v>115</v>
      </c>
    </row>
    <row r="17" spans="1:6" s="49" customFormat="1" ht="13.5" customHeight="1" x14ac:dyDescent="0.2">
      <c r="A17" s="23" t="s">
        <v>130</v>
      </c>
      <c r="B17" s="355">
        <f>SUM(B14:B16)</f>
        <v>134988.1</v>
      </c>
      <c r="C17" s="175">
        <v>99.9</v>
      </c>
      <c r="D17" s="175">
        <v>115.2</v>
      </c>
    </row>
    <row r="18" spans="1:6" s="49" customFormat="1" ht="13.5" customHeight="1" x14ac:dyDescent="0.2">
      <c r="A18" s="23" t="s">
        <v>57</v>
      </c>
      <c r="B18" s="355">
        <v>262876</v>
      </c>
      <c r="C18" s="175"/>
      <c r="D18" s="175">
        <v>106.8</v>
      </c>
    </row>
    <row r="19" spans="1:6" s="49" customFormat="1" ht="13.5" customHeight="1" x14ac:dyDescent="0.2">
      <c r="A19" s="17" t="s">
        <v>58</v>
      </c>
      <c r="B19" s="355">
        <v>45747.3</v>
      </c>
      <c r="C19" s="175">
        <v>102.8</v>
      </c>
      <c r="D19" s="175">
        <v>115.4</v>
      </c>
    </row>
    <row r="20" spans="1:6" s="49" customFormat="1" x14ac:dyDescent="0.2">
      <c r="A20" s="17" t="s">
        <v>35</v>
      </c>
      <c r="B20" s="355">
        <v>46690.1</v>
      </c>
      <c r="C20" s="175">
        <v>102.3</v>
      </c>
      <c r="D20" s="175">
        <v>115.3</v>
      </c>
    </row>
    <row r="21" spans="1:6" s="49" customFormat="1" ht="13.5" customHeight="1" x14ac:dyDescent="0.2">
      <c r="A21" s="17" t="s">
        <v>59</v>
      </c>
      <c r="B21" s="355">
        <v>48122.9</v>
      </c>
      <c r="C21" s="175">
        <v>102</v>
      </c>
      <c r="D21" s="175">
        <v>115.6</v>
      </c>
    </row>
    <row r="22" spans="1:6" s="381" customFormat="1" ht="13.5" customHeight="1" x14ac:dyDescent="0.2">
      <c r="A22" s="112" t="s">
        <v>131</v>
      </c>
      <c r="B22" s="355">
        <f>SUM(B19:B21)</f>
        <v>140560.29999999999</v>
      </c>
      <c r="C22" s="175">
        <v>105.1</v>
      </c>
      <c r="D22" s="175">
        <v>115.4</v>
      </c>
    </row>
    <row r="23" spans="1:6" s="49" customFormat="1" ht="13.5" customHeight="1" x14ac:dyDescent="0.2">
      <c r="A23" s="23" t="s">
        <v>60</v>
      </c>
      <c r="B23" s="355">
        <v>403436.4</v>
      </c>
      <c r="C23" s="175"/>
      <c r="D23" s="175">
        <v>109.7</v>
      </c>
    </row>
    <row r="24" spans="1:6" s="49" customFormat="1" ht="13.5" customHeight="1" x14ac:dyDescent="0.2">
      <c r="A24" s="17" t="s">
        <v>61</v>
      </c>
      <c r="B24" s="355">
        <v>49591</v>
      </c>
      <c r="C24" s="175">
        <v>101.9</v>
      </c>
      <c r="D24" s="175">
        <v>110.6</v>
      </c>
    </row>
    <row r="25" spans="1:6" s="49" customFormat="1" ht="13.5" customHeight="1" x14ac:dyDescent="0.2">
      <c r="A25" s="17" t="s">
        <v>62</v>
      </c>
      <c r="B25" s="355">
        <v>49286.5</v>
      </c>
      <c r="C25" s="175">
        <v>98.5</v>
      </c>
      <c r="D25" s="175">
        <v>112</v>
      </c>
    </row>
    <row r="26" spans="1:6" s="49" customFormat="1" ht="13.5" customHeight="1" x14ac:dyDescent="0.2">
      <c r="A26" s="23" t="s">
        <v>752</v>
      </c>
      <c r="B26" s="355">
        <v>502313.9</v>
      </c>
      <c r="C26" s="175"/>
      <c r="D26" s="175">
        <v>110</v>
      </c>
    </row>
    <row r="27" spans="1:6" ht="13.5" customHeight="1" x14ac:dyDescent="0.2">
      <c r="A27" s="116" t="s">
        <v>462</v>
      </c>
      <c r="B27" s="238"/>
      <c r="C27" s="317"/>
      <c r="D27" s="317"/>
    </row>
    <row r="28" spans="1:6" ht="13.5" customHeight="1" x14ac:dyDescent="0.2">
      <c r="A28" s="17" t="s">
        <v>50</v>
      </c>
      <c r="B28" s="138">
        <v>40622.5</v>
      </c>
      <c r="C28" s="318">
        <v>76.099999999999994</v>
      </c>
      <c r="D28" s="318">
        <v>106.1</v>
      </c>
    </row>
    <row r="29" spans="1:6" ht="13.5" customHeight="1" x14ac:dyDescent="0.2">
      <c r="A29" s="65" t="s">
        <v>51</v>
      </c>
      <c r="B29" s="138">
        <v>40862.9</v>
      </c>
      <c r="C29" s="318">
        <v>99.9</v>
      </c>
      <c r="D29" s="318">
        <v>102.5</v>
      </c>
      <c r="E29" s="340"/>
      <c r="F29" s="340"/>
    </row>
    <row r="30" spans="1:6" ht="13.5" customHeight="1" x14ac:dyDescent="0.2">
      <c r="A30" s="16" t="s">
        <v>52</v>
      </c>
      <c r="B30" s="138">
        <v>44555.199999999997</v>
      </c>
      <c r="C30" s="173">
        <v>101</v>
      </c>
      <c r="D30" s="318">
        <v>96.1</v>
      </c>
      <c r="E30" s="340"/>
      <c r="F30" s="340"/>
    </row>
    <row r="31" spans="1:6" ht="13.5" customHeight="1" x14ac:dyDescent="0.2">
      <c r="A31" s="23" t="s">
        <v>129</v>
      </c>
      <c r="B31" s="138">
        <v>126040.6</v>
      </c>
      <c r="C31" s="318">
        <v>91.2</v>
      </c>
      <c r="D31" s="318">
        <v>101.3</v>
      </c>
      <c r="E31" s="340"/>
      <c r="F31" s="340"/>
    </row>
    <row r="32" spans="1:6" ht="13.5" customHeight="1" x14ac:dyDescent="0.2">
      <c r="A32" s="17" t="s">
        <v>54</v>
      </c>
      <c r="B32" s="138">
        <v>41022.699999999997</v>
      </c>
      <c r="C32" s="318">
        <v>91.4</v>
      </c>
      <c r="D32" s="318">
        <v>88.8</v>
      </c>
      <c r="E32" s="340"/>
      <c r="F32" s="340"/>
    </row>
    <row r="33" spans="1:6" ht="13.5" customHeight="1" x14ac:dyDescent="0.2">
      <c r="A33" s="17" t="s">
        <v>55</v>
      </c>
      <c r="B33" s="138">
        <v>41157.199999999997</v>
      </c>
      <c r="C33" s="318">
        <v>100.4</v>
      </c>
      <c r="D33" s="318">
        <v>91.7</v>
      </c>
      <c r="E33" s="340"/>
      <c r="F33" s="340"/>
    </row>
    <row r="34" spans="1:6" ht="13.5" customHeight="1" x14ac:dyDescent="0.2">
      <c r="A34" s="16" t="s">
        <v>56</v>
      </c>
      <c r="B34" s="138">
        <v>39673.5</v>
      </c>
      <c r="C34" s="318">
        <v>97.5</v>
      </c>
      <c r="D34" s="318">
        <v>95.4</v>
      </c>
      <c r="E34" s="340"/>
      <c r="F34" s="340"/>
    </row>
    <row r="35" spans="1:6" ht="13.5" customHeight="1" x14ac:dyDescent="0.2">
      <c r="A35" s="23" t="s">
        <v>130</v>
      </c>
      <c r="B35" s="146">
        <f>B36-B31</f>
        <v>121853.4</v>
      </c>
      <c r="C35" s="318">
        <v>91.6</v>
      </c>
      <c r="D35" s="318">
        <v>91.9</v>
      </c>
      <c r="E35" s="340"/>
      <c r="F35" s="340"/>
    </row>
    <row r="36" spans="1:6" ht="13.5" customHeight="1" x14ac:dyDescent="0.2">
      <c r="A36" s="23" t="s">
        <v>57</v>
      </c>
      <c r="B36" s="146">
        <v>247894</v>
      </c>
      <c r="C36" s="318"/>
      <c r="D36" s="318">
        <v>96.5</v>
      </c>
      <c r="E36" s="340"/>
      <c r="F36" s="340"/>
    </row>
    <row r="37" spans="1:6" ht="13.5" customHeight="1" x14ac:dyDescent="0.2">
      <c r="A37" s="16" t="s">
        <v>58</v>
      </c>
      <c r="B37" s="146">
        <v>40273</v>
      </c>
      <c r="C37" s="318">
        <v>102.4</v>
      </c>
      <c r="D37" s="318">
        <v>99.2</v>
      </c>
      <c r="E37" s="340"/>
      <c r="F37" s="340"/>
    </row>
    <row r="38" spans="1:6" ht="13.5" customHeight="1" x14ac:dyDescent="0.2">
      <c r="A38" s="16" t="s">
        <v>35</v>
      </c>
      <c r="B38" s="146">
        <v>40920.5</v>
      </c>
      <c r="C38" s="318">
        <v>102.5</v>
      </c>
      <c r="D38" s="318">
        <v>94.9</v>
      </c>
      <c r="E38" s="340"/>
      <c r="F38" s="340"/>
    </row>
    <row r="39" spans="1:6" ht="13.5" customHeight="1" x14ac:dyDescent="0.2">
      <c r="A39" s="17" t="s">
        <v>59</v>
      </c>
      <c r="B39" s="146">
        <v>41551.5</v>
      </c>
      <c r="C39" s="318">
        <v>101.7</v>
      </c>
      <c r="D39" s="318">
        <v>91.2</v>
      </c>
      <c r="E39" s="340"/>
      <c r="F39" s="340"/>
    </row>
    <row r="40" spans="1:6" ht="13.5" customHeight="1" x14ac:dyDescent="0.2">
      <c r="A40" s="23" t="s">
        <v>131</v>
      </c>
      <c r="B40" s="146">
        <f>SUM(B37:B39)</f>
        <v>122745</v>
      </c>
      <c r="C40" s="173">
        <v>103</v>
      </c>
      <c r="D40" s="318">
        <v>94.9</v>
      </c>
      <c r="E40" s="340"/>
      <c r="F40" s="340"/>
    </row>
    <row r="41" spans="1:6" ht="13.5" customHeight="1" x14ac:dyDescent="0.2">
      <c r="A41" s="23" t="s">
        <v>60</v>
      </c>
      <c r="B41" s="146">
        <v>370639</v>
      </c>
      <c r="C41" s="318"/>
      <c r="D41" s="318">
        <v>95.9</v>
      </c>
      <c r="E41" s="340"/>
      <c r="F41" s="340"/>
    </row>
    <row r="42" spans="1:6" ht="13.5" customHeight="1" x14ac:dyDescent="0.2">
      <c r="A42" s="17" t="s">
        <v>61</v>
      </c>
      <c r="B42" s="146">
        <v>44113.2</v>
      </c>
      <c r="C42" s="318">
        <v>106.4</v>
      </c>
      <c r="D42" s="318">
        <v>92.5</v>
      </c>
      <c r="E42" s="340"/>
      <c r="F42" s="340"/>
    </row>
    <row r="43" spans="1:6" ht="13.5" customHeight="1" x14ac:dyDescent="0.2">
      <c r="A43" s="17" t="s">
        <v>62</v>
      </c>
      <c r="B43" s="146">
        <v>42779.199999999997</v>
      </c>
      <c r="C43" s="318">
        <v>97.2</v>
      </c>
      <c r="D43" s="318">
        <v>93.5</v>
      </c>
      <c r="E43" s="340"/>
      <c r="F43" s="340"/>
    </row>
    <row r="44" spans="1:6" ht="13.5" customHeight="1" x14ac:dyDescent="0.2">
      <c r="A44" s="16" t="s">
        <v>63</v>
      </c>
      <c r="B44" s="146">
        <v>51671.5</v>
      </c>
      <c r="C44" s="318">
        <v>120.4</v>
      </c>
      <c r="D44" s="318">
        <v>91.5</v>
      </c>
      <c r="E44" s="340"/>
      <c r="F44" s="340"/>
    </row>
    <row r="45" spans="1:6" ht="13.5" customHeight="1" x14ac:dyDescent="0.2">
      <c r="A45" s="23" t="s">
        <v>132</v>
      </c>
      <c r="B45" s="237">
        <f>B46-B41</f>
        <v>138564</v>
      </c>
      <c r="C45" s="319">
        <v>113.9</v>
      </c>
      <c r="D45" s="319">
        <v>92.5</v>
      </c>
      <c r="E45" s="340"/>
      <c r="F45" s="340"/>
    </row>
    <row r="46" spans="1:6" ht="13.5" customHeight="1" x14ac:dyDescent="0.2">
      <c r="A46" s="193" t="s">
        <v>64</v>
      </c>
      <c r="B46" s="249">
        <v>509203</v>
      </c>
      <c r="C46" s="320"/>
      <c r="D46" s="320">
        <v>94.7</v>
      </c>
      <c r="E46" s="340"/>
      <c r="F46" s="340"/>
    </row>
    <row r="47" spans="1:6" ht="15.6" customHeight="1" x14ac:dyDescent="0.2">
      <c r="E47" s="340"/>
      <c r="F47" s="340"/>
    </row>
    <row r="48" spans="1:6"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8" spans="2:2" x14ac:dyDescent="0.2">
      <c r="B68" s="131"/>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&amp;C&amp;"Arial,курсив"&amp;K00-026Социально-экономическое положение Ханты-Мансийского автономного округа – Югры 11' 2023</oddFooter>
  </headerFooter>
  <ignoredErrors>
    <ignoredError sqref="B40 B17:D17 B2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5" sqref="F5"/>
    </sheetView>
  </sheetViews>
  <sheetFormatPr defaultColWidth="1" defaultRowHeight="12.75" x14ac:dyDescent="0.2"/>
  <cols>
    <col min="1" max="1" width="35.5703125" style="583" customWidth="1"/>
    <col min="2" max="5" width="13.5703125" style="583" customWidth="1"/>
    <col min="6" max="6" width="16.140625" style="583" customWidth="1"/>
    <col min="7" max="46" width="5.5703125" style="583" customWidth="1"/>
    <col min="47" max="16384" width="1" style="583"/>
  </cols>
  <sheetData>
    <row r="1" spans="1:6" ht="33" customHeight="1" x14ac:dyDescent="0.2">
      <c r="A1" s="691" t="s">
        <v>141</v>
      </c>
      <c r="B1" s="691"/>
      <c r="C1" s="691"/>
      <c r="D1" s="691"/>
      <c r="E1" s="691"/>
      <c r="F1" s="691"/>
    </row>
    <row r="2" spans="1:6" x14ac:dyDescent="0.2">
      <c r="A2" s="33"/>
      <c r="B2" s="18"/>
      <c r="C2" s="18"/>
      <c r="D2" s="18"/>
      <c r="E2" s="18"/>
    </row>
    <row r="3" spans="1:6" ht="13.35" customHeight="1" x14ac:dyDescent="0.2">
      <c r="A3" s="725"/>
      <c r="B3" s="727" t="s">
        <v>748</v>
      </c>
      <c r="C3" s="707"/>
      <c r="D3" s="727" t="s">
        <v>755</v>
      </c>
      <c r="E3" s="707"/>
      <c r="F3" s="686" t="s">
        <v>757</v>
      </c>
    </row>
    <row r="4" spans="1:6" ht="67.5" customHeight="1" x14ac:dyDescent="0.2">
      <c r="A4" s="726"/>
      <c r="B4" s="488" t="s">
        <v>39</v>
      </c>
      <c r="C4" s="349" t="s">
        <v>639</v>
      </c>
      <c r="D4" s="488" t="s">
        <v>39</v>
      </c>
      <c r="E4" s="540" t="s">
        <v>640</v>
      </c>
      <c r="F4" s="723"/>
    </row>
    <row r="5" spans="1:6" ht="16.5" customHeight="1" x14ac:dyDescent="0.2">
      <c r="A5" s="23" t="s">
        <v>137</v>
      </c>
      <c r="B5" s="373">
        <v>49286.5</v>
      </c>
      <c r="C5" s="376">
        <v>112</v>
      </c>
      <c r="D5" s="289">
        <v>502313.9</v>
      </c>
      <c r="E5" s="376">
        <v>110</v>
      </c>
      <c r="F5" s="374">
        <v>95.2</v>
      </c>
    </row>
    <row r="6" spans="1:6" ht="15" customHeight="1" x14ac:dyDescent="0.2">
      <c r="A6" s="34" t="s">
        <v>138</v>
      </c>
      <c r="B6" s="289"/>
      <c r="C6" s="376"/>
      <c r="D6" s="289"/>
      <c r="E6" s="376"/>
      <c r="F6" s="374"/>
    </row>
    <row r="7" spans="1:6" ht="38.25" x14ac:dyDescent="0.2">
      <c r="A7" s="24" t="s">
        <v>139</v>
      </c>
      <c r="B7" s="289">
        <v>48767.5</v>
      </c>
      <c r="C7" s="376">
        <v>112</v>
      </c>
      <c r="D7" s="289">
        <v>496678.40000000002</v>
      </c>
      <c r="E7" s="376">
        <v>110</v>
      </c>
      <c r="F7" s="374">
        <v>95.4</v>
      </c>
    </row>
    <row r="8" spans="1:6" ht="38.25" x14ac:dyDescent="0.2">
      <c r="A8" s="28" t="s">
        <v>140</v>
      </c>
      <c r="B8" s="290">
        <v>519</v>
      </c>
      <c r="C8" s="377">
        <v>108.9</v>
      </c>
      <c r="D8" s="290">
        <v>5635.4</v>
      </c>
      <c r="E8" s="377">
        <v>108.6</v>
      </c>
      <c r="F8" s="375">
        <v>77.599999999999994</v>
      </c>
    </row>
    <row r="9" spans="1:6" x14ac:dyDescent="0.2">
      <c r="D9" s="399"/>
      <c r="E9" s="400"/>
      <c r="F9" s="399"/>
    </row>
    <row r="11" spans="1:6" x14ac:dyDescent="0.2">
      <c r="B11" s="144"/>
      <c r="C11" s="144"/>
      <c r="D11" s="144"/>
    </row>
    <row r="51" spans="2:4" x14ac:dyDescent="0.2">
      <c r="B51" s="131"/>
      <c r="D51" s="131"/>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&amp;C&amp;"Arial,курсив"&amp;K00-025Социально-экономическое положение Ханты-Мансийского автономного округа – Югры 11'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view="pageLayout" zoomScaleNormal="100" workbookViewId="0">
      <selection activeCell="H15" sqref="H15:I15"/>
    </sheetView>
  </sheetViews>
  <sheetFormatPr defaultRowHeight="12.75" x14ac:dyDescent="0.2"/>
  <cols>
    <col min="1" max="1" width="18.5703125" customWidth="1"/>
    <col min="2" max="7" width="11.5703125" customWidth="1"/>
  </cols>
  <sheetData>
    <row r="1" spans="1:7" ht="29.45" customHeight="1" x14ac:dyDescent="0.2">
      <c r="A1" s="691" t="s">
        <v>142</v>
      </c>
      <c r="B1" s="691"/>
      <c r="C1" s="691"/>
      <c r="D1" s="691"/>
      <c r="E1" s="691"/>
      <c r="F1" s="691"/>
      <c r="G1" s="691"/>
    </row>
    <row r="2" spans="1:7" x14ac:dyDescent="0.2">
      <c r="A2" s="27"/>
      <c r="B2" s="18"/>
      <c r="C2" s="18"/>
      <c r="D2" s="18"/>
      <c r="E2" s="18"/>
      <c r="F2" s="18"/>
      <c r="G2" s="18"/>
    </row>
    <row r="3" spans="1:7" ht="25.15" customHeight="1" x14ac:dyDescent="0.2">
      <c r="A3" s="684"/>
      <c r="B3" s="706" t="s">
        <v>143</v>
      </c>
      <c r="C3" s="729"/>
      <c r="D3" s="707"/>
      <c r="E3" s="706" t="s">
        <v>144</v>
      </c>
      <c r="F3" s="729"/>
      <c r="G3" s="707"/>
    </row>
    <row r="4" spans="1:7" x14ac:dyDescent="0.2">
      <c r="A4" s="728"/>
      <c r="B4" s="730" t="s">
        <v>39</v>
      </c>
      <c r="C4" s="706" t="s">
        <v>145</v>
      </c>
      <c r="D4" s="707"/>
      <c r="E4" s="731" t="s">
        <v>39</v>
      </c>
      <c r="F4" s="706" t="s">
        <v>145</v>
      </c>
      <c r="G4" s="707"/>
    </row>
    <row r="5" spans="1:7" ht="63.75" x14ac:dyDescent="0.2">
      <c r="A5" s="685"/>
      <c r="B5" s="681"/>
      <c r="C5" s="203" t="s">
        <v>146</v>
      </c>
      <c r="D5" s="203" t="s">
        <v>147</v>
      </c>
      <c r="E5" s="732"/>
      <c r="F5" s="203" t="s">
        <v>146</v>
      </c>
      <c r="G5" s="195" t="s">
        <v>147</v>
      </c>
    </row>
    <row r="6" spans="1:7" ht="13.5" customHeight="1" x14ac:dyDescent="0.2">
      <c r="A6" s="117" t="s">
        <v>561</v>
      </c>
      <c r="B6" s="178"/>
      <c r="C6" s="178"/>
      <c r="D6" s="178"/>
      <c r="E6" s="178"/>
      <c r="F6" s="178"/>
      <c r="G6" s="178"/>
    </row>
    <row r="7" spans="1:7" s="287" customFormat="1" ht="13.5" customHeight="1" x14ac:dyDescent="0.2">
      <c r="A7" s="17" t="s">
        <v>50</v>
      </c>
      <c r="B7" s="263">
        <v>19749.599999999999</v>
      </c>
      <c r="C7" s="263">
        <v>80.099999999999994</v>
      </c>
      <c r="D7" s="263">
        <v>94.5</v>
      </c>
      <c r="E7" s="263">
        <v>21150.400000000001</v>
      </c>
      <c r="F7" s="263">
        <v>78</v>
      </c>
      <c r="G7" s="263">
        <v>95.7</v>
      </c>
    </row>
    <row r="8" spans="1:7" s="287" customFormat="1" ht="13.5" customHeight="1" x14ac:dyDescent="0.2">
      <c r="A8" s="65" t="s">
        <v>51</v>
      </c>
      <c r="B8" s="263">
        <v>20100.599999999999</v>
      </c>
      <c r="C8" s="263">
        <v>100.3</v>
      </c>
      <c r="D8" s="263">
        <v>94.7</v>
      </c>
      <c r="E8" s="263">
        <v>21720.3</v>
      </c>
      <c r="F8" s="263">
        <v>102.7</v>
      </c>
      <c r="G8" s="263">
        <v>99.6</v>
      </c>
    </row>
    <row r="9" spans="1:7" s="342" customFormat="1" ht="13.5" customHeight="1" x14ac:dyDescent="0.2">
      <c r="A9" s="65" t="s">
        <v>52</v>
      </c>
      <c r="B9" s="263">
        <v>21667.8</v>
      </c>
      <c r="C9" s="263">
        <v>107.8</v>
      </c>
      <c r="D9" s="263">
        <v>100.2</v>
      </c>
      <c r="E9" s="263">
        <v>23499.1</v>
      </c>
      <c r="F9" s="263">
        <v>108.6</v>
      </c>
      <c r="G9" s="263">
        <v>108.9</v>
      </c>
    </row>
    <row r="10" spans="1:7" s="287" customFormat="1" ht="13.5" customHeight="1" x14ac:dyDescent="0.2">
      <c r="A10" s="22" t="s">
        <v>129</v>
      </c>
      <c r="B10" s="263">
        <v>61518</v>
      </c>
      <c r="C10" s="263">
        <v>98.6</v>
      </c>
      <c r="D10" s="263">
        <v>96.8</v>
      </c>
      <c r="E10" s="263">
        <v>66369.8</v>
      </c>
      <c r="F10" s="263">
        <v>97.7</v>
      </c>
      <c r="G10" s="263">
        <v>101.3</v>
      </c>
    </row>
    <row r="11" spans="1:7" s="49" customFormat="1" ht="13.5" customHeight="1" x14ac:dyDescent="0.2">
      <c r="A11" s="65" t="s">
        <v>54</v>
      </c>
      <c r="B11" s="356">
        <v>21797.8</v>
      </c>
      <c r="C11" s="356">
        <v>100.2</v>
      </c>
      <c r="D11" s="356">
        <v>109.2</v>
      </c>
      <c r="E11" s="356">
        <v>23515.4</v>
      </c>
      <c r="F11" s="356">
        <v>100.2</v>
      </c>
      <c r="G11" s="356">
        <v>119.8</v>
      </c>
    </row>
    <row r="12" spans="1:7" s="49" customFormat="1" ht="13.5" customHeight="1" x14ac:dyDescent="0.2">
      <c r="A12" s="65" t="s">
        <v>55</v>
      </c>
      <c r="B12" s="356">
        <v>21805</v>
      </c>
      <c r="C12" s="356">
        <v>101</v>
      </c>
      <c r="D12" s="356">
        <v>110.6</v>
      </c>
      <c r="E12" s="356">
        <v>23650.1</v>
      </c>
      <c r="F12" s="356">
        <v>100.7</v>
      </c>
      <c r="G12" s="356">
        <v>119.4</v>
      </c>
    </row>
    <row r="13" spans="1:7" s="49" customFormat="1" ht="13.5" customHeight="1" x14ac:dyDescent="0.2">
      <c r="A13" s="64" t="s">
        <v>56</v>
      </c>
      <c r="B13" s="356">
        <v>21376.6</v>
      </c>
      <c r="C13" s="356">
        <v>98.3</v>
      </c>
      <c r="D13" s="356">
        <v>111.3</v>
      </c>
      <c r="E13" s="356">
        <v>22843.3</v>
      </c>
      <c r="F13" s="356">
        <v>96.6</v>
      </c>
      <c r="G13" s="356">
        <v>118.6</v>
      </c>
    </row>
    <row r="14" spans="1:7" s="49" customFormat="1" ht="13.5" customHeight="1" x14ac:dyDescent="0.2">
      <c r="A14" s="22" t="s">
        <v>130</v>
      </c>
      <c r="B14" s="356">
        <f>SUM(B11:B13)</f>
        <v>64979.4</v>
      </c>
      <c r="C14" s="356">
        <v>100.2</v>
      </c>
      <c r="D14" s="356">
        <v>110.4</v>
      </c>
      <c r="E14" s="356">
        <f>SUM(E11:E13)</f>
        <v>70008.800000000003</v>
      </c>
      <c r="F14" s="356">
        <v>99.6</v>
      </c>
      <c r="G14" s="356">
        <v>119.3</v>
      </c>
    </row>
    <row r="15" spans="1:7" s="49" customFormat="1" ht="13.5" customHeight="1" x14ac:dyDescent="0.2">
      <c r="A15" s="22" t="s">
        <v>57</v>
      </c>
      <c r="B15" s="356">
        <v>126497.4</v>
      </c>
      <c r="C15" s="356"/>
      <c r="D15" s="356">
        <v>103.4</v>
      </c>
      <c r="E15" s="356">
        <v>136378.6</v>
      </c>
      <c r="F15" s="356"/>
      <c r="G15" s="356">
        <v>109.9</v>
      </c>
    </row>
    <row r="16" spans="1:7" s="49" customFormat="1" ht="13.5" customHeight="1" x14ac:dyDescent="0.2">
      <c r="A16" s="65" t="s">
        <v>58</v>
      </c>
      <c r="B16" s="356">
        <v>21897</v>
      </c>
      <c r="C16" s="356">
        <v>101.5</v>
      </c>
      <c r="D16" s="356">
        <v>111.7</v>
      </c>
      <c r="E16" s="356">
        <v>23850.3</v>
      </c>
      <c r="F16" s="356">
        <v>103.9</v>
      </c>
      <c r="G16" s="356">
        <v>118.8</v>
      </c>
    </row>
    <row r="17" spans="1:9" s="49" customFormat="1" ht="13.5" customHeight="1" x14ac:dyDescent="0.2">
      <c r="A17" s="65" t="s">
        <v>35</v>
      </c>
      <c r="B17" s="356">
        <v>21820</v>
      </c>
      <c r="C17" s="356">
        <v>100.7</v>
      </c>
      <c r="D17" s="356">
        <v>109.8</v>
      </c>
      <c r="E17" s="356">
        <v>24870.2</v>
      </c>
      <c r="F17" s="356">
        <v>103.9</v>
      </c>
      <c r="G17" s="356">
        <v>120.3</v>
      </c>
    </row>
    <row r="18" spans="1:9" s="49" customFormat="1" ht="13.5" customHeight="1" x14ac:dyDescent="0.2">
      <c r="A18" s="64" t="s">
        <v>59</v>
      </c>
      <c r="B18" s="356">
        <v>22627.5</v>
      </c>
      <c r="C18" s="356">
        <v>102.6</v>
      </c>
      <c r="D18" s="356">
        <v>111.8</v>
      </c>
      <c r="E18" s="356">
        <v>25495.3</v>
      </c>
      <c r="F18" s="356">
        <v>101.5</v>
      </c>
      <c r="G18" s="356">
        <v>119.2</v>
      </c>
    </row>
    <row r="19" spans="1:9" s="381" customFormat="1" ht="13.5" customHeight="1" x14ac:dyDescent="0.2">
      <c r="A19" s="445" t="s">
        <v>131</v>
      </c>
      <c r="B19" s="356">
        <f>SUM(B16:B18)</f>
        <v>66344.5</v>
      </c>
      <c r="C19" s="356">
        <v>102.9</v>
      </c>
      <c r="D19" s="356">
        <v>111.1</v>
      </c>
      <c r="E19" s="356">
        <f>SUM(E16:E18)</f>
        <v>74215.8</v>
      </c>
      <c r="F19" s="356">
        <v>107.2</v>
      </c>
      <c r="G19" s="356">
        <v>119.5</v>
      </c>
    </row>
    <row r="20" spans="1:9" s="49" customFormat="1" ht="13.5" customHeight="1" x14ac:dyDescent="0.2">
      <c r="A20" s="22" t="s">
        <v>60</v>
      </c>
      <c r="B20" s="356">
        <v>192841.9</v>
      </c>
      <c r="C20" s="356"/>
      <c r="D20" s="356">
        <v>105.9</v>
      </c>
      <c r="E20" s="356">
        <v>210594.5</v>
      </c>
      <c r="F20" s="356"/>
      <c r="G20" s="356">
        <v>113.1</v>
      </c>
      <c r="H20" s="381"/>
      <c r="I20" s="381"/>
    </row>
    <row r="21" spans="1:9" s="49" customFormat="1" ht="13.5" customHeight="1" x14ac:dyDescent="0.2">
      <c r="A21" s="17" t="s">
        <v>61</v>
      </c>
      <c r="B21" s="356">
        <v>23507.1</v>
      </c>
      <c r="C21" s="356">
        <v>102.3</v>
      </c>
      <c r="D21" s="356">
        <v>108.1</v>
      </c>
      <c r="E21" s="356">
        <v>26083.9</v>
      </c>
      <c r="F21" s="356">
        <v>101.5</v>
      </c>
      <c r="G21" s="356">
        <v>112.9</v>
      </c>
    </row>
    <row r="22" spans="1:9" s="49" customFormat="1" ht="13.5" customHeight="1" x14ac:dyDescent="0.2">
      <c r="A22" s="17" t="s">
        <v>62</v>
      </c>
      <c r="B22" s="356">
        <v>23509</v>
      </c>
      <c r="C22" s="356">
        <v>98.3</v>
      </c>
      <c r="D22" s="356">
        <v>109.3</v>
      </c>
      <c r="E22" s="356">
        <v>25777.4</v>
      </c>
      <c r="F22" s="356">
        <v>98.6</v>
      </c>
      <c r="G22" s="356">
        <v>114.4</v>
      </c>
    </row>
    <row r="23" spans="1:9" s="49" customFormat="1" ht="13.5" customHeight="1" x14ac:dyDescent="0.2">
      <c r="A23" s="23" t="s">
        <v>752</v>
      </c>
      <c r="B23" s="356">
        <v>239858</v>
      </c>
      <c r="C23" s="356"/>
      <c r="D23" s="356">
        <v>106.5</v>
      </c>
      <c r="E23" s="356">
        <v>262455.8</v>
      </c>
      <c r="F23" s="356"/>
      <c r="G23" s="356">
        <v>113.2</v>
      </c>
    </row>
    <row r="24" spans="1:9" ht="13.5" customHeight="1" x14ac:dyDescent="0.2">
      <c r="A24" s="117" t="s">
        <v>462</v>
      </c>
      <c r="B24" s="250"/>
      <c r="C24" s="250"/>
      <c r="D24" s="250"/>
      <c r="E24" s="250"/>
      <c r="F24" s="250"/>
      <c r="G24" s="250"/>
    </row>
    <row r="25" spans="1:9" ht="13.5" customHeight="1" x14ac:dyDescent="0.2">
      <c r="A25" s="17" t="s">
        <v>50</v>
      </c>
      <c r="B25" s="147">
        <v>19525.7</v>
      </c>
      <c r="C25" s="147">
        <v>74.599999999999994</v>
      </c>
      <c r="D25" s="147">
        <v>107.8</v>
      </c>
      <c r="E25" s="147">
        <v>21096.799999999999</v>
      </c>
      <c r="F25" s="147">
        <v>77.5</v>
      </c>
      <c r="G25" s="147">
        <v>104.6</v>
      </c>
    </row>
    <row r="26" spans="1:9" ht="13.5" customHeight="1" x14ac:dyDescent="0.2">
      <c r="A26" s="65" t="s">
        <v>51</v>
      </c>
      <c r="B26" s="147">
        <v>19823.7</v>
      </c>
      <c r="C26" s="147">
        <v>100</v>
      </c>
      <c r="D26" s="147">
        <v>105.5</v>
      </c>
      <c r="E26" s="147">
        <v>21039.3</v>
      </c>
      <c r="F26" s="147">
        <v>99.8</v>
      </c>
      <c r="G26" s="147">
        <v>99.8</v>
      </c>
      <c r="H26" s="142"/>
      <c r="I26" s="142"/>
    </row>
    <row r="27" spans="1:9" ht="13.5" customHeight="1" x14ac:dyDescent="0.2">
      <c r="A27" s="64" t="s">
        <v>52</v>
      </c>
      <c r="B27" s="147">
        <v>21466.400000000001</v>
      </c>
      <c r="C27" s="147">
        <v>102.9</v>
      </c>
      <c r="D27" s="147">
        <v>99.2</v>
      </c>
      <c r="E27" s="147">
        <v>23088.799999999999</v>
      </c>
      <c r="F27" s="147">
        <v>99</v>
      </c>
      <c r="G27" s="147">
        <v>93.3</v>
      </c>
    </row>
    <row r="28" spans="1:9" ht="13.5" customHeight="1" x14ac:dyDescent="0.2">
      <c r="A28" s="22" t="s">
        <v>129</v>
      </c>
      <c r="B28" s="147">
        <v>60815.7</v>
      </c>
      <c r="C28" s="147">
        <v>92.1</v>
      </c>
      <c r="D28" s="147">
        <v>104</v>
      </c>
      <c r="E28" s="147">
        <v>65224.9</v>
      </c>
      <c r="F28" s="147">
        <v>90.5</v>
      </c>
      <c r="G28" s="147">
        <v>99</v>
      </c>
    </row>
    <row r="29" spans="1:9" ht="13.5" customHeight="1" x14ac:dyDescent="0.2">
      <c r="A29" s="64" t="s">
        <v>54</v>
      </c>
      <c r="B29" s="147">
        <v>20138.3</v>
      </c>
      <c r="C29" s="147">
        <v>91.9</v>
      </c>
      <c r="D29" s="147">
        <v>92.1</v>
      </c>
      <c r="E29" s="147">
        <v>20884.400000000001</v>
      </c>
      <c r="F29" s="147">
        <v>91.2</v>
      </c>
      <c r="G29" s="147">
        <v>85.6</v>
      </c>
    </row>
    <row r="30" spans="1:9" ht="13.5" customHeight="1" x14ac:dyDescent="0.2">
      <c r="A30" s="65" t="s">
        <v>55</v>
      </c>
      <c r="B30" s="147">
        <v>20133.400000000001</v>
      </c>
      <c r="C30" s="147">
        <v>99.7</v>
      </c>
      <c r="D30" s="147">
        <v>93.1</v>
      </c>
      <c r="E30" s="147">
        <v>21023.9</v>
      </c>
      <c r="F30" s="147">
        <v>101.1</v>
      </c>
      <c r="G30" s="147">
        <v>90.5</v>
      </c>
    </row>
    <row r="31" spans="1:9" ht="13.5" customHeight="1" x14ac:dyDescent="0.2">
      <c r="A31" s="64" t="s">
        <v>56</v>
      </c>
      <c r="B31" s="147">
        <v>19459.8</v>
      </c>
      <c r="C31" s="147">
        <v>97.7</v>
      </c>
      <c r="D31" s="147">
        <v>96.4</v>
      </c>
      <c r="E31" s="147">
        <v>20213.7</v>
      </c>
      <c r="F31" s="147">
        <v>97.2</v>
      </c>
      <c r="G31" s="147">
        <v>94.4</v>
      </c>
    </row>
    <row r="32" spans="1:9" ht="13.5" customHeight="1" x14ac:dyDescent="0.2">
      <c r="A32" s="22" t="s">
        <v>130</v>
      </c>
      <c r="B32" s="147">
        <f>B33-B28</f>
        <v>59731.5</v>
      </c>
      <c r="C32" s="147">
        <v>92.8</v>
      </c>
      <c r="D32" s="147">
        <v>93.8</v>
      </c>
      <c r="E32" s="147">
        <f>E33-E28</f>
        <v>62121.9</v>
      </c>
      <c r="F32" s="147">
        <v>90.3</v>
      </c>
      <c r="G32" s="147">
        <v>90</v>
      </c>
    </row>
    <row r="33" spans="1:7" ht="13.5" customHeight="1" x14ac:dyDescent="0.2">
      <c r="A33" s="22" t="s">
        <v>57</v>
      </c>
      <c r="B33" s="147">
        <v>120547.2</v>
      </c>
      <c r="C33" s="147"/>
      <c r="D33" s="147">
        <v>98.7</v>
      </c>
      <c r="E33" s="147">
        <v>127346.8</v>
      </c>
      <c r="F33" s="147"/>
      <c r="G33" s="147">
        <v>94.4</v>
      </c>
    </row>
    <row r="34" spans="1:7" ht="13.5" customHeight="1" x14ac:dyDescent="0.2">
      <c r="A34" s="64" t="s">
        <v>58</v>
      </c>
      <c r="B34" s="147">
        <v>19438.2</v>
      </c>
      <c r="C34" s="147">
        <v>101.1</v>
      </c>
      <c r="D34" s="147">
        <v>100.6</v>
      </c>
      <c r="E34" s="147">
        <v>20834.7</v>
      </c>
      <c r="F34" s="147">
        <v>103.7</v>
      </c>
      <c r="G34" s="147">
        <v>98.1</v>
      </c>
    </row>
    <row r="35" spans="1:7" ht="13.5" customHeight="1" x14ac:dyDescent="0.2">
      <c r="A35" s="65" t="s">
        <v>35</v>
      </c>
      <c r="B35" s="147">
        <v>19598.2</v>
      </c>
      <c r="C35" s="147">
        <v>102.4</v>
      </c>
      <c r="D35" s="147">
        <v>97.3</v>
      </c>
      <c r="E35" s="147">
        <v>21322.3</v>
      </c>
      <c r="F35" s="147">
        <v>102.7</v>
      </c>
      <c r="G35" s="147">
        <v>92.7</v>
      </c>
    </row>
    <row r="36" spans="1:7" ht="13.5" customHeight="1" x14ac:dyDescent="0.2">
      <c r="A36" s="64" t="s">
        <v>59</v>
      </c>
      <c r="B36" s="147">
        <v>19633.400000000001</v>
      </c>
      <c r="C36" s="147">
        <v>100.8</v>
      </c>
      <c r="D36" s="147">
        <v>92.5</v>
      </c>
      <c r="E36" s="147">
        <v>21918.1</v>
      </c>
      <c r="F36" s="147">
        <v>102.5</v>
      </c>
      <c r="G36" s="147">
        <v>90</v>
      </c>
    </row>
    <row r="37" spans="1:7" ht="13.5" customHeight="1" x14ac:dyDescent="0.2">
      <c r="A37" s="22" t="s">
        <v>131</v>
      </c>
      <c r="B37" s="147">
        <f>SUM(B34:B36)</f>
        <v>58669.8</v>
      </c>
      <c r="C37" s="147">
        <v>101.4</v>
      </c>
      <c r="D37" s="147">
        <v>96.6</v>
      </c>
      <c r="E37" s="147">
        <f>SUM(E34:E36)</f>
        <v>64075.1</v>
      </c>
      <c r="F37" s="147">
        <v>104.8</v>
      </c>
      <c r="G37" s="147">
        <v>93.4</v>
      </c>
    </row>
    <row r="38" spans="1:7" ht="13.5" customHeight="1" x14ac:dyDescent="0.2">
      <c r="A38" s="22" t="s">
        <v>60</v>
      </c>
      <c r="B38" s="147">
        <v>179217.1</v>
      </c>
      <c r="C38" s="147"/>
      <c r="D38" s="147">
        <v>98</v>
      </c>
      <c r="E38" s="180">
        <v>191421.9</v>
      </c>
      <c r="F38" s="35"/>
      <c r="G38" s="180">
        <v>94.1</v>
      </c>
    </row>
    <row r="39" spans="1:7" ht="13.5" customHeight="1" x14ac:dyDescent="0.2">
      <c r="A39" s="65" t="s">
        <v>61</v>
      </c>
      <c r="B39" s="147">
        <v>20789.7</v>
      </c>
      <c r="C39" s="147">
        <v>105.7</v>
      </c>
      <c r="D39" s="147">
        <v>92.7</v>
      </c>
      <c r="E39" s="180">
        <v>23323.5</v>
      </c>
      <c r="F39" s="109">
        <v>107.2</v>
      </c>
      <c r="G39" s="180">
        <v>92.5</v>
      </c>
    </row>
    <row r="40" spans="1:7" ht="13.5" customHeight="1" x14ac:dyDescent="0.2">
      <c r="A40" s="65" t="s">
        <v>62</v>
      </c>
      <c r="B40" s="147">
        <v>20259.3</v>
      </c>
      <c r="C40" s="147">
        <v>97.2</v>
      </c>
      <c r="D40" s="147">
        <v>90.9</v>
      </c>
      <c r="E40" s="180">
        <v>22519.9</v>
      </c>
      <c r="F40" s="109">
        <v>97.2</v>
      </c>
      <c r="G40" s="192">
        <v>96</v>
      </c>
    </row>
    <row r="41" spans="1:7" ht="13.5" customHeight="1" x14ac:dyDescent="0.2">
      <c r="A41" s="64" t="s">
        <v>63</v>
      </c>
      <c r="B41" s="147">
        <v>24370.1</v>
      </c>
      <c r="C41" s="147">
        <v>119.2</v>
      </c>
      <c r="D41" s="147">
        <v>88.1</v>
      </c>
      <c r="E41" s="180">
        <v>27301.4</v>
      </c>
      <c r="F41" s="109">
        <v>121.5</v>
      </c>
      <c r="G41" s="192">
        <v>94.8</v>
      </c>
    </row>
    <row r="42" spans="1:7" ht="13.5" customHeight="1" x14ac:dyDescent="0.2">
      <c r="A42" s="22" t="s">
        <v>132</v>
      </c>
      <c r="B42" s="147">
        <f>B43-B38</f>
        <v>65419.199999999983</v>
      </c>
      <c r="C42" s="147">
        <v>111.9</v>
      </c>
      <c r="D42" s="147">
        <v>90.3</v>
      </c>
      <c r="E42" s="180">
        <f>E43-E38</f>
        <v>73144.800000000017</v>
      </c>
      <c r="F42" s="109">
        <v>115.7</v>
      </c>
      <c r="G42" s="192">
        <v>94.6</v>
      </c>
    </row>
    <row r="43" spans="1:7" ht="13.5" customHeight="1" x14ac:dyDescent="0.2">
      <c r="A43" s="193" t="s">
        <v>64</v>
      </c>
      <c r="B43" s="151">
        <v>244636.3</v>
      </c>
      <c r="C43" s="151"/>
      <c r="D43" s="151">
        <v>95.5</v>
      </c>
      <c r="E43" s="251">
        <v>264566.7</v>
      </c>
      <c r="F43" s="252"/>
      <c r="G43" s="251">
        <v>94.1</v>
      </c>
    </row>
    <row r="44" spans="1:7" ht="14.45" customHeight="1" x14ac:dyDescent="0.2"/>
    <row r="45" spans="1:7" ht="14.45" customHeight="1" x14ac:dyDescent="0.2"/>
    <row r="46" spans="1:7" ht="14.45" customHeight="1" x14ac:dyDescent="0.2"/>
    <row r="47" spans="1:7" ht="14.45" customHeight="1" x14ac:dyDescent="0.2">
      <c r="B47" s="144"/>
    </row>
    <row r="48" spans="1:7"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8" spans="2:2" x14ac:dyDescent="0.2">
      <c r="B68" s="131"/>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&amp;C&amp;"Arial,курсив"&amp;K00-026Социально-экономическое положение Ханты-Мансийского автономного округа – Югры 11' 2023</oddFooter>
  </headerFooter>
  <ignoredErrors>
    <ignoredError sqref="B37:G37 B14:F15 B19:E20"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Layout" zoomScaleNormal="100" workbookViewId="0">
      <selection activeCell="B25" sqref="B25"/>
    </sheetView>
  </sheetViews>
  <sheetFormatPr defaultColWidth="9.140625" defaultRowHeight="12.75" x14ac:dyDescent="0.2"/>
  <cols>
    <col min="1" max="1" width="27" style="395" customWidth="1"/>
    <col min="2" max="2" width="20.5703125" style="395" customWidth="1"/>
    <col min="3" max="3" width="19" style="395" customWidth="1"/>
    <col min="4" max="4" width="19.140625" style="395" customWidth="1"/>
    <col min="5" max="16384" width="9.140625" style="395"/>
  </cols>
  <sheetData>
    <row r="1" spans="1:4" ht="15" x14ac:dyDescent="0.25">
      <c r="A1" s="733" t="s">
        <v>148</v>
      </c>
      <c r="B1" s="733"/>
      <c r="C1" s="733"/>
      <c r="D1" s="733"/>
    </row>
    <row r="2" spans="1:4" ht="11.25" customHeight="1" x14ac:dyDescent="0.2"/>
    <row r="3" spans="1:4" ht="15" x14ac:dyDescent="0.2">
      <c r="A3" s="692" t="s">
        <v>149</v>
      </c>
      <c r="B3" s="692"/>
      <c r="C3" s="692"/>
      <c r="D3" s="692"/>
    </row>
    <row r="4" spans="1:4" ht="15" x14ac:dyDescent="0.2">
      <c r="A4" s="393"/>
      <c r="B4" s="18"/>
      <c r="C4" s="18"/>
      <c r="D4" s="18"/>
    </row>
    <row r="5" spans="1:4" x14ac:dyDescent="0.2">
      <c r="A5" s="684"/>
      <c r="B5" s="680" t="s">
        <v>126</v>
      </c>
      <c r="C5" s="706" t="s">
        <v>47</v>
      </c>
      <c r="D5" s="707"/>
    </row>
    <row r="6" spans="1:4" ht="38.25" x14ac:dyDescent="0.2">
      <c r="A6" s="685"/>
      <c r="B6" s="730"/>
      <c r="C6" s="394" t="s">
        <v>48</v>
      </c>
      <c r="D6" s="396" t="s">
        <v>49</v>
      </c>
    </row>
    <row r="7" spans="1:4" ht="13.5" customHeight="1" x14ac:dyDescent="0.2">
      <c r="A7" s="110" t="s">
        <v>561</v>
      </c>
      <c r="B7" s="88"/>
      <c r="C7" s="111"/>
      <c r="D7" s="111"/>
    </row>
    <row r="8" spans="1:4" ht="13.5" customHeight="1" x14ac:dyDescent="0.2">
      <c r="A8" s="467" t="s">
        <v>50</v>
      </c>
      <c r="B8" s="411">
        <v>13646.1</v>
      </c>
      <c r="C8" s="411">
        <v>106.1</v>
      </c>
      <c r="D8" s="411">
        <v>101.5</v>
      </c>
    </row>
    <row r="9" spans="1:4" ht="13.5" customHeight="1" x14ac:dyDescent="0.2">
      <c r="A9" s="467" t="s">
        <v>51</v>
      </c>
      <c r="B9" s="411">
        <v>13340.9</v>
      </c>
      <c r="C9" s="411">
        <v>98.7</v>
      </c>
      <c r="D9" s="411">
        <v>100.9</v>
      </c>
    </row>
    <row r="10" spans="1:4" ht="13.5" customHeight="1" x14ac:dyDescent="0.2">
      <c r="A10" s="468" t="s">
        <v>52</v>
      </c>
      <c r="B10" s="171">
        <v>14000.5</v>
      </c>
      <c r="C10" s="171">
        <v>105.7</v>
      </c>
      <c r="D10" s="171">
        <v>101.4</v>
      </c>
    </row>
    <row r="11" spans="1:4" ht="13.5" customHeight="1" x14ac:dyDescent="0.2">
      <c r="A11" s="469" t="s">
        <v>129</v>
      </c>
      <c r="B11" s="171">
        <v>40987.4</v>
      </c>
      <c r="C11" s="171">
        <v>106.3</v>
      </c>
      <c r="D11" s="171">
        <v>100.8</v>
      </c>
    </row>
    <row r="12" spans="1:4" ht="13.5" customHeight="1" x14ac:dyDescent="0.2">
      <c r="A12" s="127" t="s">
        <v>54</v>
      </c>
      <c r="B12" s="171">
        <v>13893.9</v>
      </c>
      <c r="C12" s="171">
        <v>98.7</v>
      </c>
      <c r="D12" s="171">
        <v>104.2</v>
      </c>
    </row>
    <row r="13" spans="1:4" ht="13.5" customHeight="1" x14ac:dyDescent="0.2">
      <c r="A13" s="127" t="s">
        <v>55</v>
      </c>
      <c r="B13" s="171">
        <v>14346.4</v>
      </c>
      <c r="C13" s="171">
        <v>98.3</v>
      </c>
      <c r="D13" s="171">
        <v>103.2</v>
      </c>
    </row>
    <row r="14" spans="1:4" ht="13.5" customHeight="1" x14ac:dyDescent="0.2">
      <c r="A14" s="127" t="s">
        <v>56</v>
      </c>
      <c r="B14" s="171">
        <v>14108.5</v>
      </c>
      <c r="C14" s="171">
        <v>97.4</v>
      </c>
      <c r="D14" s="171">
        <v>102.3</v>
      </c>
    </row>
    <row r="15" spans="1:4" ht="13.5" customHeight="1" x14ac:dyDescent="0.2">
      <c r="A15" s="445" t="s">
        <v>130</v>
      </c>
      <c r="B15" s="171">
        <v>42348.800000000003</v>
      </c>
      <c r="C15" s="171">
        <v>98.4</v>
      </c>
      <c r="D15" s="171">
        <v>103.2</v>
      </c>
    </row>
    <row r="16" spans="1:4" ht="13.5" customHeight="1" x14ac:dyDescent="0.2">
      <c r="A16" s="445" t="s">
        <v>57</v>
      </c>
      <c r="B16" s="171">
        <v>83336.3</v>
      </c>
      <c r="C16" s="171"/>
      <c r="D16" s="171">
        <v>102.2</v>
      </c>
    </row>
    <row r="17" spans="1:4" s="417" customFormat="1" ht="13.5" customHeight="1" x14ac:dyDescent="0.2">
      <c r="A17" s="127" t="s">
        <v>58</v>
      </c>
      <c r="B17" s="171">
        <v>12889.7</v>
      </c>
      <c r="C17" s="171">
        <v>96.2</v>
      </c>
      <c r="D17" s="171">
        <v>102.7</v>
      </c>
    </row>
    <row r="18" spans="1:4" s="452" customFormat="1" ht="13.5" customHeight="1" x14ac:dyDescent="0.2">
      <c r="A18" s="127" t="s">
        <v>35</v>
      </c>
      <c r="B18" s="171">
        <v>12796.3</v>
      </c>
      <c r="C18" s="171">
        <v>102.1</v>
      </c>
      <c r="D18" s="171">
        <v>102.9</v>
      </c>
    </row>
    <row r="19" spans="1:4" s="492" customFormat="1" ht="13.5" customHeight="1" x14ac:dyDescent="0.2">
      <c r="A19" s="343" t="s">
        <v>59</v>
      </c>
      <c r="B19" s="171">
        <v>13187.5</v>
      </c>
      <c r="C19" s="171">
        <v>103.5</v>
      </c>
      <c r="D19" s="171">
        <v>105.4</v>
      </c>
    </row>
    <row r="20" spans="1:4" s="492" customFormat="1" ht="13.5" customHeight="1" x14ac:dyDescent="0.2">
      <c r="A20" s="470" t="s">
        <v>131</v>
      </c>
      <c r="B20" s="171">
        <v>38873.5</v>
      </c>
      <c r="C20" s="171">
        <v>96</v>
      </c>
      <c r="D20" s="171">
        <v>103.7</v>
      </c>
    </row>
    <row r="21" spans="1:4" s="492" customFormat="1" ht="13.5" customHeight="1" x14ac:dyDescent="0.2">
      <c r="A21" s="470" t="s">
        <v>60</v>
      </c>
      <c r="B21" s="171">
        <v>122209.8</v>
      </c>
      <c r="C21" s="171"/>
      <c r="D21" s="171">
        <v>102.6</v>
      </c>
    </row>
    <row r="22" spans="1:4" s="583" customFormat="1" ht="13.5" customHeight="1" x14ac:dyDescent="0.2">
      <c r="A22" s="17" t="s">
        <v>758</v>
      </c>
      <c r="B22" s="171">
        <v>13825.3</v>
      </c>
      <c r="C22" s="171">
        <v>102.5</v>
      </c>
      <c r="D22" s="171">
        <v>105.1</v>
      </c>
    </row>
    <row r="23" spans="1:4" s="583" customFormat="1" ht="13.5" customHeight="1" x14ac:dyDescent="0.2">
      <c r="A23" s="17" t="s">
        <v>62</v>
      </c>
      <c r="B23" s="171">
        <v>14300.1</v>
      </c>
      <c r="C23" s="171">
        <v>98.2</v>
      </c>
      <c r="D23" s="171">
        <v>104.3</v>
      </c>
    </row>
    <row r="24" spans="1:4" s="583" customFormat="1" ht="13.5" customHeight="1" x14ac:dyDescent="0.2">
      <c r="A24" s="23" t="s">
        <v>752</v>
      </c>
      <c r="B24" s="171">
        <v>150335.1</v>
      </c>
      <c r="C24" s="171"/>
      <c r="D24" s="171">
        <v>103</v>
      </c>
    </row>
    <row r="25" spans="1:4" ht="13.5" customHeight="1" x14ac:dyDescent="0.2">
      <c r="A25" s="471" t="s">
        <v>462</v>
      </c>
      <c r="B25" s="271"/>
      <c r="C25" s="472"/>
      <c r="D25" s="472"/>
    </row>
    <row r="26" spans="1:4" ht="13.5" customHeight="1" x14ac:dyDescent="0.2">
      <c r="A26" s="467" t="s">
        <v>50</v>
      </c>
      <c r="B26" s="411">
        <v>12523.3</v>
      </c>
      <c r="C26" s="411">
        <v>96.4</v>
      </c>
      <c r="D26" s="411">
        <v>113.9</v>
      </c>
    </row>
    <row r="27" spans="1:4" ht="13.5" customHeight="1" x14ac:dyDescent="0.2">
      <c r="A27" s="467" t="s">
        <v>51</v>
      </c>
      <c r="B27" s="411">
        <v>12168.2</v>
      </c>
      <c r="C27" s="411">
        <v>97.2</v>
      </c>
      <c r="D27" s="411">
        <v>105.6</v>
      </c>
    </row>
    <row r="28" spans="1:4" ht="13.5" customHeight="1" x14ac:dyDescent="0.2">
      <c r="A28" s="127" t="s">
        <v>52</v>
      </c>
      <c r="B28" s="411">
        <v>12720.3</v>
      </c>
      <c r="C28" s="411">
        <v>103.1</v>
      </c>
      <c r="D28" s="411">
        <v>105.5</v>
      </c>
    </row>
    <row r="29" spans="1:4" ht="13.5" customHeight="1" x14ac:dyDescent="0.2">
      <c r="A29" s="445" t="s">
        <v>129</v>
      </c>
      <c r="B29" s="411">
        <v>37411.9</v>
      </c>
      <c r="C29" s="411">
        <v>99.2</v>
      </c>
      <c r="D29" s="411">
        <v>108.2</v>
      </c>
    </row>
    <row r="30" spans="1:4" ht="13.5" customHeight="1" x14ac:dyDescent="0.2">
      <c r="A30" s="127" t="s">
        <v>54</v>
      </c>
      <c r="B30" s="411">
        <v>12377.2</v>
      </c>
      <c r="C30" s="411">
        <v>96.4</v>
      </c>
      <c r="D30" s="411">
        <v>104.5</v>
      </c>
    </row>
    <row r="31" spans="1:4" ht="13.5" customHeight="1" x14ac:dyDescent="0.2">
      <c r="A31" s="127" t="s">
        <v>55</v>
      </c>
      <c r="B31" s="411">
        <v>12588.3</v>
      </c>
      <c r="C31" s="411">
        <v>99.2</v>
      </c>
      <c r="D31" s="411">
        <v>107.5</v>
      </c>
    </row>
    <row r="32" spans="1:4" ht="13.5" customHeight="1" x14ac:dyDescent="0.2">
      <c r="A32" s="127" t="s">
        <v>56</v>
      </c>
      <c r="B32" s="411">
        <v>12557.3</v>
      </c>
      <c r="C32" s="411">
        <v>98</v>
      </c>
      <c r="D32" s="411">
        <v>107.6</v>
      </c>
    </row>
    <row r="33" spans="1:4" ht="13.5" customHeight="1" x14ac:dyDescent="0.2">
      <c r="A33" s="445" t="s">
        <v>130</v>
      </c>
      <c r="B33" s="411">
        <v>37522.800000000003</v>
      </c>
      <c r="C33" s="411">
        <v>96</v>
      </c>
      <c r="D33" s="411">
        <v>106.6</v>
      </c>
    </row>
    <row r="34" spans="1:4" ht="13.5" customHeight="1" x14ac:dyDescent="0.2">
      <c r="A34" s="445" t="s">
        <v>57</v>
      </c>
      <c r="B34" s="411">
        <v>74934.7</v>
      </c>
      <c r="C34" s="411"/>
      <c r="D34" s="411">
        <v>107.4</v>
      </c>
    </row>
    <row r="35" spans="1:4" ht="13.5" customHeight="1" x14ac:dyDescent="0.2">
      <c r="A35" s="127" t="s">
        <v>58</v>
      </c>
      <c r="B35" s="411">
        <v>11756.6</v>
      </c>
      <c r="C35" s="171">
        <v>95.6</v>
      </c>
      <c r="D35" s="411">
        <v>113.4</v>
      </c>
    </row>
    <row r="36" spans="1:4" ht="13.5" customHeight="1" x14ac:dyDescent="0.2">
      <c r="A36" s="473" t="s">
        <v>35</v>
      </c>
      <c r="B36" s="411">
        <v>11545.7</v>
      </c>
      <c r="C36" s="411">
        <v>101.8</v>
      </c>
      <c r="D36" s="411">
        <v>112</v>
      </c>
    </row>
    <row r="37" spans="1:4" ht="13.5" customHeight="1" x14ac:dyDescent="0.2">
      <c r="A37" s="343" t="s">
        <v>59</v>
      </c>
      <c r="B37" s="411">
        <v>11552.1</v>
      </c>
      <c r="C37" s="411">
        <v>100.9</v>
      </c>
      <c r="D37" s="411">
        <v>103.7</v>
      </c>
    </row>
    <row r="38" spans="1:4" ht="13.5" customHeight="1" x14ac:dyDescent="0.2">
      <c r="A38" s="470" t="s">
        <v>131</v>
      </c>
      <c r="B38" s="411">
        <v>34854.400000000001</v>
      </c>
      <c r="C38" s="411">
        <v>95.2</v>
      </c>
      <c r="D38" s="411">
        <v>109.6</v>
      </c>
    </row>
    <row r="39" spans="1:4" ht="13.5" customHeight="1" x14ac:dyDescent="0.2">
      <c r="A39" s="470" t="s">
        <v>60</v>
      </c>
      <c r="B39" s="411">
        <v>109789.1</v>
      </c>
      <c r="C39" s="411"/>
      <c r="D39" s="411">
        <v>108.1</v>
      </c>
    </row>
    <row r="40" spans="1:4" ht="13.5" customHeight="1" x14ac:dyDescent="0.2">
      <c r="A40" s="127" t="s">
        <v>61</v>
      </c>
      <c r="B40" s="411">
        <v>12031.6</v>
      </c>
      <c r="C40" s="411">
        <v>103.2</v>
      </c>
      <c r="D40" s="411">
        <v>96.5</v>
      </c>
    </row>
    <row r="41" spans="1:4" ht="13.5" customHeight="1" x14ac:dyDescent="0.2">
      <c r="A41" s="127" t="s">
        <v>62</v>
      </c>
      <c r="B41" s="411">
        <v>12333.9</v>
      </c>
      <c r="C41" s="411">
        <v>99.8</v>
      </c>
      <c r="D41" s="411">
        <v>93.5</v>
      </c>
    </row>
    <row r="42" spans="1:4" ht="13.5" customHeight="1" x14ac:dyDescent="0.2">
      <c r="A42" s="99" t="s">
        <v>63</v>
      </c>
      <c r="B42" s="411">
        <v>13225.1</v>
      </c>
      <c r="C42" s="411">
        <v>101.7</v>
      </c>
      <c r="D42" s="411">
        <v>91.5</v>
      </c>
    </row>
    <row r="43" spans="1:4" ht="13.5" customHeight="1" x14ac:dyDescent="0.2">
      <c r="A43" s="184" t="s">
        <v>132</v>
      </c>
      <c r="B43" s="411">
        <v>37590.6</v>
      </c>
      <c r="C43" s="411">
        <v>104.2</v>
      </c>
      <c r="D43" s="411">
        <v>93.7</v>
      </c>
    </row>
    <row r="44" spans="1:4" ht="13.5" customHeight="1" x14ac:dyDescent="0.2">
      <c r="A44" s="474" t="s">
        <v>64</v>
      </c>
      <c r="B44" s="475">
        <v>147379.6</v>
      </c>
      <c r="C44" s="475"/>
      <c r="D44" s="475">
        <v>103.9</v>
      </c>
    </row>
    <row r="45" spans="1:4" ht="13.5" customHeight="1" x14ac:dyDescent="0.2">
      <c r="A45" s="476"/>
      <c r="B45" s="477"/>
      <c r="C45" s="478"/>
      <c r="D45" s="477"/>
    </row>
    <row r="46" spans="1:4" s="142" customFormat="1" ht="14.25" customHeight="1" x14ac:dyDescent="0.2">
      <c r="A46" s="479" t="s">
        <v>732</v>
      </c>
    </row>
    <row r="47" spans="1:4" ht="13.5" customHeight="1" x14ac:dyDescent="0.2">
      <c r="A47" s="142"/>
      <c r="B47" s="142"/>
      <c r="C47" s="142"/>
      <c r="D47" s="142"/>
    </row>
    <row r="48" spans="1:4" ht="16.149999999999999" customHeight="1" x14ac:dyDescent="0.2">
      <c r="A48" s="142"/>
      <c r="B48" s="142"/>
      <c r="C48" s="142"/>
      <c r="D48" s="142"/>
    </row>
    <row r="49" spans="1:4" ht="16.149999999999999" customHeight="1" x14ac:dyDescent="0.2">
      <c r="A49" s="142"/>
      <c r="B49" s="142"/>
      <c r="C49" s="142"/>
      <c r="D49" s="142"/>
    </row>
    <row r="50" spans="1:4" ht="16.149999999999999" customHeight="1" x14ac:dyDescent="0.2">
      <c r="A50" s="142"/>
      <c r="B50" s="142"/>
      <c r="C50" s="142"/>
      <c r="D50" s="142"/>
    </row>
    <row r="51" spans="1:4" ht="16.149999999999999" customHeight="1" x14ac:dyDescent="0.2"/>
    <row r="52" spans="1:4" ht="13.5" customHeight="1" x14ac:dyDescent="0.2"/>
    <row r="53" spans="1:4" ht="16.149999999999999" customHeight="1" x14ac:dyDescent="0.2"/>
    <row r="54" spans="1:4" ht="16.149999999999999" customHeight="1" x14ac:dyDescent="0.2"/>
    <row r="55" spans="1:4" ht="16.149999999999999" customHeight="1" x14ac:dyDescent="0.2"/>
    <row r="56" spans="1:4" ht="16.149999999999999" customHeight="1" x14ac:dyDescent="0.2"/>
    <row r="57" spans="1:4" ht="12.75" customHeight="1" x14ac:dyDescent="0.2"/>
    <row r="58" spans="1:4" ht="16.149999999999999" customHeight="1" x14ac:dyDescent="0.2"/>
    <row r="59" spans="1:4" ht="16.149999999999999" customHeight="1" x14ac:dyDescent="0.2"/>
    <row r="60" spans="1:4" ht="16.149999999999999" customHeight="1" x14ac:dyDescent="0.2"/>
    <row r="61" spans="1:4" ht="12.75" customHeight="1" x14ac:dyDescent="0.2"/>
    <row r="67" spans="2:2" x14ac:dyDescent="0.2">
      <c r="B67" s="131"/>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9" sqref="A9"/>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773</v>
      </c>
    </row>
    <row r="5" spans="1:1" x14ac:dyDescent="0.2">
      <c r="A5" s="8"/>
    </row>
    <row r="6" spans="1:1" x14ac:dyDescent="0.2">
      <c r="A6" s="5"/>
    </row>
    <row r="7" spans="1:1" x14ac:dyDescent="0.2">
      <c r="A7" s="5"/>
    </row>
    <row r="8" spans="1:1" x14ac:dyDescent="0.2">
      <c r="A8" s="5"/>
    </row>
    <row r="9" spans="1:1" ht="51" x14ac:dyDescent="0.2">
      <c r="A9" s="11" t="s">
        <v>771</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476</v>
      </c>
    </row>
    <row r="23" spans="1:1" ht="25.5" x14ac:dyDescent="0.2">
      <c r="A23" s="12" t="s">
        <v>477</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90" t="s">
        <v>479</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225" t="s">
        <v>772</v>
      </c>
    </row>
    <row r="46" spans="1:1" x14ac:dyDescent="0.2">
      <c r="A46" s="360" t="s">
        <v>685</v>
      </c>
    </row>
    <row r="47" spans="1:1" x14ac:dyDescent="0.2">
      <c r="A47" s="359" t="s">
        <v>657</v>
      </c>
    </row>
    <row r="48" spans="1:1" x14ac:dyDescent="0.2">
      <c r="A48" s="142"/>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Layout" zoomScaleNormal="100" workbookViewId="0">
      <selection activeCell="G23" sqref="G23"/>
    </sheetView>
  </sheetViews>
  <sheetFormatPr defaultColWidth="9.140625" defaultRowHeight="12.75" x14ac:dyDescent="0.2"/>
  <cols>
    <col min="1" max="1" width="21.28515625" style="451" customWidth="1"/>
    <col min="2" max="5" width="16.7109375" style="451" customWidth="1"/>
    <col min="6" max="16384" width="9.140625" style="451"/>
  </cols>
  <sheetData>
    <row r="1" spans="1:8" ht="15" x14ac:dyDescent="0.25">
      <c r="A1" s="690" t="s">
        <v>407</v>
      </c>
      <c r="B1" s="690"/>
      <c r="C1" s="690"/>
      <c r="D1" s="690"/>
      <c r="E1" s="690"/>
    </row>
    <row r="3" spans="1:8" ht="15" x14ac:dyDescent="0.25">
      <c r="A3" s="690" t="s">
        <v>150</v>
      </c>
      <c r="B3" s="690"/>
      <c r="C3" s="690"/>
      <c r="D3" s="690"/>
      <c r="E3" s="690"/>
    </row>
    <row r="5" spans="1:8" ht="33" customHeight="1" x14ac:dyDescent="0.2">
      <c r="A5" s="708" t="s">
        <v>491</v>
      </c>
      <c r="B5" s="708"/>
      <c r="C5" s="708"/>
      <c r="D5" s="708"/>
      <c r="E5" s="708"/>
    </row>
    <row r="6" spans="1:8" x14ac:dyDescent="0.2">
      <c r="A6" s="36"/>
      <c r="B6" s="18"/>
      <c r="C6" s="18"/>
      <c r="D6" s="18"/>
      <c r="E6" s="18"/>
    </row>
    <row r="7" spans="1:8" x14ac:dyDescent="0.2">
      <c r="A7" s="736" t="s">
        <v>151</v>
      </c>
      <c r="B7" s="736"/>
      <c r="C7" s="736"/>
      <c r="D7" s="736"/>
      <c r="E7" s="736"/>
    </row>
    <row r="8" spans="1:8" ht="12.75" customHeight="1" x14ac:dyDescent="0.2">
      <c r="A8" s="695"/>
      <c r="B8" s="686" t="s">
        <v>553</v>
      </c>
      <c r="C8" s="693" t="s">
        <v>152</v>
      </c>
      <c r="D8" s="735"/>
      <c r="E8" s="694"/>
    </row>
    <row r="9" spans="1:8" ht="25.5" x14ac:dyDescent="0.2">
      <c r="A9" s="696"/>
      <c r="B9" s="723"/>
      <c r="C9" s="449" t="s">
        <v>155</v>
      </c>
      <c r="D9" s="449" t="s">
        <v>154</v>
      </c>
      <c r="E9" s="450" t="s">
        <v>153</v>
      </c>
    </row>
    <row r="10" spans="1:8" ht="13.5" customHeight="1" x14ac:dyDescent="0.2">
      <c r="A10" s="110" t="s">
        <v>561</v>
      </c>
      <c r="B10" s="88"/>
      <c r="C10" s="111"/>
      <c r="D10" s="111"/>
      <c r="E10" s="111"/>
    </row>
    <row r="11" spans="1:8" ht="12.75" customHeight="1" x14ac:dyDescent="0.2">
      <c r="A11" s="65" t="s">
        <v>50</v>
      </c>
      <c r="B11" s="38" t="s">
        <v>515</v>
      </c>
      <c r="C11" s="38" t="s">
        <v>616</v>
      </c>
      <c r="D11" s="155" t="s">
        <v>617</v>
      </c>
      <c r="E11" s="155" t="s">
        <v>580</v>
      </c>
    </row>
    <row r="12" spans="1:8" ht="13.5" customHeight="1" x14ac:dyDescent="0.2">
      <c r="A12" s="65" t="s">
        <v>51</v>
      </c>
      <c r="B12" s="38" t="s">
        <v>544</v>
      </c>
      <c r="C12" s="38" t="s">
        <v>546</v>
      </c>
      <c r="D12" s="155" t="s">
        <v>535</v>
      </c>
      <c r="E12" s="155" t="s">
        <v>616</v>
      </c>
    </row>
    <row r="13" spans="1:8" ht="13.5" customHeight="1" x14ac:dyDescent="0.2">
      <c r="A13" s="65" t="s">
        <v>52</v>
      </c>
      <c r="B13" s="38" t="s">
        <v>547</v>
      </c>
      <c r="C13" s="38" t="s">
        <v>547</v>
      </c>
      <c r="D13" s="155" t="s">
        <v>529</v>
      </c>
      <c r="E13" s="155" t="s">
        <v>536</v>
      </c>
    </row>
    <row r="14" spans="1:8" ht="13.5" customHeight="1" x14ac:dyDescent="0.2">
      <c r="A14" s="22" t="s">
        <v>129</v>
      </c>
      <c r="B14" s="38" t="s">
        <v>645</v>
      </c>
      <c r="C14" s="38" t="s">
        <v>646</v>
      </c>
      <c r="D14" s="155" t="s">
        <v>647</v>
      </c>
      <c r="E14" s="155" t="s">
        <v>581</v>
      </c>
    </row>
    <row r="15" spans="1:8" s="49" customFormat="1" ht="13.5" customHeight="1" x14ac:dyDescent="0.25">
      <c r="A15" s="65" t="s">
        <v>54</v>
      </c>
      <c r="B15" s="38" t="s">
        <v>544</v>
      </c>
      <c r="C15" s="38" t="s">
        <v>544</v>
      </c>
      <c r="D15" s="155" t="s">
        <v>666</v>
      </c>
      <c r="E15" s="155" t="s">
        <v>645</v>
      </c>
      <c r="H15" s="384"/>
    </row>
    <row r="16" spans="1:8" s="49" customFormat="1" ht="13.5" customHeight="1" x14ac:dyDescent="0.2">
      <c r="A16" s="65" t="s">
        <v>55</v>
      </c>
      <c r="B16" s="38" t="s">
        <v>528</v>
      </c>
      <c r="C16" s="38" t="s">
        <v>513</v>
      </c>
      <c r="D16" s="155" t="s">
        <v>666</v>
      </c>
      <c r="E16" s="155" t="s">
        <v>581</v>
      </c>
    </row>
    <row r="17" spans="1:9" s="49" customFormat="1" ht="13.5" customHeight="1" x14ac:dyDescent="0.2">
      <c r="A17" s="65" t="s">
        <v>56</v>
      </c>
      <c r="B17" s="38" t="s">
        <v>534</v>
      </c>
      <c r="C17" s="38" t="s">
        <v>515</v>
      </c>
      <c r="D17" s="155" t="s">
        <v>547</v>
      </c>
      <c r="E17" s="155" t="s">
        <v>585</v>
      </c>
    </row>
    <row r="18" spans="1:9" s="49" customFormat="1" ht="13.5" customHeight="1" x14ac:dyDescent="0.2">
      <c r="A18" s="22" t="s">
        <v>130</v>
      </c>
      <c r="B18" s="38" t="s">
        <v>645</v>
      </c>
      <c r="C18" s="38" t="s">
        <v>527</v>
      </c>
      <c r="D18" s="155" t="s">
        <v>535</v>
      </c>
      <c r="E18" s="155" t="s">
        <v>683</v>
      </c>
    </row>
    <row r="19" spans="1:9" s="49" customFormat="1" ht="13.5" customHeight="1" x14ac:dyDescent="0.2">
      <c r="A19" s="65" t="s">
        <v>58</v>
      </c>
      <c r="B19" s="38" t="s">
        <v>527</v>
      </c>
      <c r="C19" s="38" t="s">
        <v>690</v>
      </c>
      <c r="D19" s="155" t="s">
        <v>546</v>
      </c>
      <c r="E19" s="155" t="s">
        <v>691</v>
      </c>
    </row>
    <row r="20" spans="1:9" s="49" customFormat="1" ht="13.5" customHeight="1" x14ac:dyDescent="0.2">
      <c r="A20" s="65" t="s">
        <v>35</v>
      </c>
      <c r="B20" s="38" t="s">
        <v>716</v>
      </c>
      <c r="C20" s="38" t="s">
        <v>513</v>
      </c>
      <c r="D20" s="155" t="s">
        <v>528</v>
      </c>
      <c r="E20" s="155" t="s">
        <v>541</v>
      </c>
    </row>
    <row r="21" spans="1:9" s="49" customFormat="1" ht="13.5" customHeight="1" x14ac:dyDescent="0.2">
      <c r="A21" s="65" t="s">
        <v>59</v>
      </c>
      <c r="B21" s="38" t="s">
        <v>585</v>
      </c>
      <c r="C21" s="38" t="s">
        <v>549</v>
      </c>
      <c r="D21" s="155" t="s">
        <v>549</v>
      </c>
      <c r="E21" s="155" t="s">
        <v>528</v>
      </c>
    </row>
    <row r="22" spans="1:9" s="49" customFormat="1" ht="13.5" customHeight="1" x14ac:dyDescent="0.2">
      <c r="A22" s="22" t="s">
        <v>131</v>
      </c>
      <c r="B22" s="38" t="s">
        <v>547</v>
      </c>
      <c r="C22" s="38" t="s">
        <v>547</v>
      </c>
      <c r="D22" s="155" t="s">
        <v>549</v>
      </c>
      <c r="E22" s="155" t="s">
        <v>516</v>
      </c>
    </row>
    <row r="23" spans="1:9" s="492" customFormat="1" ht="13.5" customHeight="1" x14ac:dyDescent="0.2">
      <c r="A23" s="65" t="s">
        <v>61</v>
      </c>
      <c r="B23" s="38" t="s">
        <v>549</v>
      </c>
      <c r="C23" s="38" t="s">
        <v>738</v>
      </c>
      <c r="D23" s="155" t="s">
        <v>585</v>
      </c>
      <c r="E23" s="155" t="s">
        <v>546</v>
      </c>
      <c r="F23" s="502"/>
      <c r="G23" s="144"/>
      <c r="H23" s="144"/>
      <c r="I23" s="144"/>
    </row>
    <row r="24" spans="1:9" s="585" customFormat="1" ht="13.5" customHeight="1" x14ac:dyDescent="0.2">
      <c r="A24" s="65" t="s">
        <v>62</v>
      </c>
      <c r="B24" s="38">
        <v>101.9</v>
      </c>
      <c r="C24" s="38">
        <v>101.7</v>
      </c>
      <c r="D24" s="155">
        <v>100.2</v>
      </c>
      <c r="E24" s="155">
        <v>104.2</v>
      </c>
      <c r="F24" s="502"/>
      <c r="G24" s="144"/>
      <c r="H24" s="144"/>
      <c r="I24" s="144"/>
    </row>
    <row r="25" spans="1:9" ht="13.5" customHeight="1" x14ac:dyDescent="0.2">
      <c r="A25" s="95" t="s">
        <v>462</v>
      </c>
      <c r="B25" s="109"/>
      <c r="C25" s="629"/>
      <c r="D25" s="629"/>
      <c r="E25" s="629"/>
    </row>
    <row r="26" spans="1:9" ht="13.5" customHeight="1" x14ac:dyDescent="0.2">
      <c r="A26" s="65" t="s">
        <v>50</v>
      </c>
      <c r="B26" s="324">
        <v>100.1</v>
      </c>
      <c r="C26" s="324">
        <v>101.5</v>
      </c>
      <c r="D26" s="324">
        <v>100.1</v>
      </c>
      <c r="E26" s="324">
        <v>98.7</v>
      </c>
      <c r="F26" s="144"/>
      <c r="G26" s="144"/>
      <c r="H26" s="144"/>
      <c r="I26" s="144"/>
    </row>
    <row r="27" spans="1:9" ht="13.5" customHeight="1" x14ac:dyDescent="0.2">
      <c r="A27" s="65" t="s">
        <v>51</v>
      </c>
      <c r="B27" s="324">
        <v>100.5</v>
      </c>
      <c r="C27" s="324">
        <v>101.5</v>
      </c>
      <c r="D27" s="324">
        <v>100</v>
      </c>
      <c r="E27" s="324">
        <v>100.2</v>
      </c>
      <c r="F27" s="144"/>
      <c r="G27" s="144"/>
      <c r="H27" s="144"/>
      <c r="I27" s="144"/>
    </row>
    <row r="28" spans="1:9" ht="13.5" customHeight="1" x14ac:dyDescent="0.2">
      <c r="A28" s="64" t="s">
        <v>52</v>
      </c>
      <c r="B28" s="38">
        <v>107</v>
      </c>
      <c r="C28" s="38">
        <v>105.4</v>
      </c>
      <c r="D28" s="155">
        <v>110.5</v>
      </c>
      <c r="E28" s="155">
        <v>103</v>
      </c>
      <c r="F28" s="144"/>
      <c r="G28" s="144"/>
      <c r="H28" s="144"/>
      <c r="I28" s="144"/>
    </row>
    <row r="29" spans="1:9" ht="13.5" customHeight="1" x14ac:dyDescent="0.2">
      <c r="A29" s="22" t="s">
        <v>129</v>
      </c>
      <c r="B29" s="38">
        <v>103.7</v>
      </c>
      <c r="C29" s="38">
        <v>105.5</v>
      </c>
      <c r="D29" s="155">
        <v>103.9</v>
      </c>
      <c r="E29" s="155">
        <v>101.6</v>
      </c>
      <c r="F29" s="144"/>
      <c r="G29" s="144"/>
      <c r="H29" s="144"/>
      <c r="I29" s="144"/>
    </row>
    <row r="30" spans="1:9" ht="13.5" customHeight="1" x14ac:dyDescent="0.2">
      <c r="A30" s="64" t="s">
        <v>54</v>
      </c>
      <c r="B30" s="38">
        <v>100.3</v>
      </c>
      <c r="C30" s="38">
        <v>102.1</v>
      </c>
      <c r="D30" s="155">
        <v>99.3</v>
      </c>
      <c r="E30" s="155">
        <v>100.2</v>
      </c>
      <c r="F30" s="144"/>
      <c r="G30" s="144"/>
      <c r="H30" s="144"/>
      <c r="I30" s="144"/>
    </row>
    <row r="31" spans="1:9" ht="13.5" customHeight="1" x14ac:dyDescent="0.2">
      <c r="A31" s="65" t="s">
        <v>55</v>
      </c>
      <c r="B31" s="322">
        <v>100.3</v>
      </c>
      <c r="C31" s="322">
        <v>100.2</v>
      </c>
      <c r="D31" s="323">
        <v>99.7</v>
      </c>
      <c r="E31" s="323">
        <v>101.5</v>
      </c>
      <c r="F31" s="144"/>
      <c r="G31" s="144"/>
      <c r="H31" s="144"/>
      <c r="I31" s="144"/>
    </row>
    <row r="32" spans="1:9" ht="13.5" customHeight="1" x14ac:dyDescent="0.2">
      <c r="A32" s="64" t="s">
        <v>56</v>
      </c>
      <c r="B32" s="324">
        <v>99.6</v>
      </c>
      <c r="C32" s="324">
        <v>98.8</v>
      </c>
      <c r="D32" s="297">
        <v>99</v>
      </c>
      <c r="E32" s="297">
        <v>101.5</v>
      </c>
      <c r="F32" s="144"/>
      <c r="G32" s="144"/>
      <c r="H32" s="144"/>
      <c r="I32" s="144"/>
    </row>
    <row r="33" spans="1:9" ht="13.5" customHeight="1" x14ac:dyDescent="0.2">
      <c r="A33" s="22" t="s">
        <v>130</v>
      </c>
      <c r="B33" s="324">
        <v>105.1</v>
      </c>
      <c r="C33" s="324">
        <v>105.9</v>
      </c>
      <c r="D33" s="297">
        <v>105.4</v>
      </c>
      <c r="E33" s="297">
        <v>103.8</v>
      </c>
      <c r="F33" s="144"/>
      <c r="G33" s="144"/>
      <c r="H33" s="144"/>
      <c r="I33" s="144"/>
    </row>
    <row r="34" spans="1:9" ht="13.5" customHeight="1" x14ac:dyDescent="0.2">
      <c r="A34" s="64" t="s">
        <v>58</v>
      </c>
      <c r="B34" s="325">
        <v>99.2</v>
      </c>
      <c r="C34" s="325">
        <v>98.7</v>
      </c>
      <c r="D34" s="326">
        <v>99.4</v>
      </c>
      <c r="E34" s="326">
        <v>99.2</v>
      </c>
      <c r="F34" s="144"/>
      <c r="G34" s="144"/>
      <c r="H34" s="144"/>
      <c r="I34" s="144"/>
    </row>
    <row r="35" spans="1:9" ht="13.5" customHeight="1" x14ac:dyDescent="0.2">
      <c r="A35" s="64" t="s">
        <v>35</v>
      </c>
      <c r="B35" s="38" t="s">
        <v>513</v>
      </c>
      <c r="C35" s="38" t="s">
        <v>514</v>
      </c>
      <c r="D35" s="155" t="s">
        <v>515</v>
      </c>
      <c r="E35" s="155" t="s">
        <v>516</v>
      </c>
      <c r="F35" s="144"/>
      <c r="G35" s="144"/>
      <c r="H35" s="144"/>
      <c r="I35" s="144"/>
    </row>
    <row r="36" spans="1:9" ht="13.5" customHeight="1" x14ac:dyDescent="0.2">
      <c r="A36" s="64" t="s">
        <v>59</v>
      </c>
      <c r="B36" s="38" t="s">
        <v>527</v>
      </c>
      <c r="C36" s="38" t="s">
        <v>521</v>
      </c>
      <c r="D36" s="155" t="s">
        <v>528</v>
      </c>
      <c r="E36" s="155" t="s">
        <v>529</v>
      </c>
      <c r="F36" s="144"/>
      <c r="G36" s="144"/>
      <c r="H36" s="144"/>
      <c r="I36" s="144"/>
    </row>
    <row r="37" spans="1:9" ht="13.5" customHeight="1" x14ac:dyDescent="0.2">
      <c r="A37" s="22" t="s">
        <v>131</v>
      </c>
      <c r="B37" s="38" t="s">
        <v>530</v>
      </c>
      <c r="C37" s="38" t="s">
        <v>531</v>
      </c>
      <c r="D37" s="155" t="s">
        <v>532</v>
      </c>
      <c r="E37" s="155" t="s">
        <v>515</v>
      </c>
      <c r="F37" s="144"/>
      <c r="G37" s="144"/>
      <c r="H37" s="144"/>
      <c r="I37" s="144"/>
    </row>
    <row r="38" spans="1:9" ht="13.5" customHeight="1" x14ac:dyDescent="0.2">
      <c r="A38" s="65" t="s">
        <v>61</v>
      </c>
      <c r="B38" s="38">
        <v>99.9</v>
      </c>
      <c r="C38" s="38" t="s">
        <v>534</v>
      </c>
      <c r="D38" s="155" t="s">
        <v>535</v>
      </c>
      <c r="E38" s="155" t="s">
        <v>536</v>
      </c>
      <c r="F38" s="144"/>
      <c r="G38" s="144"/>
      <c r="H38" s="144"/>
      <c r="I38" s="144"/>
    </row>
    <row r="39" spans="1:9" ht="13.5" customHeight="1" x14ac:dyDescent="0.2">
      <c r="A39" s="65" t="s">
        <v>62</v>
      </c>
      <c r="B39" s="38" t="s">
        <v>528</v>
      </c>
      <c r="C39" s="38" t="s">
        <v>544</v>
      </c>
      <c r="D39" s="155" t="s">
        <v>521</v>
      </c>
      <c r="E39" s="155" t="s">
        <v>545</v>
      </c>
      <c r="F39" s="144"/>
      <c r="G39" s="144"/>
      <c r="H39" s="144"/>
      <c r="I39" s="144"/>
    </row>
    <row r="40" spans="1:9" ht="13.5" customHeight="1" x14ac:dyDescent="0.2">
      <c r="A40" s="64" t="s">
        <v>63</v>
      </c>
      <c r="B40" s="38">
        <v>101</v>
      </c>
      <c r="C40" s="38">
        <v>100.9</v>
      </c>
      <c r="D40" s="155">
        <v>99.5</v>
      </c>
      <c r="E40" s="155">
        <v>103.6</v>
      </c>
      <c r="F40" s="144"/>
      <c r="G40" s="144"/>
      <c r="H40" s="144"/>
      <c r="I40" s="144"/>
    </row>
    <row r="41" spans="1:9" x14ac:dyDescent="0.2">
      <c r="A41" s="193" t="s">
        <v>132</v>
      </c>
      <c r="B41" s="37">
        <v>100</v>
      </c>
      <c r="C41" s="37">
        <v>99.5</v>
      </c>
      <c r="D41" s="161">
        <v>98.8</v>
      </c>
      <c r="E41" s="161">
        <v>102.6</v>
      </c>
      <c r="F41" s="144"/>
      <c r="G41" s="144"/>
      <c r="H41" s="144"/>
      <c r="I41" s="144"/>
    </row>
    <row r="58" spans="1:5" x14ac:dyDescent="0.2">
      <c r="A58" s="734"/>
      <c r="B58" s="734"/>
      <c r="C58" s="734"/>
      <c r="D58" s="734"/>
      <c r="E58" s="734"/>
    </row>
  </sheetData>
  <mergeCells count="8">
    <mergeCell ref="A58:E58"/>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11' 2023</oddFooter>
  </headerFooter>
  <ignoredErrors>
    <ignoredError sqref="B25:E41 B11:E22 B23:E2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C34" sqref="C34"/>
    </sheetView>
  </sheetViews>
  <sheetFormatPr defaultColWidth="9.140625" defaultRowHeight="12.75" x14ac:dyDescent="0.2"/>
  <cols>
    <col min="1" max="1" width="37.7109375" style="492" customWidth="1"/>
    <col min="2" max="4" width="17.7109375" style="492" customWidth="1"/>
    <col min="5" max="16384" width="9.140625" style="492"/>
  </cols>
  <sheetData>
    <row r="1" spans="1:4" ht="33.75" customHeight="1" x14ac:dyDescent="0.2">
      <c r="A1" s="708" t="s">
        <v>492</v>
      </c>
      <c r="B1" s="708"/>
      <c r="C1" s="708"/>
      <c r="D1" s="708"/>
    </row>
    <row r="2" spans="1:4" x14ac:dyDescent="0.2">
      <c r="A2" s="33"/>
      <c r="B2" s="18"/>
      <c r="C2" s="18"/>
      <c r="D2" s="18"/>
    </row>
    <row r="3" spans="1:4" x14ac:dyDescent="0.2">
      <c r="A3" s="737" t="s">
        <v>156</v>
      </c>
      <c r="B3" s="737"/>
      <c r="C3" s="737"/>
      <c r="D3" s="737"/>
    </row>
    <row r="4" spans="1:4" x14ac:dyDescent="0.2">
      <c r="A4" s="695"/>
      <c r="B4" s="701" t="s">
        <v>759</v>
      </c>
      <c r="C4" s="738"/>
      <c r="D4" s="739"/>
    </row>
    <row r="5" spans="1:4" ht="38.25" x14ac:dyDescent="0.2">
      <c r="A5" s="696"/>
      <c r="B5" s="487" t="s">
        <v>173</v>
      </c>
      <c r="C5" s="487" t="s">
        <v>621</v>
      </c>
      <c r="D5" s="254" t="s">
        <v>611</v>
      </c>
    </row>
    <row r="6" spans="1:4" x14ac:dyDescent="0.2">
      <c r="A6" s="23" t="s">
        <v>157</v>
      </c>
      <c r="B6" s="630">
        <v>101.74</v>
      </c>
      <c r="C6" s="630">
        <v>105.17</v>
      </c>
      <c r="D6" s="631">
        <v>106.1</v>
      </c>
    </row>
    <row r="7" spans="1:4" ht="25.5" x14ac:dyDescent="0.2">
      <c r="A7" s="16" t="s">
        <v>158</v>
      </c>
      <c r="B7" s="612">
        <v>102</v>
      </c>
      <c r="C7" s="613">
        <v>105.3</v>
      </c>
      <c r="D7" s="76">
        <v>106.6</v>
      </c>
    </row>
    <row r="8" spans="1:4" x14ac:dyDescent="0.2">
      <c r="A8" s="24" t="s">
        <v>159</v>
      </c>
      <c r="B8" s="74">
        <v>102</v>
      </c>
      <c r="C8" s="76">
        <v>115.5</v>
      </c>
      <c r="D8" s="76">
        <v>115.2</v>
      </c>
    </row>
    <row r="9" spans="1:4" ht="25.5" x14ac:dyDescent="0.2">
      <c r="A9" s="24" t="s">
        <v>160</v>
      </c>
      <c r="B9" s="74">
        <v>101</v>
      </c>
      <c r="C9" s="76">
        <v>104.4</v>
      </c>
      <c r="D9" s="76">
        <v>104.9</v>
      </c>
    </row>
    <row r="10" spans="1:4" x14ac:dyDescent="0.2">
      <c r="A10" s="24" t="s">
        <v>161</v>
      </c>
      <c r="B10" s="76">
        <v>102.8</v>
      </c>
      <c r="C10" s="76">
        <v>100.8</v>
      </c>
      <c r="D10" s="76">
        <v>102.6</v>
      </c>
    </row>
    <row r="11" spans="1:4" x14ac:dyDescent="0.2">
      <c r="A11" s="24" t="s">
        <v>162</v>
      </c>
      <c r="B11" s="76">
        <v>103.4</v>
      </c>
      <c r="C11" s="74">
        <v>101</v>
      </c>
      <c r="D11" s="76">
        <v>104.8</v>
      </c>
    </row>
    <row r="12" spans="1:4" x14ac:dyDescent="0.2">
      <c r="A12" s="24" t="s">
        <v>163</v>
      </c>
      <c r="B12" s="76">
        <v>100.8</v>
      </c>
      <c r="C12" s="76">
        <v>95.7</v>
      </c>
      <c r="D12" s="76">
        <v>95.2</v>
      </c>
    </row>
    <row r="13" spans="1:4" ht="12.75" customHeight="1" x14ac:dyDescent="0.2">
      <c r="A13" s="24" t="s">
        <v>164</v>
      </c>
      <c r="B13" s="76">
        <v>101.9</v>
      </c>
      <c r="C13" s="76">
        <v>96.6</v>
      </c>
      <c r="D13" s="76">
        <v>96.9</v>
      </c>
    </row>
    <row r="14" spans="1:4" x14ac:dyDescent="0.2">
      <c r="A14" s="24" t="s">
        <v>165</v>
      </c>
      <c r="B14" s="76">
        <v>102.3</v>
      </c>
      <c r="C14" s="76">
        <v>98.4</v>
      </c>
      <c r="D14" s="76">
        <v>98.9</v>
      </c>
    </row>
    <row r="15" spans="1:4" x14ac:dyDescent="0.2">
      <c r="A15" s="134" t="s">
        <v>538</v>
      </c>
      <c r="B15" s="76">
        <v>115.5</v>
      </c>
      <c r="C15" s="76">
        <v>127.3</v>
      </c>
      <c r="D15" s="76">
        <v>130.1</v>
      </c>
    </row>
    <row r="16" spans="1:4" x14ac:dyDescent="0.2">
      <c r="A16" s="24" t="s">
        <v>166</v>
      </c>
      <c r="B16" s="76">
        <v>98.6</v>
      </c>
      <c r="C16" s="76">
        <v>114.2</v>
      </c>
      <c r="D16" s="76">
        <v>109.8</v>
      </c>
    </row>
    <row r="17" spans="1:4" x14ac:dyDescent="0.2">
      <c r="A17" s="24" t="s">
        <v>167</v>
      </c>
      <c r="B17" s="76">
        <v>101.6</v>
      </c>
      <c r="C17" s="76">
        <v>100.8</v>
      </c>
      <c r="D17" s="76">
        <v>100.9</v>
      </c>
    </row>
    <row r="18" spans="1:4" x14ac:dyDescent="0.2">
      <c r="A18" s="24" t="s">
        <v>168</v>
      </c>
      <c r="B18" s="76">
        <v>99.2</v>
      </c>
      <c r="C18" s="76">
        <v>101.5</v>
      </c>
      <c r="D18" s="76">
        <v>100.5</v>
      </c>
    </row>
    <row r="19" spans="1:4" x14ac:dyDescent="0.2">
      <c r="A19" s="24" t="s">
        <v>169</v>
      </c>
      <c r="B19" s="76">
        <v>101.3</v>
      </c>
      <c r="C19" s="76">
        <v>98.2</v>
      </c>
      <c r="D19" s="76">
        <v>94.3</v>
      </c>
    </row>
    <row r="20" spans="1:4" x14ac:dyDescent="0.2">
      <c r="A20" s="67" t="s">
        <v>170</v>
      </c>
      <c r="B20" s="74">
        <v>99</v>
      </c>
      <c r="C20" s="76">
        <v>95.1</v>
      </c>
      <c r="D20" s="76">
        <v>95.4</v>
      </c>
    </row>
    <row r="21" spans="1:4" x14ac:dyDescent="0.2">
      <c r="A21" s="25" t="s">
        <v>171</v>
      </c>
      <c r="B21" s="76">
        <v>103.5</v>
      </c>
      <c r="C21" s="76">
        <v>112.6</v>
      </c>
      <c r="D21" s="76">
        <v>121.5</v>
      </c>
    </row>
    <row r="22" spans="1:4" x14ac:dyDescent="0.2">
      <c r="A22" s="205" t="s">
        <v>172</v>
      </c>
      <c r="B22" s="614">
        <v>100</v>
      </c>
      <c r="C22" s="615">
        <v>104.3</v>
      </c>
      <c r="D22" s="615">
        <v>103.5</v>
      </c>
    </row>
    <row r="23" spans="1:4" x14ac:dyDescent="0.2">
      <c r="B23" s="142"/>
      <c r="C23" s="142"/>
      <c r="D23" s="142"/>
    </row>
    <row r="24" spans="1:4" ht="11.25" customHeight="1" x14ac:dyDescent="0.2">
      <c r="A24" s="489"/>
      <c r="B24" s="288"/>
      <c r="C24" s="288"/>
      <c r="D24" s="288"/>
    </row>
    <row r="25" spans="1:4" ht="16.5" customHeight="1" x14ac:dyDescent="0.2">
      <c r="A25" s="489"/>
      <c r="B25" s="489"/>
      <c r="C25" s="489"/>
      <c r="D25" s="489"/>
    </row>
    <row r="57" spans="2:3" x14ac:dyDescent="0.2">
      <c r="B57" s="131"/>
      <c r="C57" s="131"/>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11'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C28" sqref="C28"/>
    </sheetView>
  </sheetViews>
  <sheetFormatPr defaultColWidth="9.140625" defaultRowHeight="12.75" x14ac:dyDescent="0.2"/>
  <cols>
    <col min="1" max="1" width="37.7109375" style="492" customWidth="1"/>
    <col min="2" max="4" width="17.7109375" style="492" customWidth="1"/>
    <col min="5" max="16384" width="9.140625" style="492"/>
  </cols>
  <sheetData>
    <row r="1" spans="1:4" ht="32.25" customHeight="1" x14ac:dyDescent="0.2">
      <c r="A1" s="708" t="s">
        <v>493</v>
      </c>
      <c r="B1" s="708"/>
      <c r="C1" s="708"/>
      <c r="D1" s="708"/>
    </row>
    <row r="2" spans="1:4" x14ac:dyDescent="0.2">
      <c r="A2" s="33"/>
      <c r="B2" s="18"/>
      <c r="C2" s="18"/>
      <c r="D2" s="18"/>
    </row>
    <row r="3" spans="1:4" x14ac:dyDescent="0.2">
      <c r="A3" s="737" t="s">
        <v>156</v>
      </c>
      <c r="B3" s="737"/>
      <c r="C3" s="737"/>
      <c r="D3" s="737"/>
    </row>
    <row r="4" spans="1:4" ht="12.75" customHeight="1" x14ac:dyDescent="0.2">
      <c r="A4" s="684"/>
      <c r="B4" s="701" t="s">
        <v>759</v>
      </c>
      <c r="C4" s="738"/>
      <c r="D4" s="739"/>
    </row>
    <row r="5" spans="1:4" ht="38.25" x14ac:dyDescent="0.2">
      <c r="A5" s="700"/>
      <c r="B5" s="487" t="s">
        <v>173</v>
      </c>
      <c r="C5" s="487" t="s">
        <v>621</v>
      </c>
      <c r="D5" s="254" t="s">
        <v>611</v>
      </c>
    </row>
    <row r="6" spans="1:4" ht="14.45" customHeight="1" x14ac:dyDescent="0.2">
      <c r="A6" s="69" t="s">
        <v>174</v>
      </c>
      <c r="B6" s="76">
        <v>100.2</v>
      </c>
      <c r="C6" s="76">
        <v>100.7</v>
      </c>
      <c r="D6" s="76">
        <v>100.3</v>
      </c>
    </row>
    <row r="7" spans="1:4" ht="14.45" customHeight="1" x14ac:dyDescent="0.2">
      <c r="A7" s="70" t="s">
        <v>175</v>
      </c>
      <c r="B7" s="74">
        <v>99</v>
      </c>
      <c r="C7" s="76">
        <v>84.3</v>
      </c>
      <c r="D7" s="76">
        <v>83.7</v>
      </c>
    </row>
    <row r="8" spans="1:4" ht="14.45" customHeight="1" x14ac:dyDescent="0.2">
      <c r="A8" s="70" t="s">
        <v>176</v>
      </c>
      <c r="B8" s="76">
        <v>99.1</v>
      </c>
      <c r="C8" s="76">
        <v>89.8</v>
      </c>
      <c r="D8" s="76">
        <v>86.4</v>
      </c>
    </row>
    <row r="9" spans="1:4" ht="14.45" customHeight="1" x14ac:dyDescent="0.2">
      <c r="A9" s="70" t="s">
        <v>177</v>
      </c>
      <c r="B9" s="74">
        <v>102</v>
      </c>
      <c r="C9" s="76">
        <v>95.6</v>
      </c>
      <c r="D9" s="76">
        <v>95.6</v>
      </c>
    </row>
    <row r="10" spans="1:4" ht="14.45" customHeight="1" x14ac:dyDescent="0.2">
      <c r="A10" s="70" t="s">
        <v>178</v>
      </c>
      <c r="B10" s="76">
        <v>97.8</v>
      </c>
      <c r="C10" s="76">
        <v>86.2</v>
      </c>
      <c r="D10" s="76">
        <v>84.8</v>
      </c>
    </row>
    <row r="11" spans="1:4" ht="14.45" customHeight="1" x14ac:dyDescent="0.2">
      <c r="A11" s="70" t="s">
        <v>179</v>
      </c>
      <c r="B11" s="76">
        <v>100.1</v>
      </c>
      <c r="C11" s="76">
        <v>105.1</v>
      </c>
      <c r="D11" s="76">
        <v>105.3</v>
      </c>
    </row>
    <row r="12" spans="1:4" ht="14.45" customHeight="1" x14ac:dyDescent="0.2">
      <c r="A12" s="70" t="s">
        <v>180</v>
      </c>
      <c r="B12" s="76">
        <v>100.9</v>
      </c>
      <c r="C12" s="76">
        <v>104.7</v>
      </c>
      <c r="D12" s="76">
        <v>104.9</v>
      </c>
    </row>
    <row r="13" spans="1:4" ht="14.45" customHeight="1" x14ac:dyDescent="0.2">
      <c r="A13" s="70" t="s">
        <v>181</v>
      </c>
      <c r="B13" s="76">
        <v>101.7</v>
      </c>
      <c r="C13" s="76">
        <v>81.400000000000006</v>
      </c>
      <c r="D13" s="76">
        <v>77.099999999999994</v>
      </c>
    </row>
    <row r="14" spans="1:4" ht="14.45" customHeight="1" x14ac:dyDescent="0.2">
      <c r="A14" s="70" t="s">
        <v>182</v>
      </c>
      <c r="B14" s="76">
        <v>96.5</v>
      </c>
      <c r="C14" s="74">
        <v>111</v>
      </c>
      <c r="D14" s="76">
        <v>110.9</v>
      </c>
    </row>
    <row r="15" spans="1:4" ht="14.45" customHeight="1" x14ac:dyDescent="0.2">
      <c r="A15" s="70" t="s">
        <v>183</v>
      </c>
      <c r="B15" s="76">
        <v>100.3</v>
      </c>
      <c r="C15" s="74">
        <v>105</v>
      </c>
      <c r="D15" s="76">
        <v>106.5</v>
      </c>
    </row>
    <row r="16" spans="1:4" ht="14.45" customHeight="1" x14ac:dyDescent="0.2">
      <c r="A16" s="70" t="s">
        <v>184</v>
      </c>
      <c r="B16" s="76">
        <v>100.3</v>
      </c>
      <c r="C16" s="76">
        <v>94.8</v>
      </c>
      <c r="D16" s="76">
        <v>95.7</v>
      </c>
    </row>
    <row r="17" spans="1:4" ht="25.15" customHeight="1" x14ac:dyDescent="0.2">
      <c r="A17" s="70" t="s">
        <v>185</v>
      </c>
      <c r="B17" s="613">
        <v>97.1</v>
      </c>
      <c r="C17" s="612">
        <v>94</v>
      </c>
      <c r="D17" s="76">
        <v>91.9</v>
      </c>
    </row>
    <row r="18" spans="1:4" ht="14.45" customHeight="1" x14ac:dyDescent="0.2">
      <c r="A18" s="70" t="s">
        <v>186</v>
      </c>
      <c r="B18" s="613">
        <v>99.4</v>
      </c>
      <c r="C18" s="613">
        <v>102.7</v>
      </c>
      <c r="D18" s="76">
        <v>101.2</v>
      </c>
    </row>
    <row r="19" spans="1:4" ht="14.45" customHeight="1" x14ac:dyDescent="0.2">
      <c r="A19" s="71" t="s">
        <v>187</v>
      </c>
      <c r="B19" s="632">
        <v>102.93</v>
      </c>
      <c r="C19" s="632">
        <v>107.58</v>
      </c>
      <c r="D19" s="633">
        <v>107.49</v>
      </c>
    </row>
    <row r="57" spans="2:3" x14ac:dyDescent="0.2">
      <c r="B57" s="131"/>
      <c r="C57" s="131"/>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11'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H7" sqref="H7"/>
    </sheetView>
  </sheetViews>
  <sheetFormatPr defaultColWidth="7.140625" defaultRowHeight="12.75" x14ac:dyDescent="0.2"/>
  <cols>
    <col min="1" max="1" width="37.7109375" style="492" customWidth="1"/>
    <col min="2" max="4" width="19.7109375" style="492" customWidth="1"/>
    <col min="5" max="16384" width="7.140625" style="492"/>
  </cols>
  <sheetData>
    <row r="1" spans="1:4" ht="22.15" customHeight="1" x14ac:dyDescent="0.2">
      <c r="A1" s="708" t="s">
        <v>188</v>
      </c>
      <c r="B1" s="708"/>
      <c r="C1" s="708"/>
      <c r="D1" s="708"/>
    </row>
    <row r="2" spans="1:4" x14ac:dyDescent="0.2">
      <c r="A2" s="33"/>
      <c r="B2" s="128"/>
      <c r="C2" s="128"/>
      <c r="D2" s="18"/>
    </row>
    <row r="3" spans="1:4" x14ac:dyDescent="0.2">
      <c r="A3" s="737" t="s">
        <v>156</v>
      </c>
      <c r="B3" s="737"/>
      <c r="C3" s="737"/>
      <c r="D3" s="737"/>
    </row>
    <row r="4" spans="1:4" ht="12.75" customHeight="1" x14ac:dyDescent="0.2">
      <c r="A4" s="684"/>
      <c r="B4" s="701" t="s">
        <v>759</v>
      </c>
      <c r="C4" s="738"/>
      <c r="D4" s="702"/>
    </row>
    <row r="5" spans="1:4" ht="40.5" customHeight="1" x14ac:dyDescent="0.2">
      <c r="A5" s="740"/>
      <c r="B5" s="487" t="s">
        <v>173</v>
      </c>
      <c r="C5" s="487" t="s">
        <v>621</v>
      </c>
      <c r="D5" s="254" t="s">
        <v>611</v>
      </c>
    </row>
    <row r="6" spans="1:4" ht="16.899999999999999" customHeight="1" x14ac:dyDescent="0.2">
      <c r="A6" s="194" t="s">
        <v>189</v>
      </c>
      <c r="B6" s="663">
        <v>104.2</v>
      </c>
      <c r="C6" s="663">
        <v>106.3</v>
      </c>
      <c r="D6" s="663">
        <v>110.1</v>
      </c>
    </row>
    <row r="7" spans="1:4" ht="16.899999999999999" customHeight="1" x14ac:dyDescent="0.2">
      <c r="A7" s="67" t="s">
        <v>190</v>
      </c>
      <c r="B7" s="663">
        <v>101.1</v>
      </c>
      <c r="C7" s="663">
        <v>103.1</v>
      </c>
      <c r="D7" s="663">
        <v>103.9</v>
      </c>
    </row>
    <row r="8" spans="1:4" ht="16.5" customHeight="1" x14ac:dyDescent="0.2">
      <c r="A8" s="269" t="s">
        <v>191</v>
      </c>
      <c r="B8" s="663">
        <v>123.6</v>
      </c>
      <c r="C8" s="663">
        <v>111.3</v>
      </c>
      <c r="D8" s="663">
        <v>123.2</v>
      </c>
    </row>
    <row r="9" spans="1:4" ht="16.899999999999999" customHeight="1" x14ac:dyDescent="0.2">
      <c r="A9" s="78" t="s">
        <v>619</v>
      </c>
      <c r="B9" s="664">
        <v>100</v>
      </c>
      <c r="C9" s="664">
        <v>103.32</v>
      </c>
      <c r="D9" s="664">
        <v>113.44</v>
      </c>
    </row>
    <row r="10" spans="1:4" ht="26.25" customHeight="1" x14ac:dyDescent="0.2">
      <c r="A10" s="156" t="s">
        <v>483</v>
      </c>
      <c r="B10" s="663">
        <v>101.8</v>
      </c>
      <c r="C10" s="663">
        <v>102.4</v>
      </c>
      <c r="D10" s="663">
        <v>107.4</v>
      </c>
    </row>
    <row r="11" spans="1:4" ht="16.899999999999999" customHeight="1" x14ac:dyDescent="0.2">
      <c r="A11" s="67" t="s">
        <v>192</v>
      </c>
      <c r="B11" s="663">
        <v>100.1</v>
      </c>
      <c r="C11" s="665">
        <v>104</v>
      </c>
      <c r="D11" s="665">
        <v>104</v>
      </c>
    </row>
    <row r="12" spans="1:4" ht="16.899999999999999" customHeight="1" x14ac:dyDescent="0.2">
      <c r="A12" s="67" t="s">
        <v>193</v>
      </c>
      <c r="B12" s="665">
        <v>97.7</v>
      </c>
      <c r="C12" s="665">
        <v>98.9</v>
      </c>
      <c r="D12" s="665">
        <v>98.9</v>
      </c>
    </row>
    <row r="13" spans="1:4" ht="16.899999999999999" customHeight="1" x14ac:dyDescent="0.2">
      <c r="A13" s="67" t="s">
        <v>194</v>
      </c>
      <c r="B13" s="665">
        <v>109.6</v>
      </c>
      <c r="C13" s="665">
        <v>154.80000000000001</v>
      </c>
      <c r="D13" s="665">
        <v>138.1</v>
      </c>
    </row>
    <row r="14" spans="1:4" ht="16.899999999999999" customHeight="1" x14ac:dyDescent="0.2">
      <c r="A14" s="67" t="s">
        <v>195</v>
      </c>
      <c r="B14" s="665">
        <v>100</v>
      </c>
      <c r="C14" s="665">
        <v>109.9</v>
      </c>
      <c r="D14" s="665">
        <v>110.8</v>
      </c>
    </row>
    <row r="15" spans="1:4" ht="16.899999999999999" customHeight="1" x14ac:dyDescent="0.2">
      <c r="A15" s="157" t="s">
        <v>196</v>
      </c>
      <c r="B15" s="666">
        <v>100</v>
      </c>
      <c r="C15" s="666">
        <v>105.8</v>
      </c>
      <c r="D15" s="666">
        <v>105.8</v>
      </c>
    </row>
    <row r="16" spans="1:4" x14ac:dyDescent="0.2">
      <c r="B16" s="142"/>
      <c r="C16" s="142"/>
      <c r="D16" s="142"/>
    </row>
    <row r="17" spans="2:4" x14ac:dyDescent="0.2">
      <c r="B17" s="142"/>
      <c r="C17" s="142"/>
      <c r="D17" s="142"/>
    </row>
    <row r="18" spans="2:4" x14ac:dyDescent="0.2">
      <c r="B18" s="142"/>
      <c r="C18" s="142"/>
      <c r="D18" s="142"/>
    </row>
    <row r="21" spans="2:4" x14ac:dyDescent="0.2">
      <c r="B21" s="131"/>
      <c r="C21" s="131"/>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H15" sqref="H15"/>
    </sheetView>
  </sheetViews>
  <sheetFormatPr defaultColWidth="9.140625" defaultRowHeight="12.75" x14ac:dyDescent="0.2"/>
  <cols>
    <col min="1" max="1" width="37.7109375" style="492" customWidth="1"/>
    <col min="2" max="3" width="16.28515625" style="492" customWidth="1"/>
    <col min="4" max="4" width="17.85546875" style="492" customWidth="1"/>
    <col min="5" max="16384" width="9.140625" style="492"/>
  </cols>
  <sheetData>
    <row r="1" spans="1:4" ht="15" customHeight="1" x14ac:dyDescent="0.2">
      <c r="A1" s="708" t="s">
        <v>197</v>
      </c>
      <c r="B1" s="708"/>
      <c r="C1" s="708"/>
      <c r="D1" s="708"/>
    </row>
    <row r="2" spans="1:4" x14ac:dyDescent="0.2">
      <c r="A2" s="33"/>
      <c r="B2" s="18"/>
      <c r="C2" s="18"/>
      <c r="D2" s="18"/>
    </row>
    <row r="3" spans="1:4" x14ac:dyDescent="0.2">
      <c r="A3" s="737" t="s">
        <v>156</v>
      </c>
      <c r="B3" s="737"/>
      <c r="C3" s="737"/>
      <c r="D3" s="737"/>
    </row>
    <row r="4" spans="1:4" ht="12.75" customHeight="1" x14ac:dyDescent="0.2">
      <c r="A4" s="684"/>
      <c r="B4" s="701" t="s">
        <v>759</v>
      </c>
      <c r="C4" s="738"/>
      <c r="D4" s="739"/>
    </row>
    <row r="5" spans="1:4" ht="40.15" customHeight="1" x14ac:dyDescent="0.2">
      <c r="A5" s="685"/>
      <c r="B5" s="487" t="s">
        <v>173</v>
      </c>
      <c r="C5" s="487" t="s">
        <v>621</v>
      </c>
      <c r="D5" s="254" t="s">
        <v>611</v>
      </c>
    </row>
    <row r="6" spans="1:4" ht="15" customHeight="1" x14ac:dyDescent="0.2">
      <c r="A6" s="72" t="s">
        <v>198</v>
      </c>
      <c r="B6" s="663">
        <v>104.2</v>
      </c>
      <c r="C6" s="663">
        <v>105.8</v>
      </c>
      <c r="D6" s="76">
        <v>105.8</v>
      </c>
    </row>
    <row r="7" spans="1:4" ht="27.75" customHeight="1" x14ac:dyDescent="0.2">
      <c r="A7" s="67" t="s">
        <v>199</v>
      </c>
      <c r="B7" s="663">
        <v>104.2</v>
      </c>
      <c r="C7" s="663">
        <v>104.5</v>
      </c>
      <c r="D7" s="76">
        <v>104.5</v>
      </c>
    </row>
    <row r="8" spans="1:4" ht="25.5" x14ac:dyDescent="0.2">
      <c r="A8" s="123" t="s">
        <v>554</v>
      </c>
      <c r="B8" s="663">
        <v>105.6</v>
      </c>
      <c r="C8" s="663">
        <v>105.6</v>
      </c>
      <c r="D8" s="76">
        <v>105.6</v>
      </c>
    </row>
    <row r="9" spans="1:4" ht="38.25" x14ac:dyDescent="0.2">
      <c r="A9" s="67" t="s">
        <v>200</v>
      </c>
      <c r="B9" s="665">
        <v>100</v>
      </c>
      <c r="C9" s="663">
        <v>101.1</v>
      </c>
      <c r="D9" s="76">
        <v>101.1</v>
      </c>
    </row>
    <row r="10" spans="1:4" ht="13.9" customHeight="1" x14ac:dyDescent="0.2">
      <c r="A10" s="73" t="s">
        <v>201</v>
      </c>
      <c r="B10" s="665">
        <v>100</v>
      </c>
      <c r="C10" s="665">
        <v>100</v>
      </c>
      <c r="D10" s="76">
        <v>108.6</v>
      </c>
    </row>
    <row r="11" spans="1:4" ht="15" customHeight="1" x14ac:dyDescent="0.2">
      <c r="A11" s="67" t="s">
        <v>202</v>
      </c>
      <c r="B11" s="74">
        <v>100</v>
      </c>
      <c r="C11" s="74">
        <v>100</v>
      </c>
      <c r="D11" s="76">
        <v>108.6</v>
      </c>
    </row>
    <row r="12" spans="1:4" ht="15" customHeight="1" x14ac:dyDescent="0.2">
      <c r="A12" s="67" t="s">
        <v>203</v>
      </c>
      <c r="B12" s="74">
        <v>100</v>
      </c>
      <c r="C12" s="74">
        <v>100</v>
      </c>
      <c r="D12" s="76">
        <v>108.4</v>
      </c>
    </row>
    <row r="13" spans="1:4" ht="15" customHeight="1" x14ac:dyDescent="0.2">
      <c r="A13" s="67" t="s">
        <v>204</v>
      </c>
      <c r="B13" s="74">
        <v>100</v>
      </c>
      <c r="C13" s="74">
        <v>100</v>
      </c>
      <c r="D13" s="76">
        <v>106.7</v>
      </c>
    </row>
    <row r="14" spans="1:4" ht="15" customHeight="1" x14ac:dyDescent="0.2">
      <c r="A14" s="67" t="s">
        <v>205</v>
      </c>
      <c r="B14" s="74">
        <v>100</v>
      </c>
      <c r="C14" s="74">
        <v>100</v>
      </c>
      <c r="D14" s="76">
        <v>108.4</v>
      </c>
    </row>
    <row r="15" spans="1:4" ht="15" customHeight="1" x14ac:dyDescent="0.2">
      <c r="A15" s="67" t="s">
        <v>206</v>
      </c>
      <c r="B15" s="74">
        <v>100</v>
      </c>
      <c r="C15" s="74">
        <v>100</v>
      </c>
      <c r="D15" s="76">
        <v>107.9</v>
      </c>
    </row>
    <row r="16" spans="1:4" ht="15" customHeight="1" x14ac:dyDescent="0.2">
      <c r="A16" s="157" t="s">
        <v>207</v>
      </c>
      <c r="B16" s="614">
        <v>100</v>
      </c>
      <c r="C16" s="614">
        <v>100</v>
      </c>
      <c r="D16" s="615">
        <v>108.9</v>
      </c>
    </row>
    <row r="24" spans="2:3" x14ac:dyDescent="0.2">
      <c r="B24" s="131"/>
      <c r="C24" s="131"/>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activeCell="I24" sqref="I24"/>
    </sheetView>
  </sheetViews>
  <sheetFormatPr defaultColWidth="7" defaultRowHeight="12.75" x14ac:dyDescent="0.2"/>
  <cols>
    <col min="1" max="1" width="19.28515625" style="18" customWidth="1"/>
    <col min="2" max="4" width="16" style="18" customWidth="1"/>
    <col min="5" max="16384" width="7" style="18"/>
  </cols>
  <sheetData>
    <row r="1" spans="1:6" ht="31.5" customHeight="1" x14ac:dyDescent="0.25">
      <c r="A1" s="741" t="s">
        <v>607</v>
      </c>
      <c r="B1" s="741"/>
      <c r="C1" s="741"/>
      <c r="D1" s="741"/>
    </row>
    <row r="2" spans="1:6" x14ac:dyDescent="0.2">
      <c r="A2" s="131"/>
      <c r="B2" s="131"/>
      <c r="C2" s="131"/>
      <c r="D2" s="131"/>
      <c r="E2" s="128"/>
      <c r="F2" s="128"/>
    </row>
    <row r="3" spans="1:6" x14ac:dyDescent="0.2">
      <c r="A3" s="131"/>
      <c r="B3" s="206"/>
      <c r="C3" s="131"/>
      <c r="D3" s="207" t="s">
        <v>267</v>
      </c>
      <c r="E3" s="128"/>
      <c r="F3" s="128"/>
    </row>
    <row r="4" spans="1:6" ht="15" customHeight="1" x14ac:dyDescent="0.2">
      <c r="A4" s="742"/>
      <c r="B4" s="686" t="s">
        <v>555</v>
      </c>
      <c r="C4" s="744" t="s">
        <v>47</v>
      </c>
      <c r="D4" s="745"/>
      <c r="E4" s="128"/>
      <c r="F4" s="128"/>
    </row>
    <row r="5" spans="1:6" ht="40.5" customHeight="1" x14ac:dyDescent="0.2">
      <c r="A5" s="743"/>
      <c r="B5" s="723"/>
      <c r="C5" s="199" t="s">
        <v>556</v>
      </c>
      <c r="D5" s="199" t="s">
        <v>972</v>
      </c>
      <c r="E5" s="128"/>
      <c r="F5" s="128"/>
    </row>
    <row r="6" spans="1:6" ht="13.5" customHeight="1" x14ac:dyDescent="0.2">
      <c r="A6" s="341" t="s">
        <v>561</v>
      </c>
      <c r="B6" s="634"/>
      <c r="C6" s="634"/>
      <c r="D6" s="635"/>
    </row>
    <row r="7" spans="1:6" ht="13.5" customHeight="1" x14ac:dyDescent="0.2">
      <c r="A7" s="16" t="s">
        <v>50</v>
      </c>
      <c r="B7" s="122">
        <v>22277.96</v>
      </c>
      <c r="C7" s="147">
        <v>99.62</v>
      </c>
      <c r="D7" s="636">
        <v>99.62</v>
      </c>
    </row>
    <row r="8" spans="1:6" ht="13.5" customHeight="1" x14ac:dyDescent="0.2">
      <c r="A8" s="17" t="s">
        <v>51</v>
      </c>
      <c r="B8" s="122">
        <v>22277.54</v>
      </c>
      <c r="C8" s="147">
        <v>100</v>
      </c>
      <c r="D8" s="636">
        <v>99.61</v>
      </c>
    </row>
    <row r="9" spans="1:6" ht="13.5" customHeight="1" x14ac:dyDescent="0.2">
      <c r="A9" s="17" t="s">
        <v>52</v>
      </c>
      <c r="B9" s="122">
        <v>22458.560000000001</v>
      </c>
      <c r="C9" s="517">
        <v>100.81</v>
      </c>
      <c r="D9" s="637">
        <v>100.42</v>
      </c>
    </row>
    <row r="10" spans="1:6" ht="13.5" customHeight="1" x14ac:dyDescent="0.2">
      <c r="A10" s="17" t="s">
        <v>54</v>
      </c>
      <c r="B10" s="122">
        <v>22532.73</v>
      </c>
      <c r="C10" s="517">
        <v>100.33</v>
      </c>
      <c r="D10" s="637">
        <v>100.76</v>
      </c>
    </row>
    <row r="11" spans="1:6" ht="13.5" customHeight="1" x14ac:dyDescent="0.2">
      <c r="A11" s="17" t="s">
        <v>55</v>
      </c>
      <c r="B11" s="122">
        <v>22711.64</v>
      </c>
      <c r="C11" s="517">
        <v>100.79</v>
      </c>
      <c r="D11" s="637">
        <v>101.56</v>
      </c>
    </row>
    <row r="12" spans="1:6" ht="13.5" customHeight="1" x14ac:dyDescent="0.2">
      <c r="A12" s="17" t="s">
        <v>56</v>
      </c>
      <c r="B12" s="638">
        <v>22674.6</v>
      </c>
      <c r="C12" s="517">
        <v>99.84</v>
      </c>
      <c r="D12" s="637">
        <v>101.39</v>
      </c>
    </row>
    <row r="13" spans="1:6" ht="13.5" customHeight="1" x14ac:dyDescent="0.2">
      <c r="A13" s="17" t="s">
        <v>58</v>
      </c>
      <c r="B13" s="122">
        <v>22856.78</v>
      </c>
      <c r="C13" s="122">
        <v>100.8</v>
      </c>
      <c r="D13" s="109">
        <v>102.2</v>
      </c>
    </row>
    <row r="14" spans="1:6" ht="13.5" customHeight="1" x14ac:dyDescent="0.2">
      <c r="A14" s="17" t="s">
        <v>35</v>
      </c>
      <c r="B14" s="122">
        <v>22717.79</v>
      </c>
      <c r="C14" s="517">
        <v>99.39</v>
      </c>
      <c r="D14" s="637">
        <v>101.58</v>
      </c>
    </row>
    <row r="15" spans="1:6" ht="13.5" customHeight="1" x14ac:dyDescent="0.2">
      <c r="A15" s="17" t="s">
        <v>59</v>
      </c>
      <c r="B15" s="122">
        <v>22640.34</v>
      </c>
      <c r="C15" s="517">
        <v>99.66</v>
      </c>
      <c r="D15" s="637">
        <v>101.24</v>
      </c>
    </row>
    <row r="16" spans="1:6" ht="13.5" customHeight="1" x14ac:dyDescent="0.2">
      <c r="A16" s="16" t="s">
        <v>61</v>
      </c>
      <c r="B16" s="638">
        <v>22810.5</v>
      </c>
      <c r="C16" s="517">
        <v>100.75</v>
      </c>
      <c r="D16" s="637">
        <v>102</v>
      </c>
    </row>
    <row r="17" spans="1:4" ht="13.5" customHeight="1" x14ac:dyDescent="0.2">
      <c r="A17" s="17" t="s">
        <v>62</v>
      </c>
      <c r="B17" s="638">
        <v>23180.21</v>
      </c>
      <c r="C17" s="517">
        <v>101.62</v>
      </c>
      <c r="D17" s="639">
        <v>103.65</v>
      </c>
    </row>
    <row r="18" spans="1:4" ht="13.5" customHeight="1" x14ac:dyDescent="0.2">
      <c r="A18" s="200" t="s">
        <v>462</v>
      </c>
      <c r="B18" s="629"/>
      <c r="C18" s="629"/>
      <c r="D18" s="640"/>
    </row>
    <row r="19" spans="1:4" ht="13.5" customHeight="1" x14ac:dyDescent="0.2">
      <c r="A19" s="16" t="s">
        <v>50</v>
      </c>
      <c r="B19" s="641" t="s">
        <v>590</v>
      </c>
      <c r="C19" s="182">
        <v>100.12</v>
      </c>
      <c r="D19" s="182">
        <v>100.12</v>
      </c>
    </row>
    <row r="20" spans="1:4" ht="13.5" customHeight="1" x14ac:dyDescent="0.2">
      <c r="A20" s="16" t="s">
        <v>51</v>
      </c>
      <c r="B20" s="641" t="s">
        <v>591</v>
      </c>
      <c r="C20" s="182">
        <v>100.64</v>
      </c>
      <c r="D20" s="182">
        <v>100.76</v>
      </c>
    </row>
    <row r="21" spans="1:4" ht="13.5" customHeight="1" x14ac:dyDescent="0.2">
      <c r="A21" s="16" t="s">
        <v>52</v>
      </c>
      <c r="B21" s="642" t="s">
        <v>592</v>
      </c>
      <c r="C21" s="398">
        <v>105.22</v>
      </c>
      <c r="D21" s="398">
        <v>106.02</v>
      </c>
    </row>
    <row r="22" spans="1:4" ht="13.5" customHeight="1" x14ac:dyDescent="0.2">
      <c r="A22" s="16" t="s">
        <v>54</v>
      </c>
      <c r="B22" s="642" t="s">
        <v>593</v>
      </c>
      <c r="C22" s="398">
        <v>100.69</v>
      </c>
      <c r="D22" s="398">
        <v>106.75</v>
      </c>
    </row>
    <row r="23" spans="1:4" ht="13.5" customHeight="1" x14ac:dyDescent="0.2">
      <c r="A23" s="16" t="s">
        <v>55</v>
      </c>
      <c r="B23" s="642" t="s">
        <v>594</v>
      </c>
      <c r="C23" s="398">
        <v>100.18</v>
      </c>
      <c r="D23" s="398">
        <v>106.95</v>
      </c>
    </row>
    <row r="24" spans="1:4" ht="13.5" customHeight="1" x14ac:dyDescent="0.2">
      <c r="A24" s="16" t="s">
        <v>56</v>
      </c>
      <c r="B24" s="642" t="s">
        <v>595</v>
      </c>
      <c r="C24" s="398">
        <v>99.3</v>
      </c>
      <c r="D24" s="398">
        <v>106.19</v>
      </c>
    </row>
    <row r="25" spans="1:4" ht="13.5" customHeight="1" x14ac:dyDescent="0.2">
      <c r="A25" s="16" t="s">
        <v>58</v>
      </c>
      <c r="B25" s="642" t="s">
        <v>596</v>
      </c>
      <c r="C25" s="398">
        <v>99.52</v>
      </c>
      <c r="D25" s="398">
        <v>105.69</v>
      </c>
    </row>
    <row r="26" spans="1:4" ht="13.5" customHeight="1" x14ac:dyDescent="0.2">
      <c r="A26" s="16" t="s">
        <v>35</v>
      </c>
      <c r="B26" s="642" t="s">
        <v>597</v>
      </c>
      <c r="C26" s="398">
        <v>99.07</v>
      </c>
      <c r="D26" s="398">
        <v>104.7</v>
      </c>
    </row>
    <row r="27" spans="1:4" ht="13.5" customHeight="1" x14ac:dyDescent="0.2">
      <c r="A27" s="16" t="s">
        <v>59</v>
      </c>
      <c r="B27" s="642" t="s">
        <v>598</v>
      </c>
      <c r="C27" s="398">
        <v>99.37</v>
      </c>
      <c r="D27" s="398">
        <v>104.04</v>
      </c>
    </row>
    <row r="28" spans="1:4" ht="13.5" customHeight="1" x14ac:dyDescent="0.2">
      <c r="A28" s="16" t="s">
        <v>61</v>
      </c>
      <c r="B28" s="642" t="s">
        <v>599</v>
      </c>
      <c r="C28" s="398">
        <v>100.49</v>
      </c>
      <c r="D28" s="398">
        <v>104.55</v>
      </c>
    </row>
    <row r="29" spans="1:4" ht="13.5" customHeight="1" x14ac:dyDescent="0.2">
      <c r="A29" s="16" t="s">
        <v>62</v>
      </c>
      <c r="B29" s="642" t="s">
        <v>600</v>
      </c>
      <c r="C29" s="398">
        <v>99.54</v>
      </c>
      <c r="D29" s="398">
        <v>104.07</v>
      </c>
    </row>
    <row r="30" spans="1:4" ht="13.5" customHeight="1" x14ac:dyDescent="0.2">
      <c r="A30" s="205" t="s">
        <v>63</v>
      </c>
      <c r="B30" s="643" t="s">
        <v>601</v>
      </c>
      <c r="C30" s="547">
        <v>100.97</v>
      </c>
      <c r="D30" s="547">
        <v>105.08</v>
      </c>
    </row>
    <row r="31" spans="1:4" ht="15" customHeight="1" x14ac:dyDescent="0.2"/>
    <row r="32" spans="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11' 2023</oddFooter>
  </headerFooter>
  <ignoredErrors>
    <ignoredError sqref="B30 B19 B20 B21 B22 B23 B24 B25 B26 B27 B28 B29"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B24" sqref="B24:C24"/>
    </sheetView>
  </sheetViews>
  <sheetFormatPr defaultColWidth="9.140625" defaultRowHeight="12.75" x14ac:dyDescent="0.2"/>
  <cols>
    <col min="1" max="1" width="30.28515625" style="492" customWidth="1"/>
    <col min="2" max="3" width="19.28515625" style="492" customWidth="1"/>
    <col min="4" max="4" width="17.42578125" style="492" customWidth="1"/>
    <col min="5" max="16384" width="9.140625" style="492"/>
  </cols>
  <sheetData>
    <row r="1" spans="1:4" ht="34.5" customHeight="1" x14ac:dyDescent="0.2">
      <c r="A1" s="708" t="s">
        <v>494</v>
      </c>
      <c r="B1" s="746"/>
      <c r="C1" s="746"/>
      <c r="D1" s="746"/>
    </row>
    <row r="2" spans="1:4" x14ac:dyDescent="0.2">
      <c r="A2" s="31"/>
      <c r="B2" s="18"/>
      <c r="C2" s="18"/>
      <c r="D2" s="18"/>
    </row>
    <row r="3" spans="1:4" x14ac:dyDescent="0.2">
      <c r="A3" s="737" t="s">
        <v>219</v>
      </c>
      <c r="B3" s="747"/>
      <c r="C3" s="747"/>
      <c r="D3" s="747"/>
    </row>
    <row r="4" spans="1:4" x14ac:dyDescent="0.2">
      <c r="A4" s="748"/>
      <c r="B4" s="686" t="s">
        <v>748</v>
      </c>
      <c r="C4" s="727" t="s">
        <v>36</v>
      </c>
      <c r="D4" s="749"/>
    </row>
    <row r="5" spans="1:4" x14ac:dyDescent="0.2">
      <c r="A5" s="696"/>
      <c r="B5" s="723"/>
      <c r="C5" s="495" t="s">
        <v>760</v>
      </c>
      <c r="D5" s="495" t="s">
        <v>618</v>
      </c>
    </row>
    <row r="6" spans="1:4" ht="16.149999999999999" customHeight="1" x14ac:dyDescent="0.2">
      <c r="A6" s="66" t="s">
        <v>182</v>
      </c>
      <c r="B6" s="644">
        <v>54.76</v>
      </c>
      <c r="C6" s="644">
        <v>49.48</v>
      </c>
      <c r="D6" s="645">
        <v>49.42</v>
      </c>
    </row>
    <row r="7" spans="1:4" ht="16.149999999999999" customHeight="1" x14ac:dyDescent="0.2">
      <c r="A7" s="231" t="s">
        <v>138</v>
      </c>
      <c r="B7" s="646"/>
      <c r="C7" s="646"/>
      <c r="D7" s="647"/>
    </row>
    <row r="8" spans="1:4" ht="16.149999999999999" customHeight="1" x14ac:dyDescent="0.2">
      <c r="A8" s="166" t="s">
        <v>220</v>
      </c>
      <c r="B8" s="648">
        <v>49.44</v>
      </c>
      <c r="C8" s="648">
        <v>44.4</v>
      </c>
      <c r="D8" s="647">
        <v>44.33</v>
      </c>
    </row>
    <row r="9" spans="1:4" ht="16.149999999999999" customHeight="1" x14ac:dyDescent="0.2">
      <c r="A9" s="166" t="s">
        <v>221</v>
      </c>
      <c r="B9" s="648">
        <v>53.71</v>
      </c>
      <c r="C9" s="648">
        <v>49.05</v>
      </c>
      <c r="D9" s="647">
        <v>48.93</v>
      </c>
    </row>
    <row r="10" spans="1:4" ht="16.149999999999999" customHeight="1" x14ac:dyDescent="0.2">
      <c r="A10" s="166" t="s">
        <v>222</v>
      </c>
      <c r="B10" s="648">
        <v>68</v>
      </c>
      <c r="C10" s="648">
        <v>61.08</v>
      </c>
      <c r="D10" s="647">
        <v>61.15</v>
      </c>
    </row>
    <row r="11" spans="1:4" ht="16.149999999999999" customHeight="1" x14ac:dyDescent="0.2">
      <c r="A11" s="543" t="s">
        <v>223</v>
      </c>
      <c r="B11" s="646">
        <v>69.08</v>
      </c>
      <c r="C11" s="646">
        <v>61.56</v>
      </c>
      <c r="D11" s="647">
        <v>63.5</v>
      </c>
    </row>
    <row r="12" spans="1:4" ht="15.75" customHeight="1" x14ac:dyDescent="0.2">
      <c r="A12" s="77" t="s">
        <v>402</v>
      </c>
      <c r="B12" s="649">
        <v>24.05</v>
      </c>
      <c r="C12" s="649">
        <v>14.98</v>
      </c>
      <c r="D12" s="650">
        <v>14.98</v>
      </c>
    </row>
    <row r="13" spans="1:4" x14ac:dyDescent="0.2">
      <c r="A13" s="142"/>
      <c r="B13" s="142"/>
      <c r="C13" s="142"/>
      <c r="D13" s="142"/>
    </row>
    <row r="14" spans="1:4" x14ac:dyDescent="0.2">
      <c r="A14" s="142"/>
      <c r="B14" s="142"/>
      <c r="C14" s="142"/>
      <c r="D14" s="142"/>
    </row>
    <row r="15" spans="1:4" ht="15" x14ac:dyDescent="0.2">
      <c r="A15" s="708"/>
      <c r="B15" s="708"/>
      <c r="C15" s="708"/>
      <c r="D15" s="708"/>
    </row>
    <row r="16" spans="1:4" x14ac:dyDescent="0.2">
      <c r="B16" s="592"/>
    </row>
    <row r="57" spans="2:3" x14ac:dyDescent="0.2">
      <c r="B57" s="131"/>
      <c r="C57" s="131"/>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Normal="100" workbookViewId="0">
      <selection activeCell="A20" sqref="A20"/>
    </sheetView>
  </sheetViews>
  <sheetFormatPr defaultColWidth="3.42578125" defaultRowHeight="12.75" x14ac:dyDescent="0.2"/>
  <cols>
    <col min="1" max="1" width="37.7109375" style="492" customWidth="1"/>
    <col min="2" max="4" width="20.140625" style="492" customWidth="1"/>
    <col min="5" max="33" width="8.85546875" style="492" customWidth="1"/>
    <col min="34" max="16384" width="3.42578125" style="492"/>
  </cols>
  <sheetData>
    <row r="1" spans="1:4" ht="18" customHeight="1" x14ac:dyDescent="0.2">
      <c r="A1" s="708" t="s">
        <v>403</v>
      </c>
      <c r="B1" s="746"/>
      <c r="C1" s="746"/>
      <c r="D1" s="746"/>
    </row>
    <row r="2" spans="1:4" x14ac:dyDescent="0.2">
      <c r="A2" s="41"/>
      <c r="B2" s="18"/>
      <c r="C2" s="18"/>
      <c r="D2" s="18"/>
    </row>
    <row r="3" spans="1:4" x14ac:dyDescent="0.2">
      <c r="A3" s="737" t="s">
        <v>156</v>
      </c>
      <c r="B3" s="747"/>
      <c r="C3" s="747"/>
      <c r="D3" s="747"/>
    </row>
    <row r="4" spans="1:4" ht="14.45" customHeight="1" x14ac:dyDescent="0.2">
      <c r="A4" s="748"/>
      <c r="B4" s="727" t="s">
        <v>761</v>
      </c>
      <c r="C4" s="750"/>
      <c r="D4" s="749"/>
    </row>
    <row r="5" spans="1:4" ht="39.75" customHeight="1" x14ac:dyDescent="0.2">
      <c r="A5" s="696"/>
      <c r="B5" s="487" t="s">
        <v>173</v>
      </c>
      <c r="C5" s="487" t="s">
        <v>621</v>
      </c>
      <c r="D5" s="254" t="s">
        <v>611</v>
      </c>
    </row>
    <row r="6" spans="1:4" ht="16.149999999999999" customHeight="1" x14ac:dyDescent="0.2">
      <c r="A6" s="64" t="s">
        <v>182</v>
      </c>
      <c r="B6" s="622">
        <v>96.46</v>
      </c>
      <c r="C6" s="622">
        <v>111.04</v>
      </c>
      <c r="D6" s="623">
        <v>110.89</v>
      </c>
    </row>
    <row r="7" spans="1:4" ht="16.149999999999999" customHeight="1" x14ac:dyDescent="0.2">
      <c r="A7" s="105" t="s">
        <v>138</v>
      </c>
      <c r="B7" s="544"/>
      <c r="C7" s="544"/>
      <c r="D7" s="624"/>
    </row>
    <row r="8" spans="1:4" ht="16.149999999999999" customHeight="1" x14ac:dyDescent="0.2">
      <c r="A8" s="79" t="s">
        <v>220</v>
      </c>
      <c r="B8" s="625">
        <v>95.3</v>
      </c>
      <c r="C8" s="625">
        <v>111.62</v>
      </c>
      <c r="D8" s="626">
        <v>111.43</v>
      </c>
    </row>
    <row r="9" spans="1:4" ht="16.149999999999999" customHeight="1" x14ac:dyDescent="0.2">
      <c r="A9" s="79" t="s">
        <v>221</v>
      </c>
      <c r="B9" s="625">
        <v>96.37</v>
      </c>
      <c r="C9" s="625">
        <v>109.99</v>
      </c>
      <c r="D9" s="626">
        <v>109.72</v>
      </c>
    </row>
    <row r="10" spans="1:4" ht="16.149999999999999" customHeight="1" x14ac:dyDescent="0.2">
      <c r="A10" s="79" t="s">
        <v>224</v>
      </c>
      <c r="B10" s="625">
        <v>99.19</v>
      </c>
      <c r="C10" s="625">
        <v>111.91</v>
      </c>
      <c r="D10" s="626">
        <v>112.04</v>
      </c>
    </row>
    <row r="11" spans="1:4" ht="16.149999999999999" customHeight="1" x14ac:dyDescent="0.2">
      <c r="A11" s="64" t="s">
        <v>223</v>
      </c>
      <c r="B11" s="625">
        <v>100.76</v>
      </c>
      <c r="C11" s="625">
        <v>113.12</v>
      </c>
      <c r="D11" s="626">
        <v>116.7</v>
      </c>
    </row>
    <row r="12" spans="1:4" ht="15.75" customHeight="1" x14ac:dyDescent="0.2">
      <c r="A12" s="129" t="s">
        <v>402</v>
      </c>
      <c r="B12" s="627">
        <v>107.47</v>
      </c>
      <c r="C12" s="627">
        <v>160.5</v>
      </c>
      <c r="D12" s="628">
        <v>160.5</v>
      </c>
    </row>
    <row r="56" spans="2:3" x14ac:dyDescent="0.2">
      <c r="B56" s="131"/>
      <c r="C56" s="131"/>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Layout" zoomScaleNormal="100" workbookViewId="0">
      <selection activeCell="G35" sqref="G35"/>
    </sheetView>
  </sheetViews>
  <sheetFormatPr defaultColWidth="9.140625" defaultRowHeight="12.75" x14ac:dyDescent="0.2"/>
  <cols>
    <col min="1" max="1" width="24.140625" style="430" customWidth="1"/>
    <col min="2" max="6" width="12.7109375" style="430" customWidth="1"/>
    <col min="7" max="16384" width="9.140625" style="430"/>
  </cols>
  <sheetData>
    <row r="1" spans="1:7" ht="15" x14ac:dyDescent="0.25">
      <c r="A1" s="690" t="s">
        <v>208</v>
      </c>
      <c r="B1" s="690"/>
      <c r="C1" s="690"/>
      <c r="D1" s="690"/>
      <c r="E1" s="690"/>
      <c r="F1" s="690"/>
    </row>
    <row r="3" spans="1:7" ht="27" customHeight="1" x14ac:dyDescent="0.2">
      <c r="A3" s="708" t="s">
        <v>412</v>
      </c>
      <c r="B3" s="708"/>
      <c r="C3" s="708"/>
      <c r="D3" s="708"/>
      <c r="E3" s="708"/>
      <c r="F3" s="708"/>
    </row>
    <row r="4" spans="1:7" x14ac:dyDescent="0.2">
      <c r="A4" s="39"/>
      <c r="B4" s="18"/>
      <c r="C4" s="18"/>
      <c r="D4" s="18"/>
      <c r="E4" s="18"/>
      <c r="F4" s="18"/>
    </row>
    <row r="5" spans="1:7" x14ac:dyDescent="0.2">
      <c r="A5" s="736" t="s">
        <v>151</v>
      </c>
      <c r="B5" s="736"/>
      <c r="C5" s="736"/>
      <c r="D5" s="736"/>
      <c r="E5" s="736"/>
      <c r="F5" s="736"/>
    </row>
    <row r="6" spans="1:7" ht="13.9" customHeight="1" x14ac:dyDescent="0.2">
      <c r="A6" s="684"/>
      <c r="B6" s="680" t="s">
        <v>209</v>
      </c>
      <c r="C6" s="706" t="s">
        <v>210</v>
      </c>
      <c r="D6" s="729"/>
      <c r="E6" s="729"/>
      <c r="F6" s="707"/>
    </row>
    <row r="7" spans="1:7" ht="156.75" customHeight="1" x14ac:dyDescent="0.2">
      <c r="A7" s="685"/>
      <c r="B7" s="681"/>
      <c r="C7" s="429" t="s">
        <v>211</v>
      </c>
      <c r="D7" s="431" t="s">
        <v>215</v>
      </c>
      <c r="E7" s="431" t="s">
        <v>216</v>
      </c>
      <c r="F7" s="433" t="s">
        <v>217</v>
      </c>
    </row>
    <row r="8" spans="1:7" ht="13.5" customHeight="1" x14ac:dyDescent="0.2">
      <c r="A8" s="110" t="s">
        <v>561</v>
      </c>
      <c r="B8" s="88"/>
      <c r="C8" s="111"/>
      <c r="D8" s="111"/>
      <c r="E8" s="111"/>
      <c r="F8" s="111"/>
    </row>
    <row r="9" spans="1:7" ht="13.5" customHeight="1" x14ac:dyDescent="0.2">
      <c r="A9" s="97" t="s">
        <v>50</v>
      </c>
      <c r="B9" s="327">
        <v>88.8</v>
      </c>
      <c r="C9" s="327">
        <v>87.6</v>
      </c>
      <c r="D9" s="328">
        <v>87.6</v>
      </c>
      <c r="E9" s="328">
        <v>105.2</v>
      </c>
      <c r="F9" s="328">
        <v>100.4</v>
      </c>
    </row>
    <row r="10" spans="1:7" ht="13.5" customHeight="1" x14ac:dyDescent="0.2">
      <c r="A10" s="97" t="s">
        <v>51</v>
      </c>
      <c r="B10" s="327">
        <v>101.8</v>
      </c>
      <c r="C10" s="327">
        <v>103.5</v>
      </c>
      <c r="D10" s="329">
        <v>93.6</v>
      </c>
      <c r="E10" s="329">
        <v>101.8</v>
      </c>
      <c r="F10" s="329">
        <v>100</v>
      </c>
    </row>
    <row r="11" spans="1:7" ht="13.5" customHeight="1" x14ac:dyDescent="0.2">
      <c r="A11" s="97" t="s">
        <v>52</v>
      </c>
      <c r="B11" s="40">
        <v>107.4</v>
      </c>
      <c r="C11" s="40">
        <v>106.8</v>
      </c>
      <c r="D11" s="353">
        <v>114.8</v>
      </c>
      <c r="E11" s="353">
        <v>100.2</v>
      </c>
      <c r="F11" s="353">
        <v>100</v>
      </c>
    </row>
    <row r="12" spans="1:7" ht="13.5" customHeight="1" x14ac:dyDescent="0.2">
      <c r="A12" s="22" t="s">
        <v>129</v>
      </c>
      <c r="B12" s="40">
        <v>97.1</v>
      </c>
      <c r="C12" s="40">
        <v>96.8</v>
      </c>
      <c r="D12" s="353">
        <v>94</v>
      </c>
      <c r="E12" s="353">
        <v>107.4</v>
      </c>
      <c r="F12" s="353">
        <v>100.4</v>
      </c>
    </row>
    <row r="13" spans="1:7" s="49" customFormat="1" ht="13.5" customHeight="1" x14ac:dyDescent="0.2">
      <c r="A13" s="65" t="s">
        <v>54</v>
      </c>
      <c r="B13" s="40">
        <v>102.1</v>
      </c>
      <c r="C13" s="40">
        <v>102.7</v>
      </c>
      <c r="D13" s="353">
        <v>100.3</v>
      </c>
      <c r="E13" s="353">
        <v>99.4</v>
      </c>
      <c r="F13" s="353">
        <v>100</v>
      </c>
    </row>
    <row r="14" spans="1:7" s="49" customFormat="1" ht="13.5" customHeight="1" x14ac:dyDescent="0.2">
      <c r="A14" s="65" t="s">
        <v>55</v>
      </c>
      <c r="B14" s="40">
        <v>119.2</v>
      </c>
      <c r="C14" s="40">
        <v>120.1</v>
      </c>
      <c r="D14" s="380">
        <v>122.1</v>
      </c>
      <c r="E14" s="380">
        <v>104.9</v>
      </c>
      <c r="F14" s="380">
        <v>100</v>
      </c>
      <c r="G14" s="381"/>
    </row>
    <row r="15" spans="1:7" s="49" customFormat="1" ht="13.5" customHeight="1" x14ac:dyDescent="0.2">
      <c r="A15" s="64" t="s">
        <v>56</v>
      </c>
      <c r="B15" s="40">
        <v>94.8</v>
      </c>
      <c r="C15" s="40">
        <v>93.5</v>
      </c>
      <c r="D15" s="353">
        <v>100.5</v>
      </c>
      <c r="E15" s="353">
        <v>97</v>
      </c>
      <c r="F15" s="353">
        <v>100</v>
      </c>
      <c r="G15" s="381"/>
    </row>
    <row r="16" spans="1:7" s="49" customFormat="1" ht="13.5" customHeight="1" x14ac:dyDescent="0.2">
      <c r="A16" s="22" t="s">
        <v>130</v>
      </c>
      <c r="B16" s="352">
        <v>115.4</v>
      </c>
      <c r="C16" s="352">
        <v>115.4</v>
      </c>
      <c r="D16" s="353">
        <v>122.9</v>
      </c>
      <c r="E16" s="353">
        <v>101.2</v>
      </c>
      <c r="F16" s="353">
        <v>100</v>
      </c>
      <c r="G16" s="381"/>
    </row>
    <row r="17" spans="1:11" s="49" customFormat="1" ht="13.5" customHeight="1" x14ac:dyDescent="0.2">
      <c r="A17" s="127" t="s">
        <v>58</v>
      </c>
      <c r="B17" s="40">
        <v>109.1</v>
      </c>
      <c r="C17" s="40">
        <v>110.3</v>
      </c>
      <c r="D17" s="353">
        <v>107.1</v>
      </c>
      <c r="E17" s="353">
        <v>101.4</v>
      </c>
      <c r="F17" s="353">
        <v>100</v>
      </c>
      <c r="G17" s="381"/>
    </row>
    <row r="18" spans="1:11" s="49" customFormat="1" ht="13.5" customHeight="1" x14ac:dyDescent="0.2">
      <c r="A18" s="127" t="s">
        <v>35</v>
      </c>
      <c r="B18" s="40">
        <v>119.6</v>
      </c>
      <c r="C18" s="40">
        <v>121.6</v>
      </c>
      <c r="D18" s="353">
        <v>119.6</v>
      </c>
      <c r="E18" s="353">
        <v>96.4</v>
      </c>
      <c r="F18" s="353">
        <v>100</v>
      </c>
      <c r="G18" s="381"/>
    </row>
    <row r="19" spans="1:11" s="49" customFormat="1" ht="13.5" customHeight="1" x14ac:dyDescent="0.2">
      <c r="A19" s="127" t="s">
        <v>59</v>
      </c>
      <c r="B19" s="40">
        <v>114.4</v>
      </c>
      <c r="C19" s="40">
        <v>114.5</v>
      </c>
      <c r="D19" s="353">
        <v>118.4</v>
      </c>
      <c r="E19" s="353">
        <v>100.1</v>
      </c>
      <c r="F19" s="353">
        <v>100</v>
      </c>
      <c r="G19" s="381"/>
    </row>
    <row r="20" spans="1:11" s="49" customFormat="1" ht="13.5" customHeight="1" x14ac:dyDescent="0.2">
      <c r="A20" s="22" t="s">
        <v>131</v>
      </c>
      <c r="B20" s="40">
        <v>149.30000000000001</v>
      </c>
      <c r="C20" s="40">
        <v>153.5</v>
      </c>
      <c r="D20" s="353">
        <v>151.69999999999999</v>
      </c>
      <c r="E20" s="353">
        <v>97.9</v>
      </c>
      <c r="F20" s="353">
        <v>100</v>
      </c>
      <c r="G20" s="381"/>
    </row>
    <row r="21" spans="1:11" s="492" customFormat="1" ht="13.5" customHeight="1" x14ac:dyDescent="0.2">
      <c r="A21" s="65" t="s">
        <v>61</v>
      </c>
      <c r="B21" s="40">
        <v>110.1</v>
      </c>
      <c r="C21" s="40">
        <v>111.5</v>
      </c>
      <c r="D21" s="353">
        <v>105.6</v>
      </c>
      <c r="E21" s="353">
        <v>102.1</v>
      </c>
      <c r="F21" s="353">
        <v>100</v>
      </c>
      <c r="G21" s="144"/>
      <c r="H21" s="144"/>
      <c r="I21" s="144"/>
      <c r="J21" s="144"/>
      <c r="K21" s="144"/>
    </row>
    <row r="22" spans="1:11" s="585" customFormat="1" ht="13.5" customHeight="1" x14ac:dyDescent="0.2">
      <c r="A22" s="65" t="s">
        <v>62</v>
      </c>
      <c r="B22" s="40">
        <v>94.8</v>
      </c>
      <c r="C22" s="40">
        <v>94.1</v>
      </c>
      <c r="D22" s="353">
        <v>98</v>
      </c>
      <c r="E22" s="353">
        <v>96.9</v>
      </c>
      <c r="F22" s="353">
        <v>100</v>
      </c>
      <c r="G22" s="144"/>
      <c r="H22" s="144"/>
      <c r="I22" s="144"/>
      <c r="J22" s="144"/>
      <c r="K22" s="144"/>
    </row>
    <row r="23" spans="1:11" ht="13.5" customHeight="1" x14ac:dyDescent="0.2">
      <c r="A23" s="95" t="s">
        <v>462</v>
      </c>
      <c r="B23" s="391"/>
      <c r="C23" s="250"/>
      <c r="D23" s="321"/>
      <c r="E23" s="321"/>
      <c r="F23" s="321"/>
    </row>
    <row r="24" spans="1:11" ht="13.5" customHeight="1" x14ac:dyDescent="0.2">
      <c r="A24" s="97" t="s">
        <v>50</v>
      </c>
      <c r="B24" s="330">
        <v>98.6</v>
      </c>
      <c r="C24" s="330">
        <v>97.7</v>
      </c>
      <c r="D24" s="330">
        <v>102.1</v>
      </c>
      <c r="E24" s="330">
        <v>98</v>
      </c>
      <c r="F24" s="330">
        <v>100</v>
      </c>
      <c r="G24" s="144"/>
      <c r="H24" s="144"/>
      <c r="I24" s="144"/>
      <c r="J24" s="144"/>
      <c r="K24" s="144"/>
    </row>
    <row r="25" spans="1:11" ht="13.5" customHeight="1" x14ac:dyDescent="0.2">
      <c r="A25" s="64" t="s">
        <v>51</v>
      </c>
      <c r="B25" s="331">
        <v>113.4</v>
      </c>
      <c r="C25" s="331">
        <v>116.6</v>
      </c>
      <c r="D25" s="331">
        <v>104.4</v>
      </c>
      <c r="E25" s="331">
        <v>99.5</v>
      </c>
      <c r="F25" s="331">
        <v>99.7</v>
      </c>
      <c r="G25" s="144"/>
      <c r="H25" s="144"/>
      <c r="I25" s="144"/>
      <c r="J25" s="144"/>
      <c r="K25" s="144"/>
    </row>
    <row r="26" spans="1:11" ht="13.5" customHeight="1" x14ac:dyDescent="0.2">
      <c r="A26" s="64" t="s">
        <v>52</v>
      </c>
      <c r="B26" s="330">
        <v>113.6</v>
      </c>
      <c r="C26" s="330">
        <v>117.4</v>
      </c>
      <c r="D26" s="330">
        <v>99.1</v>
      </c>
      <c r="E26" s="330">
        <v>105.6</v>
      </c>
      <c r="F26" s="330">
        <v>100</v>
      </c>
      <c r="G26" s="144"/>
      <c r="H26" s="144"/>
      <c r="I26" s="144"/>
      <c r="J26" s="144"/>
      <c r="K26" s="144"/>
    </row>
    <row r="27" spans="1:11" ht="13.5" customHeight="1" x14ac:dyDescent="0.2">
      <c r="A27" s="22" t="s">
        <v>129</v>
      </c>
      <c r="B27" s="330">
        <v>127</v>
      </c>
      <c r="C27" s="330">
        <v>133.80000000000001</v>
      </c>
      <c r="D27" s="330">
        <v>105.7</v>
      </c>
      <c r="E27" s="330">
        <v>103.1</v>
      </c>
      <c r="F27" s="330">
        <v>99.8</v>
      </c>
      <c r="G27" s="144"/>
      <c r="H27" s="144"/>
      <c r="I27" s="144"/>
      <c r="J27" s="144"/>
      <c r="K27" s="144"/>
    </row>
    <row r="28" spans="1:11" ht="13.5" customHeight="1" x14ac:dyDescent="0.2">
      <c r="A28" s="64" t="s">
        <v>54</v>
      </c>
      <c r="B28" s="330">
        <v>111.8</v>
      </c>
      <c r="C28" s="330">
        <v>110.9</v>
      </c>
      <c r="D28" s="330">
        <v>119.4</v>
      </c>
      <c r="E28" s="330">
        <v>98.3</v>
      </c>
      <c r="F28" s="330">
        <v>100</v>
      </c>
      <c r="G28" s="144"/>
      <c r="H28" s="144"/>
      <c r="I28" s="144"/>
      <c r="J28" s="144"/>
      <c r="K28" s="144"/>
    </row>
    <row r="29" spans="1:11" ht="13.5" customHeight="1" x14ac:dyDescent="0.2">
      <c r="A29" s="64" t="s">
        <v>55</v>
      </c>
      <c r="B29" s="330">
        <v>64.5</v>
      </c>
      <c r="C29" s="332">
        <v>63.3</v>
      </c>
      <c r="D29" s="332">
        <v>64.099999999999994</v>
      </c>
      <c r="E29" s="330">
        <v>98.9</v>
      </c>
      <c r="F29" s="330">
        <v>100</v>
      </c>
      <c r="G29" s="144"/>
      <c r="H29" s="144"/>
      <c r="I29" s="144"/>
      <c r="J29" s="144"/>
      <c r="K29" s="144"/>
    </row>
    <row r="30" spans="1:11" ht="13.5" customHeight="1" x14ac:dyDescent="0.2">
      <c r="A30" s="64" t="s">
        <v>56</v>
      </c>
      <c r="B30" s="330">
        <v>99.3</v>
      </c>
      <c r="C30" s="332">
        <v>100.1</v>
      </c>
      <c r="D30" s="332">
        <v>95.5</v>
      </c>
      <c r="E30" s="330">
        <v>98.5</v>
      </c>
      <c r="F30" s="330">
        <v>100</v>
      </c>
      <c r="G30" s="144"/>
      <c r="H30" s="144"/>
      <c r="I30" s="144"/>
      <c r="J30" s="144"/>
      <c r="K30" s="144"/>
    </row>
    <row r="31" spans="1:11" ht="13.5" customHeight="1" x14ac:dyDescent="0.2">
      <c r="A31" s="22" t="s">
        <v>130</v>
      </c>
      <c r="B31" s="330">
        <v>71.599999999999994</v>
      </c>
      <c r="C31" s="332">
        <v>70.3</v>
      </c>
      <c r="D31" s="332">
        <v>73.099999999999994</v>
      </c>
      <c r="E31" s="330">
        <v>95.8</v>
      </c>
      <c r="F31" s="330">
        <v>100</v>
      </c>
      <c r="G31" s="144"/>
      <c r="H31" s="144"/>
      <c r="I31" s="144"/>
      <c r="J31" s="144"/>
      <c r="K31" s="144"/>
    </row>
    <row r="32" spans="1:11" ht="13.5" customHeight="1" x14ac:dyDescent="0.2">
      <c r="A32" s="64" t="s">
        <v>58</v>
      </c>
      <c r="B32" s="327">
        <v>100</v>
      </c>
      <c r="C32" s="327">
        <v>99.3</v>
      </c>
      <c r="D32" s="328">
        <v>102.3</v>
      </c>
      <c r="E32" s="328">
        <v>103.6</v>
      </c>
      <c r="F32" s="328">
        <v>103.3</v>
      </c>
      <c r="G32" s="144"/>
      <c r="H32" s="144"/>
      <c r="I32" s="144"/>
      <c r="J32" s="144"/>
      <c r="K32" s="144"/>
    </row>
    <row r="33" spans="1:11" ht="13.5" customHeight="1" x14ac:dyDescent="0.2">
      <c r="A33" s="64" t="s">
        <v>35</v>
      </c>
      <c r="B33" s="327">
        <v>98.1</v>
      </c>
      <c r="C33" s="327">
        <v>98.8</v>
      </c>
      <c r="D33" s="328">
        <v>92.4</v>
      </c>
      <c r="E33" s="328">
        <v>108.2</v>
      </c>
      <c r="F33" s="328">
        <v>100</v>
      </c>
      <c r="G33" s="144"/>
      <c r="H33" s="144"/>
      <c r="I33" s="144"/>
      <c r="J33" s="144"/>
      <c r="K33" s="144"/>
    </row>
    <row r="34" spans="1:11" ht="13.5" customHeight="1" x14ac:dyDescent="0.2">
      <c r="A34" s="65" t="s">
        <v>59</v>
      </c>
      <c r="B34" s="327">
        <v>98.1</v>
      </c>
      <c r="C34" s="327">
        <v>97</v>
      </c>
      <c r="D34" s="328">
        <v>102.5</v>
      </c>
      <c r="E34" s="328">
        <v>102.7</v>
      </c>
      <c r="F34" s="328">
        <v>100</v>
      </c>
      <c r="G34" s="144"/>
      <c r="H34" s="144"/>
      <c r="I34" s="144"/>
      <c r="J34" s="144"/>
      <c r="K34" s="144"/>
    </row>
    <row r="35" spans="1:11" ht="13.5" customHeight="1" x14ac:dyDescent="0.2">
      <c r="A35" s="22" t="s">
        <v>131</v>
      </c>
      <c r="B35" s="327">
        <v>96.3</v>
      </c>
      <c r="C35" s="327">
        <v>95.1</v>
      </c>
      <c r="D35" s="328">
        <v>96.9</v>
      </c>
      <c r="E35" s="328">
        <v>115.1</v>
      </c>
      <c r="F35" s="328">
        <v>103.3</v>
      </c>
      <c r="G35" s="144"/>
      <c r="H35" s="144"/>
      <c r="I35" s="144"/>
      <c r="J35" s="144"/>
      <c r="K35" s="144"/>
    </row>
    <row r="36" spans="1:11" ht="13.5" customHeight="1" x14ac:dyDescent="0.2">
      <c r="A36" s="65" t="s">
        <v>61</v>
      </c>
      <c r="B36" s="327">
        <v>94.4</v>
      </c>
      <c r="C36" s="327">
        <v>94.1</v>
      </c>
      <c r="D36" s="328">
        <v>94.9</v>
      </c>
      <c r="E36" s="328">
        <v>96.1</v>
      </c>
      <c r="F36" s="328">
        <v>100</v>
      </c>
      <c r="G36" s="144"/>
      <c r="H36" s="144"/>
      <c r="I36" s="144"/>
      <c r="J36" s="144"/>
      <c r="K36" s="144"/>
    </row>
    <row r="37" spans="1:11" ht="13.5" customHeight="1" x14ac:dyDescent="0.2">
      <c r="A37" s="65" t="s">
        <v>62</v>
      </c>
      <c r="B37" s="330" t="s">
        <v>541</v>
      </c>
      <c r="C37" s="330" t="s">
        <v>541</v>
      </c>
      <c r="D37" s="333" t="s">
        <v>515</v>
      </c>
      <c r="E37" s="333" t="s">
        <v>548</v>
      </c>
      <c r="F37" s="333" t="s">
        <v>547</v>
      </c>
      <c r="G37" s="144"/>
      <c r="H37" s="144"/>
      <c r="I37" s="144"/>
      <c r="J37" s="144"/>
      <c r="K37" s="144"/>
    </row>
    <row r="38" spans="1:11" ht="13.5" customHeight="1" x14ac:dyDescent="0.2">
      <c r="A38" s="16" t="s">
        <v>63</v>
      </c>
      <c r="B38" s="330">
        <v>96.9</v>
      </c>
      <c r="C38" s="330">
        <v>96.8</v>
      </c>
      <c r="D38" s="333">
        <v>95.1</v>
      </c>
      <c r="E38" s="333">
        <v>103.6</v>
      </c>
      <c r="F38" s="333">
        <v>103.4</v>
      </c>
      <c r="G38" s="144"/>
      <c r="H38" s="144"/>
      <c r="I38" s="144"/>
      <c r="J38" s="144"/>
      <c r="K38" s="144"/>
    </row>
    <row r="39" spans="1:11" ht="13.5" customHeight="1" x14ac:dyDescent="0.2">
      <c r="A39" s="23" t="s">
        <v>132</v>
      </c>
      <c r="B39" s="330">
        <v>90.3</v>
      </c>
      <c r="C39" s="330">
        <v>90</v>
      </c>
      <c r="D39" s="333">
        <v>89.98</v>
      </c>
      <c r="E39" s="333">
        <v>94.5</v>
      </c>
      <c r="F39" s="333">
        <v>103.36</v>
      </c>
      <c r="G39" s="144"/>
      <c r="H39" s="144"/>
      <c r="I39" s="144"/>
      <c r="J39" s="144"/>
      <c r="K39" s="144"/>
    </row>
    <row r="40" spans="1:11" ht="69" customHeight="1" x14ac:dyDescent="0.2">
      <c r="A40" s="751" t="s">
        <v>44</v>
      </c>
      <c r="B40" s="752"/>
      <c r="C40" s="752"/>
      <c r="D40" s="752"/>
      <c r="E40" s="752"/>
      <c r="F40" s="752"/>
    </row>
    <row r="53" ht="68.25" customHeight="1" x14ac:dyDescent="0.2"/>
    <row r="65" spans="2:2" x14ac:dyDescent="0.2">
      <c r="B65" s="131"/>
    </row>
  </sheetData>
  <mergeCells count="7">
    <mergeCell ref="A40:F40"/>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11' 2023</oddFooter>
  </headerFooter>
  <ignoredErrors>
    <ignoredError sqref="B37:F3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activeCell="B26" sqref="B26"/>
    </sheetView>
  </sheetViews>
  <sheetFormatPr defaultColWidth="9.140625" defaultRowHeight="12.75" x14ac:dyDescent="0.2"/>
  <cols>
    <col min="1" max="1" width="42.140625" style="541" customWidth="1"/>
    <col min="2" max="3" width="23.42578125" style="541" customWidth="1"/>
    <col min="4" max="16384" width="9.140625" style="541"/>
  </cols>
  <sheetData>
    <row r="1" spans="1:4" ht="28.15" customHeight="1" x14ac:dyDescent="0.2">
      <c r="A1" s="708" t="s">
        <v>399</v>
      </c>
      <c r="B1" s="708"/>
      <c r="C1" s="708"/>
    </row>
    <row r="2" spans="1:4" ht="11.45" customHeight="1" x14ac:dyDescent="0.2">
      <c r="A2" s="539"/>
      <c r="B2" s="539"/>
      <c r="C2" s="539"/>
    </row>
    <row r="3" spans="1:4" x14ac:dyDescent="0.2">
      <c r="A3" s="736" t="s">
        <v>156</v>
      </c>
      <c r="B3" s="736"/>
      <c r="C3" s="736"/>
    </row>
    <row r="4" spans="1:4" ht="13.15" customHeight="1" x14ac:dyDescent="0.2">
      <c r="A4" s="695"/>
      <c r="B4" s="686" t="s">
        <v>762</v>
      </c>
      <c r="C4" s="540" t="s">
        <v>624</v>
      </c>
    </row>
    <row r="5" spans="1:4" ht="27" customHeight="1" x14ac:dyDescent="0.2">
      <c r="A5" s="753"/>
      <c r="B5" s="681"/>
      <c r="C5" s="542" t="s">
        <v>763</v>
      </c>
    </row>
    <row r="6" spans="1:4" ht="15" customHeight="1" x14ac:dyDescent="0.2">
      <c r="A6" s="22" t="s">
        <v>218</v>
      </c>
      <c r="B6" s="544">
        <v>174.5</v>
      </c>
      <c r="C6" s="544">
        <v>81.7</v>
      </c>
      <c r="D6" s="142"/>
    </row>
    <row r="7" spans="1:4" ht="15" customHeight="1" x14ac:dyDescent="0.2">
      <c r="A7" s="22" t="s">
        <v>66</v>
      </c>
      <c r="B7" s="544">
        <v>179.8</v>
      </c>
      <c r="C7" s="544">
        <v>83.2</v>
      </c>
      <c r="D7" s="142"/>
    </row>
    <row r="8" spans="1:4" ht="15" customHeight="1" x14ac:dyDescent="0.2">
      <c r="A8" s="78" t="s">
        <v>468</v>
      </c>
      <c r="B8" s="667" t="s">
        <v>737</v>
      </c>
      <c r="C8" s="544">
        <v>75.8</v>
      </c>
      <c r="D8" s="142"/>
    </row>
    <row r="9" spans="1:4" ht="15" customHeight="1" x14ac:dyDescent="0.2">
      <c r="A9" s="79" t="s">
        <v>67</v>
      </c>
      <c r="B9" s="544">
        <v>100.9</v>
      </c>
      <c r="C9" s="544">
        <v>113.2</v>
      </c>
      <c r="D9" s="142"/>
    </row>
    <row r="10" spans="1:4" ht="15" customHeight="1" x14ac:dyDescent="0.2">
      <c r="A10" s="22" t="s">
        <v>69</v>
      </c>
      <c r="B10" s="544">
        <v>181.5</v>
      </c>
      <c r="C10" s="544">
        <v>70.8</v>
      </c>
      <c r="D10" s="142"/>
    </row>
    <row r="11" spans="1:4" ht="15" customHeight="1" x14ac:dyDescent="0.2">
      <c r="A11" s="79" t="s">
        <v>70</v>
      </c>
      <c r="B11" s="544">
        <v>103.7</v>
      </c>
      <c r="C11" s="544">
        <v>112.1</v>
      </c>
      <c r="D11" s="142"/>
    </row>
    <row r="12" spans="1:4" ht="15" customHeight="1" x14ac:dyDescent="0.2">
      <c r="A12" s="79" t="s">
        <v>71</v>
      </c>
      <c r="B12" s="544">
        <v>113.7</v>
      </c>
      <c r="C12" s="544">
        <v>113.7</v>
      </c>
      <c r="D12" s="142"/>
    </row>
    <row r="13" spans="1:4" ht="51" x14ac:dyDescent="0.2">
      <c r="A13" s="135" t="s">
        <v>72</v>
      </c>
      <c r="B13" s="544">
        <v>113.4</v>
      </c>
      <c r="C13" s="544">
        <v>108.5</v>
      </c>
      <c r="D13" s="142"/>
    </row>
    <row r="14" spans="1:4" x14ac:dyDescent="0.2">
      <c r="A14" s="80" t="s">
        <v>75</v>
      </c>
      <c r="B14" s="544">
        <v>184.7</v>
      </c>
      <c r="C14" s="544">
        <v>69.900000000000006</v>
      </c>
      <c r="D14" s="142"/>
    </row>
    <row r="15" spans="1:4" ht="25.5" x14ac:dyDescent="0.2">
      <c r="A15" s="135" t="s">
        <v>76</v>
      </c>
      <c r="B15" s="544">
        <v>106.3</v>
      </c>
      <c r="C15" s="544">
        <v>112</v>
      </c>
      <c r="D15" s="142"/>
    </row>
    <row r="16" spans="1:4" ht="27.75" customHeight="1" x14ac:dyDescent="0.2">
      <c r="A16" s="81" t="s">
        <v>78</v>
      </c>
      <c r="B16" s="544">
        <v>111.1</v>
      </c>
      <c r="C16" s="544">
        <v>115.7</v>
      </c>
      <c r="D16" s="142"/>
    </row>
    <row r="17" spans="1:3" ht="32.450000000000003" customHeight="1" x14ac:dyDescent="0.2">
      <c r="A17" s="22" t="s">
        <v>84</v>
      </c>
      <c r="B17" s="544">
        <v>105.2</v>
      </c>
      <c r="C17" s="438">
        <v>103.6</v>
      </c>
    </row>
    <row r="18" spans="1:3" ht="36.6" customHeight="1" x14ac:dyDescent="0.2">
      <c r="A18" s="85" t="s">
        <v>85</v>
      </c>
      <c r="B18" s="503">
        <v>100.4</v>
      </c>
      <c r="C18" s="503">
        <v>103.1</v>
      </c>
    </row>
    <row r="20" spans="1:3" ht="49.5" customHeight="1" x14ac:dyDescent="0.2">
      <c r="A20" s="721" t="s">
        <v>44</v>
      </c>
      <c r="B20" s="721"/>
      <c r="C20" s="721"/>
    </row>
    <row r="59" spans="2:2" x14ac:dyDescent="0.2">
      <c r="B59" s="131"/>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ColWidth="9.140625" defaultRowHeight="12.75" x14ac:dyDescent="0.2"/>
  <cols>
    <col min="1" max="1" width="89.28515625" style="358" customWidth="1"/>
    <col min="2" max="16384" width="9.140625" style="358"/>
  </cols>
  <sheetData>
    <row r="1" spans="1:1" x14ac:dyDescent="0.2">
      <c r="A1" s="357" t="s">
        <v>15</v>
      </c>
    </row>
    <row r="2" spans="1:1" x14ac:dyDescent="0.2">
      <c r="A2" s="9"/>
    </row>
    <row r="3" spans="1:1" ht="63.75" x14ac:dyDescent="0.2">
      <c r="A3" s="11" t="s">
        <v>469</v>
      </c>
    </row>
    <row r="4" spans="1:1" ht="51" x14ac:dyDescent="0.2">
      <c r="A4" s="165" t="s">
        <v>503</v>
      </c>
    </row>
    <row r="5" spans="1:1" ht="51" x14ac:dyDescent="0.2">
      <c r="A5" s="11" t="s">
        <v>470</v>
      </c>
    </row>
    <row r="6" spans="1:1" ht="63.75" x14ac:dyDescent="0.2">
      <c r="A6" s="11" t="s">
        <v>471</v>
      </c>
    </row>
    <row r="7" spans="1:1" ht="25.5" x14ac:dyDescent="0.2">
      <c r="A7" s="11" t="s">
        <v>472</v>
      </c>
    </row>
    <row r="8" spans="1:1" ht="25.5" x14ac:dyDescent="0.2">
      <c r="A8" s="11" t="s">
        <v>473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Layout" zoomScaleNormal="100" workbookViewId="0">
      <selection activeCell="E19" sqref="E19:F19"/>
    </sheetView>
  </sheetViews>
  <sheetFormatPr defaultColWidth="9.140625" defaultRowHeight="12.75" x14ac:dyDescent="0.2"/>
  <cols>
    <col min="1" max="1" width="37.7109375" style="541" customWidth="1"/>
    <col min="2" max="4" width="17.7109375" style="541" customWidth="1"/>
    <col min="5" max="16384" width="9.140625" style="541"/>
  </cols>
  <sheetData>
    <row r="1" spans="1:6" ht="27" customHeight="1" x14ac:dyDescent="0.2">
      <c r="A1" s="708" t="s">
        <v>388</v>
      </c>
      <c r="B1" s="708"/>
      <c r="C1" s="708"/>
      <c r="D1" s="708"/>
    </row>
    <row r="2" spans="1:6" x14ac:dyDescent="0.2">
      <c r="A2" s="41"/>
      <c r="B2" s="18"/>
      <c r="C2" s="18"/>
      <c r="D2" s="18"/>
    </row>
    <row r="3" spans="1:6" x14ac:dyDescent="0.2">
      <c r="A3" s="737" t="s">
        <v>156</v>
      </c>
      <c r="B3" s="737"/>
      <c r="C3" s="737"/>
      <c r="D3" s="737"/>
    </row>
    <row r="4" spans="1:6" x14ac:dyDescent="0.2">
      <c r="A4" s="684"/>
      <c r="B4" s="727" t="s">
        <v>761</v>
      </c>
      <c r="C4" s="750"/>
      <c r="D4" s="749"/>
    </row>
    <row r="5" spans="1:6" ht="40.5" customHeight="1" x14ac:dyDescent="0.2">
      <c r="A5" s="685"/>
      <c r="B5" s="540" t="s">
        <v>173</v>
      </c>
      <c r="C5" s="540" t="s">
        <v>621</v>
      </c>
      <c r="D5" s="254" t="s">
        <v>611</v>
      </c>
    </row>
    <row r="6" spans="1:6" ht="27" customHeight="1" x14ac:dyDescent="0.2">
      <c r="A6" s="89" t="s">
        <v>389</v>
      </c>
      <c r="B6" s="663">
        <v>92.9</v>
      </c>
      <c r="C6" s="126" t="s">
        <v>737</v>
      </c>
      <c r="D6" s="663">
        <v>194.2</v>
      </c>
      <c r="E6" s="142"/>
      <c r="F6" s="142"/>
    </row>
    <row r="7" spans="1:6" ht="24.6" customHeight="1" x14ac:dyDescent="0.2">
      <c r="A7" s="17" t="s">
        <v>390</v>
      </c>
      <c r="B7" s="663">
        <v>100.5</v>
      </c>
      <c r="C7" s="663">
        <v>108.9</v>
      </c>
      <c r="D7" s="663">
        <v>108.9</v>
      </c>
      <c r="E7" s="142"/>
      <c r="F7" s="142"/>
    </row>
    <row r="8" spans="1:6" ht="24" customHeight="1" x14ac:dyDescent="0.2">
      <c r="A8" s="17" t="s">
        <v>391</v>
      </c>
      <c r="B8" s="665">
        <v>100</v>
      </c>
      <c r="C8" s="663">
        <v>109.1</v>
      </c>
      <c r="D8" s="663">
        <v>109.1</v>
      </c>
      <c r="E8" s="142"/>
      <c r="F8" s="142"/>
    </row>
    <row r="9" spans="1:6" ht="51" customHeight="1" x14ac:dyDescent="0.2">
      <c r="A9" s="17" t="s">
        <v>392</v>
      </c>
      <c r="B9" s="665">
        <v>100</v>
      </c>
      <c r="C9" s="663">
        <v>104.5</v>
      </c>
      <c r="D9" s="663">
        <v>104.5</v>
      </c>
      <c r="E9" s="142"/>
      <c r="F9" s="142"/>
    </row>
    <row r="10" spans="1:6" ht="16.149999999999999" customHeight="1" x14ac:dyDescent="0.2">
      <c r="A10" s="17" t="s">
        <v>393</v>
      </c>
      <c r="B10" s="665">
        <v>100</v>
      </c>
      <c r="C10" s="663">
        <v>103.3</v>
      </c>
      <c r="D10" s="663">
        <v>104.8</v>
      </c>
      <c r="E10" s="142"/>
      <c r="F10" s="142"/>
    </row>
    <row r="11" spans="1:6" ht="24.6" customHeight="1" x14ac:dyDescent="0.2">
      <c r="A11" s="17" t="s">
        <v>394</v>
      </c>
      <c r="B11" s="665">
        <v>100</v>
      </c>
      <c r="C11" s="663">
        <v>100.1</v>
      </c>
      <c r="D11" s="663">
        <v>100.2</v>
      </c>
      <c r="E11" s="142"/>
      <c r="F11" s="142"/>
    </row>
    <row r="12" spans="1:6" x14ac:dyDescent="0.2">
      <c r="A12" s="17" t="s">
        <v>395</v>
      </c>
      <c r="B12" s="663">
        <v>115.9</v>
      </c>
      <c r="C12" s="663">
        <v>113.4</v>
      </c>
      <c r="D12" s="663">
        <v>106.4</v>
      </c>
      <c r="E12" s="142"/>
      <c r="F12" s="142"/>
    </row>
    <row r="13" spans="1:6" x14ac:dyDescent="0.2">
      <c r="A13" s="226" t="s">
        <v>182</v>
      </c>
      <c r="B13" s="271"/>
      <c r="C13" s="271"/>
      <c r="D13" s="271"/>
      <c r="E13" s="142"/>
      <c r="F13" s="142"/>
    </row>
    <row r="14" spans="1:6" x14ac:dyDescent="0.2">
      <c r="A14" s="346" t="s">
        <v>610</v>
      </c>
      <c r="B14" s="589"/>
      <c r="C14" s="589"/>
      <c r="D14" s="130"/>
      <c r="E14" s="142"/>
      <c r="F14" s="142"/>
    </row>
    <row r="15" spans="1:6" ht="25.5" x14ac:dyDescent="0.2">
      <c r="A15" s="78" t="s">
        <v>641</v>
      </c>
      <c r="B15" s="590">
        <v>82.340653744709087</v>
      </c>
      <c r="C15" s="590">
        <v>176.64229486089036</v>
      </c>
      <c r="D15" s="591">
        <v>172.00794996376513</v>
      </c>
      <c r="E15" s="142"/>
      <c r="F15" s="142"/>
    </row>
    <row r="16" spans="1:6" ht="25.5" x14ac:dyDescent="0.2">
      <c r="A16" s="78" t="s">
        <v>475</v>
      </c>
      <c r="B16" s="590">
        <v>81.845556525699493</v>
      </c>
      <c r="C16" s="590">
        <v>179.73495536264596</v>
      </c>
      <c r="D16" s="591">
        <v>173.0261181059382</v>
      </c>
      <c r="E16" s="142"/>
      <c r="F16" s="142"/>
    </row>
    <row r="17" spans="1:6" x14ac:dyDescent="0.2">
      <c r="A17" s="226" t="s">
        <v>396</v>
      </c>
      <c r="B17" s="350">
        <v>105.7</v>
      </c>
      <c r="C17" s="350">
        <v>108.8</v>
      </c>
      <c r="D17" s="350">
        <v>116.8</v>
      </c>
      <c r="E17" s="142"/>
      <c r="F17" s="142"/>
    </row>
    <row r="18" spans="1:6" ht="25.5" x14ac:dyDescent="0.2">
      <c r="A18" s="17" t="s">
        <v>397</v>
      </c>
      <c r="B18" s="663">
        <v>95.6</v>
      </c>
      <c r="C18" s="663">
        <v>107.6</v>
      </c>
      <c r="D18" s="663">
        <v>107.8</v>
      </c>
      <c r="E18" s="206"/>
      <c r="F18" s="142"/>
    </row>
    <row r="19" spans="1:6" x14ac:dyDescent="0.2">
      <c r="A19" s="52" t="s">
        <v>398</v>
      </c>
      <c r="B19" s="668">
        <v>100.4</v>
      </c>
      <c r="C19" s="668">
        <v>100.8</v>
      </c>
      <c r="D19" s="668">
        <v>108.3</v>
      </c>
      <c r="E19" s="142"/>
      <c r="F19" s="142"/>
    </row>
    <row r="20" spans="1:6" x14ac:dyDescent="0.2">
      <c r="B20" s="142"/>
      <c r="C20" s="142"/>
      <c r="D20" s="142"/>
      <c r="E20" s="142"/>
      <c r="F20" s="142"/>
    </row>
    <row r="21" spans="1:6" x14ac:dyDescent="0.2">
      <c r="A21" s="168"/>
      <c r="B21" s="392"/>
      <c r="C21" s="392"/>
      <c r="D21" s="392"/>
    </row>
    <row r="22" spans="1:6" x14ac:dyDescent="0.2">
      <c r="B22" s="142"/>
      <c r="C22" s="142"/>
      <c r="D22" s="142"/>
    </row>
    <row r="23" spans="1:6" x14ac:dyDescent="0.2">
      <c r="B23" s="142"/>
      <c r="C23" s="142"/>
      <c r="D23" s="142"/>
    </row>
    <row r="24" spans="1:6" x14ac:dyDescent="0.2">
      <c r="B24" s="142"/>
      <c r="C24" s="142"/>
      <c r="D24" s="142"/>
    </row>
    <row r="25" spans="1:6" x14ac:dyDescent="0.2">
      <c r="B25" s="142"/>
      <c r="C25" s="142"/>
      <c r="D25" s="142"/>
    </row>
    <row r="56" spans="2:3" x14ac:dyDescent="0.2">
      <c r="B56" s="131"/>
      <c r="C56" s="131"/>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Layout" zoomScaleNormal="100" workbookViewId="0">
      <selection activeCell="E21" sqref="E21"/>
    </sheetView>
  </sheetViews>
  <sheetFormatPr defaultColWidth="9.140625" defaultRowHeight="12.75" x14ac:dyDescent="0.2"/>
  <cols>
    <col min="1" max="1" width="25.42578125" style="430" customWidth="1"/>
    <col min="2" max="2" width="20.85546875" style="430" customWidth="1"/>
    <col min="3" max="3" width="17.140625" style="430" customWidth="1"/>
    <col min="4" max="4" width="16.140625" style="430" customWidth="1"/>
    <col min="5" max="5" width="17.7109375" style="430" customWidth="1"/>
    <col min="6" max="16384" width="9.140625" style="430"/>
  </cols>
  <sheetData>
    <row r="1" spans="1:5" ht="37.5" customHeight="1" x14ac:dyDescent="0.2">
      <c r="A1" s="708" t="s">
        <v>507</v>
      </c>
      <c r="B1" s="708"/>
      <c r="C1" s="708"/>
      <c r="D1" s="708"/>
      <c r="E1" s="708"/>
    </row>
    <row r="2" spans="1:5" x14ac:dyDescent="0.2">
      <c r="A2" s="51"/>
      <c r="B2" s="50"/>
      <c r="C2" s="50"/>
      <c r="D2" s="50"/>
      <c r="E2" s="50"/>
    </row>
    <row r="3" spans="1:5" x14ac:dyDescent="0.2">
      <c r="A3" s="754" t="s">
        <v>151</v>
      </c>
      <c r="B3" s="754"/>
      <c r="C3" s="754"/>
      <c r="D3" s="754"/>
      <c r="E3" s="754"/>
    </row>
    <row r="4" spans="1:5" s="49" customFormat="1" ht="12.6" customHeight="1" x14ac:dyDescent="0.2">
      <c r="A4" s="756"/>
      <c r="B4" s="686" t="s">
        <v>557</v>
      </c>
      <c r="C4" s="727" t="s">
        <v>508</v>
      </c>
      <c r="D4" s="750"/>
      <c r="E4" s="755"/>
    </row>
    <row r="5" spans="1:5" s="49" customFormat="1" ht="66" customHeight="1" x14ac:dyDescent="0.2">
      <c r="A5" s="757"/>
      <c r="B5" s="723"/>
      <c r="C5" s="428" t="s">
        <v>509</v>
      </c>
      <c r="D5" s="428" t="s">
        <v>510</v>
      </c>
      <c r="E5" s="433" t="s">
        <v>511</v>
      </c>
    </row>
    <row r="6" spans="1:5" ht="13.5" customHeight="1" x14ac:dyDescent="0.2">
      <c r="A6" s="110" t="s">
        <v>561</v>
      </c>
      <c r="B6" s="119"/>
      <c r="C6" s="111"/>
      <c r="D6" s="111"/>
      <c r="E6" s="111"/>
    </row>
    <row r="7" spans="1:5" ht="13.5" customHeight="1" x14ac:dyDescent="0.2">
      <c r="A7" s="118" t="s">
        <v>50</v>
      </c>
      <c r="B7" s="170">
        <v>100.2</v>
      </c>
      <c r="C7" s="171">
        <v>100</v>
      </c>
      <c r="D7" s="170">
        <v>101.2</v>
      </c>
      <c r="E7" s="170">
        <v>99.9</v>
      </c>
    </row>
    <row r="8" spans="1:5" ht="13.5" customHeight="1" x14ac:dyDescent="0.2">
      <c r="A8" s="118" t="s">
        <v>51</v>
      </c>
      <c r="B8" s="143">
        <v>100.5</v>
      </c>
      <c r="C8" s="100">
        <v>100.9</v>
      </c>
      <c r="D8" s="100">
        <v>102.7</v>
      </c>
      <c r="E8" s="100">
        <v>99</v>
      </c>
    </row>
    <row r="9" spans="1:5" ht="13.5" customHeight="1" x14ac:dyDescent="0.2">
      <c r="A9" s="118" t="s">
        <v>52</v>
      </c>
      <c r="B9" s="143">
        <v>100.2</v>
      </c>
      <c r="C9" s="100">
        <v>100.5</v>
      </c>
      <c r="D9" s="100">
        <v>99.9</v>
      </c>
      <c r="E9" s="100">
        <v>100</v>
      </c>
    </row>
    <row r="10" spans="1:5" ht="13.5" customHeight="1" x14ac:dyDescent="0.2">
      <c r="A10" s="22" t="s">
        <v>129</v>
      </c>
      <c r="B10" s="143">
        <v>100.8</v>
      </c>
      <c r="C10" s="100">
        <v>101.3</v>
      </c>
      <c r="D10" s="100">
        <v>103.9</v>
      </c>
      <c r="E10" s="100">
        <v>98.9</v>
      </c>
    </row>
    <row r="11" spans="1:5" s="49" customFormat="1" ht="13.5" customHeight="1" x14ac:dyDescent="0.2">
      <c r="A11" s="65" t="s">
        <v>54</v>
      </c>
      <c r="B11" s="143">
        <v>101.8</v>
      </c>
      <c r="C11" s="100">
        <v>101.5</v>
      </c>
      <c r="D11" s="100">
        <v>102.2</v>
      </c>
      <c r="E11" s="100">
        <v>101.8</v>
      </c>
    </row>
    <row r="12" spans="1:5" s="49" customFormat="1" ht="13.5" customHeight="1" x14ac:dyDescent="0.2">
      <c r="A12" s="65" t="s">
        <v>55</v>
      </c>
      <c r="B12" s="143">
        <v>99.6</v>
      </c>
      <c r="C12" s="100">
        <v>98.7</v>
      </c>
      <c r="D12" s="100">
        <v>99.5</v>
      </c>
      <c r="E12" s="100">
        <v>100.4</v>
      </c>
    </row>
    <row r="13" spans="1:5" s="49" customFormat="1" ht="13.5" customHeight="1" x14ac:dyDescent="0.2">
      <c r="A13" s="65" t="s">
        <v>56</v>
      </c>
      <c r="B13" s="143">
        <v>101.4</v>
      </c>
      <c r="C13" s="100">
        <v>102.3</v>
      </c>
      <c r="D13" s="100">
        <v>102.2</v>
      </c>
      <c r="E13" s="100">
        <v>100</v>
      </c>
    </row>
    <row r="14" spans="1:5" s="49" customFormat="1" ht="13.5" customHeight="1" x14ac:dyDescent="0.2">
      <c r="A14" s="22" t="s">
        <v>130</v>
      </c>
      <c r="B14" s="143">
        <v>102.7</v>
      </c>
      <c r="C14" s="100">
        <v>102.5</v>
      </c>
      <c r="D14" s="100">
        <v>104</v>
      </c>
      <c r="E14" s="100">
        <v>102.3</v>
      </c>
    </row>
    <row r="15" spans="1:5" s="49" customFormat="1" ht="13.5" customHeight="1" x14ac:dyDescent="0.2">
      <c r="A15" s="65" t="s">
        <v>58</v>
      </c>
      <c r="B15" s="143">
        <v>101.8</v>
      </c>
      <c r="C15" s="100">
        <v>100.2</v>
      </c>
      <c r="D15" s="100">
        <v>103.5</v>
      </c>
      <c r="E15" s="100">
        <v>102.7</v>
      </c>
    </row>
    <row r="16" spans="1:5" s="49" customFormat="1" ht="13.5" customHeight="1" x14ac:dyDescent="0.2">
      <c r="A16" s="65" t="s">
        <v>35</v>
      </c>
      <c r="B16" s="143">
        <v>100.7</v>
      </c>
      <c r="C16" s="100">
        <v>100.7</v>
      </c>
      <c r="D16" s="100">
        <v>102.3</v>
      </c>
      <c r="E16" s="100">
        <v>99.8</v>
      </c>
    </row>
    <row r="17" spans="1:5" s="49" customFormat="1" ht="13.5" customHeight="1" x14ac:dyDescent="0.2">
      <c r="A17" s="65" t="s">
        <v>59</v>
      </c>
      <c r="B17" s="143">
        <v>100.6</v>
      </c>
      <c r="C17" s="100">
        <v>100.6</v>
      </c>
      <c r="D17" s="100">
        <v>101</v>
      </c>
      <c r="E17" s="100">
        <v>100.2</v>
      </c>
    </row>
    <row r="18" spans="1:5" s="49" customFormat="1" ht="13.5" customHeight="1" x14ac:dyDescent="0.2">
      <c r="A18" s="22" t="s">
        <v>131</v>
      </c>
      <c r="B18" s="143">
        <v>103.1</v>
      </c>
      <c r="C18" s="100">
        <v>101.5</v>
      </c>
      <c r="D18" s="100">
        <v>107</v>
      </c>
      <c r="E18" s="100">
        <v>102.7</v>
      </c>
    </row>
    <row r="19" spans="1:5" s="492" customFormat="1" ht="13.5" customHeight="1" x14ac:dyDescent="0.2">
      <c r="A19" s="65" t="s">
        <v>61</v>
      </c>
      <c r="B19" s="143">
        <v>100.7</v>
      </c>
      <c r="C19" s="100">
        <v>101.1</v>
      </c>
      <c r="D19" s="100">
        <v>100.8</v>
      </c>
      <c r="E19" s="100">
        <v>100.3</v>
      </c>
    </row>
    <row r="20" spans="1:5" s="585" customFormat="1" ht="13.5" customHeight="1" x14ac:dyDescent="0.2">
      <c r="A20" s="65" t="s">
        <v>62</v>
      </c>
      <c r="B20" s="143">
        <v>100</v>
      </c>
      <c r="C20" s="100">
        <v>100.8</v>
      </c>
      <c r="D20" s="100">
        <v>97.3</v>
      </c>
      <c r="E20" s="100">
        <v>100.6</v>
      </c>
    </row>
    <row r="21" spans="1:5" ht="13.5" customHeight="1" x14ac:dyDescent="0.2">
      <c r="A21" s="95" t="s">
        <v>462</v>
      </c>
      <c r="B21" s="120"/>
      <c r="C21" s="253"/>
      <c r="D21" s="253"/>
      <c r="E21" s="253"/>
    </row>
    <row r="22" spans="1:5" ht="13.5" customHeight="1" x14ac:dyDescent="0.2">
      <c r="A22" s="118" t="s">
        <v>50</v>
      </c>
      <c r="B22" s="170">
        <v>101.7</v>
      </c>
      <c r="C22" s="170">
        <v>100.7</v>
      </c>
      <c r="D22" s="170">
        <v>102.2</v>
      </c>
      <c r="E22" s="170">
        <v>102.4</v>
      </c>
    </row>
    <row r="23" spans="1:5" ht="13.5" customHeight="1" x14ac:dyDescent="0.2">
      <c r="A23" s="65" t="s">
        <v>51</v>
      </c>
      <c r="B23" s="171">
        <v>102.2</v>
      </c>
      <c r="C23" s="171">
        <v>100.7</v>
      </c>
      <c r="D23" s="171">
        <v>101.4</v>
      </c>
      <c r="E23" s="171">
        <v>104</v>
      </c>
    </row>
    <row r="24" spans="1:5" ht="13.5" customHeight="1" x14ac:dyDescent="0.2">
      <c r="A24" s="65" t="s">
        <v>52</v>
      </c>
      <c r="B24" s="171">
        <v>104.7</v>
      </c>
      <c r="C24" s="171">
        <v>101</v>
      </c>
      <c r="D24" s="171">
        <v>113.6</v>
      </c>
      <c r="E24" s="171">
        <v>103.6</v>
      </c>
    </row>
    <row r="25" spans="1:5" ht="13.5" customHeight="1" x14ac:dyDescent="0.2">
      <c r="A25" s="22" t="s">
        <v>129</v>
      </c>
      <c r="B25" s="171">
        <v>108.9</v>
      </c>
      <c r="C25" s="171">
        <v>102.1</v>
      </c>
      <c r="D25" s="171">
        <v>117.9</v>
      </c>
      <c r="E25" s="171">
        <v>110.4</v>
      </c>
    </row>
    <row r="26" spans="1:5" ht="13.5" customHeight="1" x14ac:dyDescent="0.2">
      <c r="A26" s="65" t="s">
        <v>54</v>
      </c>
      <c r="B26" s="173">
        <v>101</v>
      </c>
      <c r="C26" s="145">
        <v>101</v>
      </c>
      <c r="D26" s="175">
        <v>102.4</v>
      </c>
      <c r="E26" s="145">
        <v>100.3</v>
      </c>
    </row>
    <row r="27" spans="1:5" ht="13.5" customHeight="1" x14ac:dyDescent="0.2">
      <c r="A27" s="65" t="s">
        <v>55</v>
      </c>
      <c r="B27" s="174">
        <v>100.9</v>
      </c>
      <c r="C27" s="172">
        <v>100.9</v>
      </c>
      <c r="D27" s="176">
        <v>102.3</v>
      </c>
      <c r="E27" s="172">
        <v>100.1</v>
      </c>
    </row>
    <row r="28" spans="1:5" ht="13.5" customHeight="1" x14ac:dyDescent="0.2">
      <c r="A28" s="65" t="s">
        <v>56</v>
      </c>
      <c r="B28" s="174">
        <v>100</v>
      </c>
      <c r="C28" s="172">
        <v>100.4</v>
      </c>
      <c r="D28" s="176">
        <v>99.4</v>
      </c>
      <c r="E28" s="172">
        <v>99.9</v>
      </c>
    </row>
    <row r="29" spans="1:5" ht="13.5" customHeight="1" x14ac:dyDescent="0.2">
      <c r="A29" s="22" t="s">
        <v>130</v>
      </c>
      <c r="B29" s="172">
        <v>101.9</v>
      </c>
      <c r="C29" s="172">
        <v>102.3</v>
      </c>
      <c r="D29" s="172">
        <v>104.1</v>
      </c>
      <c r="E29" s="172">
        <v>100.2</v>
      </c>
    </row>
    <row r="30" spans="1:5" ht="13.5" customHeight="1" x14ac:dyDescent="0.2">
      <c r="A30" s="65" t="s">
        <v>58</v>
      </c>
      <c r="B30" s="145">
        <v>100.4</v>
      </c>
      <c r="C30" s="100">
        <v>100.7</v>
      </c>
      <c r="D30" s="177">
        <v>101</v>
      </c>
      <c r="E30" s="100">
        <v>99.7</v>
      </c>
    </row>
    <row r="31" spans="1:5" ht="13.5" customHeight="1" x14ac:dyDescent="0.2">
      <c r="A31" s="65" t="s">
        <v>35</v>
      </c>
      <c r="B31" s="143">
        <v>100.6</v>
      </c>
      <c r="C31" s="100">
        <v>100.4</v>
      </c>
      <c r="D31" s="100">
        <v>100.4</v>
      </c>
      <c r="E31" s="100">
        <v>101</v>
      </c>
    </row>
    <row r="32" spans="1:5" ht="13.5" customHeight="1" x14ac:dyDescent="0.2">
      <c r="A32" s="65" t="s">
        <v>59</v>
      </c>
      <c r="B32" s="143">
        <v>100.2</v>
      </c>
      <c r="C32" s="100">
        <v>100.2</v>
      </c>
      <c r="D32" s="100">
        <v>100.1</v>
      </c>
      <c r="E32" s="100">
        <v>100.1</v>
      </c>
    </row>
    <row r="33" spans="1:5" ht="13.5" customHeight="1" x14ac:dyDescent="0.2">
      <c r="A33" s="22" t="s">
        <v>131</v>
      </c>
      <c r="B33" s="143">
        <v>101.2</v>
      </c>
      <c r="C33" s="100">
        <v>101.4</v>
      </c>
      <c r="D33" s="100">
        <v>101.4</v>
      </c>
      <c r="E33" s="100">
        <v>100.8</v>
      </c>
    </row>
    <row r="34" spans="1:5" ht="13.5" customHeight="1" x14ac:dyDescent="0.2">
      <c r="A34" s="65" t="s">
        <v>61</v>
      </c>
      <c r="B34" s="143">
        <v>101.3</v>
      </c>
      <c r="C34" s="100">
        <v>100.9</v>
      </c>
      <c r="D34" s="100">
        <v>100.3</v>
      </c>
      <c r="E34" s="100">
        <v>102.3</v>
      </c>
    </row>
    <row r="35" spans="1:5" ht="13.5" customHeight="1" x14ac:dyDescent="0.2">
      <c r="A35" s="65" t="s">
        <v>62</v>
      </c>
      <c r="B35" s="143" t="s">
        <v>546</v>
      </c>
      <c r="C35" s="100" t="s">
        <v>549</v>
      </c>
      <c r="D35" s="100" t="s">
        <v>528</v>
      </c>
      <c r="E35" s="100" t="s">
        <v>534</v>
      </c>
    </row>
    <row r="36" spans="1:5" ht="13.5" customHeight="1" x14ac:dyDescent="0.2">
      <c r="A36" s="17" t="s">
        <v>63</v>
      </c>
      <c r="B36" s="143">
        <v>100.3</v>
      </c>
      <c r="C36" s="100">
        <v>100.7</v>
      </c>
      <c r="D36" s="100">
        <v>100</v>
      </c>
      <c r="E36" s="177">
        <v>100.3</v>
      </c>
    </row>
    <row r="37" spans="1:5" ht="13.5" customHeight="1" x14ac:dyDescent="0.2">
      <c r="A37" s="193" t="s">
        <v>132</v>
      </c>
      <c r="B37" s="248">
        <v>102.1</v>
      </c>
      <c r="C37" s="255">
        <v>102.6</v>
      </c>
      <c r="D37" s="255">
        <v>100.6</v>
      </c>
      <c r="E37" s="255">
        <v>100.9</v>
      </c>
    </row>
    <row r="38" spans="1:5" ht="24" customHeight="1" x14ac:dyDescent="0.2">
      <c r="A38" s="371"/>
    </row>
    <row r="39" spans="1:5" ht="13.5" customHeight="1" x14ac:dyDescent="0.2">
      <c r="A39" s="121"/>
    </row>
    <row r="40" spans="1:5" ht="13.5" customHeight="1" x14ac:dyDescent="0.2"/>
    <row r="41" spans="1:5" ht="13.5" customHeight="1" x14ac:dyDescent="0.2"/>
    <row r="42" spans="1:5" ht="13.5" customHeight="1" x14ac:dyDescent="0.2"/>
    <row r="43" spans="1:5" ht="13.5" customHeight="1" x14ac:dyDescent="0.2"/>
    <row r="44" spans="1:5" ht="13.5" customHeight="1" x14ac:dyDescent="0.2"/>
    <row r="45" spans="1:5" ht="13.5" customHeight="1" x14ac:dyDescent="0.2"/>
    <row r="46" spans="1:5" ht="13.5" customHeight="1" x14ac:dyDescent="0.2"/>
    <row r="47" spans="1:5" ht="13.5" customHeight="1" x14ac:dyDescent="0.2"/>
    <row r="48" spans="1:5" ht="13.5" customHeight="1" x14ac:dyDescent="0.2"/>
    <row r="49" ht="13.5" customHeight="1" x14ac:dyDescent="0.2"/>
    <row r="50" ht="13.5" customHeight="1" x14ac:dyDescent="0.2"/>
    <row r="51"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11' 2023</oddFooter>
  </headerFooter>
  <ignoredErrors>
    <ignoredError sqref="B35:E3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Layout" zoomScaleNormal="100" workbookViewId="0">
      <selection activeCell="F38" sqref="F38"/>
    </sheetView>
  </sheetViews>
  <sheetFormatPr defaultColWidth="8.85546875" defaultRowHeight="12.75" x14ac:dyDescent="0.2"/>
  <cols>
    <col min="1" max="1" width="17.7109375" style="49" customWidth="1"/>
    <col min="2" max="3" width="13.7109375" style="49" customWidth="1"/>
    <col min="4" max="5" width="15.28515625" style="49" customWidth="1"/>
    <col min="6" max="6" width="12.7109375" style="49" customWidth="1"/>
    <col min="7" max="16384" width="8.85546875" style="49"/>
  </cols>
  <sheetData>
    <row r="1" spans="1:6" ht="28.5" customHeight="1" x14ac:dyDescent="0.2">
      <c r="A1" s="708" t="s">
        <v>292</v>
      </c>
      <c r="B1" s="708"/>
      <c r="C1" s="708"/>
      <c r="D1" s="708"/>
      <c r="E1" s="708"/>
      <c r="F1" s="708"/>
    </row>
    <row r="2" spans="1:6" x14ac:dyDescent="0.2">
      <c r="A2" s="51"/>
      <c r="B2" s="50"/>
      <c r="C2" s="50"/>
      <c r="D2" s="50"/>
      <c r="E2" s="50"/>
    </row>
    <row r="3" spans="1:6" x14ac:dyDescent="0.2">
      <c r="A3" s="709" t="s">
        <v>151</v>
      </c>
      <c r="B3" s="709"/>
      <c r="C3" s="709"/>
      <c r="D3" s="709"/>
      <c r="E3" s="709"/>
      <c r="F3" s="709"/>
    </row>
    <row r="4" spans="1:6" ht="12.6" customHeight="1" x14ac:dyDescent="0.2">
      <c r="A4" s="756"/>
      <c r="B4" s="686" t="s">
        <v>137</v>
      </c>
      <c r="C4" s="727" t="s">
        <v>297</v>
      </c>
      <c r="D4" s="750"/>
      <c r="E4" s="750"/>
      <c r="F4" s="755"/>
    </row>
    <row r="5" spans="1:6" ht="30.6" customHeight="1" x14ac:dyDescent="0.2">
      <c r="A5" s="757"/>
      <c r="B5" s="758"/>
      <c r="C5" s="432" t="s">
        <v>293</v>
      </c>
      <c r="D5" s="428" t="s">
        <v>294</v>
      </c>
      <c r="E5" s="433" t="s">
        <v>295</v>
      </c>
      <c r="F5" s="429" t="s">
        <v>296</v>
      </c>
    </row>
    <row r="6" spans="1:6" ht="13.5" customHeight="1" x14ac:dyDescent="0.2">
      <c r="A6" s="110" t="s">
        <v>561</v>
      </c>
      <c r="B6" s="119"/>
      <c r="C6" s="111"/>
      <c r="D6" s="111"/>
      <c r="E6" s="111"/>
      <c r="F6" s="111"/>
    </row>
    <row r="7" spans="1:6" ht="13.5" customHeight="1" x14ac:dyDescent="0.2">
      <c r="A7" s="91" t="s">
        <v>50</v>
      </c>
      <c r="B7" s="82">
        <v>81.3</v>
      </c>
      <c r="C7" s="82">
        <v>86.2</v>
      </c>
      <c r="D7" s="82">
        <v>102.9</v>
      </c>
      <c r="E7" s="82">
        <v>81</v>
      </c>
      <c r="F7" s="82">
        <v>100.7</v>
      </c>
    </row>
    <row r="8" spans="1:6" ht="13.5" customHeight="1" x14ac:dyDescent="0.2">
      <c r="A8" s="118" t="s">
        <v>51</v>
      </c>
      <c r="B8" s="82">
        <v>100</v>
      </c>
      <c r="C8" s="82">
        <v>100</v>
      </c>
      <c r="D8" s="82">
        <v>100</v>
      </c>
      <c r="E8" s="82">
        <v>100</v>
      </c>
      <c r="F8" s="82">
        <v>100</v>
      </c>
    </row>
    <row r="9" spans="1:6" ht="13.5" customHeight="1" x14ac:dyDescent="0.2">
      <c r="A9" s="118" t="s">
        <v>52</v>
      </c>
      <c r="B9" s="82">
        <v>100</v>
      </c>
      <c r="C9" s="82">
        <v>100</v>
      </c>
      <c r="D9" s="82">
        <v>100</v>
      </c>
      <c r="E9" s="82">
        <v>100</v>
      </c>
      <c r="F9" s="82">
        <v>100</v>
      </c>
    </row>
    <row r="10" spans="1:6" ht="13.5" customHeight="1" x14ac:dyDescent="0.2">
      <c r="A10" s="22" t="s">
        <v>129</v>
      </c>
      <c r="B10" s="82">
        <v>81.3</v>
      </c>
      <c r="C10" s="82">
        <v>86.2</v>
      </c>
      <c r="D10" s="82">
        <v>102.9</v>
      </c>
      <c r="E10" s="82">
        <v>81</v>
      </c>
      <c r="F10" s="82">
        <v>100.7</v>
      </c>
    </row>
    <row r="11" spans="1:6" ht="13.5" customHeight="1" x14ac:dyDescent="0.2">
      <c r="A11" s="65" t="s">
        <v>54</v>
      </c>
      <c r="B11" s="82">
        <v>114.1</v>
      </c>
      <c r="C11" s="82">
        <v>108.6</v>
      </c>
      <c r="D11" s="82">
        <v>100</v>
      </c>
      <c r="E11" s="82">
        <v>114.4</v>
      </c>
      <c r="F11" s="82">
        <v>100</v>
      </c>
    </row>
    <row r="12" spans="1:6" ht="13.5" customHeight="1" x14ac:dyDescent="0.2">
      <c r="A12" s="65" t="s">
        <v>55</v>
      </c>
      <c r="B12" s="82">
        <v>100</v>
      </c>
      <c r="C12" s="82">
        <v>100</v>
      </c>
      <c r="D12" s="82">
        <v>100</v>
      </c>
      <c r="E12" s="82">
        <v>100</v>
      </c>
      <c r="F12" s="82">
        <v>100.9</v>
      </c>
    </row>
    <row r="13" spans="1:6" ht="13.5" customHeight="1" x14ac:dyDescent="0.2">
      <c r="A13" s="65" t="s">
        <v>56</v>
      </c>
      <c r="B13" s="82">
        <v>100</v>
      </c>
      <c r="C13" s="82">
        <v>100</v>
      </c>
      <c r="D13" s="82">
        <v>100.6</v>
      </c>
      <c r="E13" s="82">
        <v>100</v>
      </c>
      <c r="F13" s="82">
        <v>100</v>
      </c>
    </row>
    <row r="14" spans="1:6" ht="13.5" customHeight="1" x14ac:dyDescent="0.2">
      <c r="A14" s="22" t="s">
        <v>130</v>
      </c>
      <c r="B14" s="82">
        <v>114.1</v>
      </c>
      <c r="C14" s="82">
        <v>108.6</v>
      </c>
      <c r="D14" s="82">
        <v>100.6</v>
      </c>
      <c r="E14" s="82">
        <v>114.4</v>
      </c>
      <c r="F14" s="82">
        <v>100.9</v>
      </c>
    </row>
    <row r="15" spans="1:6" ht="13.5" customHeight="1" x14ac:dyDescent="0.2">
      <c r="A15" s="65" t="s">
        <v>58</v>
      </c>
      <c r="B15" s="82">
        <v>101.9</v>
      </c>
      <c r="C15" s="82">
        <v>100</v>
      </c>
      <c r="D15" s="82">
        <v>100</v>
      </c>
      <c r="E15" s="82">
        <v>101.9</v>
      </c>
      <c r="F15" s="82">
        <v>100</v>
      </c>
    </row>
    <row r="16" spans="1:6" ht="13.5" customHeight="1" x14ac:dyDescent="0.2">
      <c r="A16" s="65" t="s">
        <v>35</v>
      </c>
      <c r="B16" s="82">
        <v>100</v>
      </c>
      <c r="C16" s="82">
        <v>100</v>
      </c>
      <c r="D16" s="82">
        <v>100</v>
      </c>
      <c r="E16" s="82">
        <v>100</v>
      </c>
      <c r="F16" s="82">
        <v>100</v>
      </c>
    </row>
    <row r="17" spans="1:6" ht="13.5" customHeight="1" x14ac:dyDescent="0.2">
      <c r="A17" s="65" t="s">
        <v>59</v>
      </c>
      <c r="B17" s="82">
        <v>100</v>
      </c>
      <c r="C17" s="82">
        <v>100</v>
      </c>
      <c r="D17" s="82">
        <v>100</v>
      </c>
      <c r="E17" s="82">
        <v>100</v>
      </c>
      <c r="F17" s="82">
        <v>100</v>
      </c>
    </row>
    <row r="18" spans="1:6" ht="13.5" customHeight="1" x14ac:dyDescent="0.2">
      <c r="A18" s="22" t="s">
        <v>131</v>
      </c>
      <c r="B18" s="82">
        <v>101.9</v>
      </c>
      <c r="C18" s="82">
        <v>100</v>
      </c>
      <c r="D18" s="82">
        <v>100</v>
      </c>
      <c r="E18" s="82">
        <v>101.9</v>
      </c>
      <c r="F18" s="82">
        <v>100</v>
      </c>
    </row>
    <row r="19" spans="1:6" ht="13.5" customHeight="1" x14ac:dyDescent="0.2">
      <c r="A19" s="65" t="s">
        <v>61</v>
      </c>
      <c r="B19" s="82">
        <v>90.2</v>
      </c>
      <c r="C19" s="82">
        <v>102.3</v>
      </c>
      <c r="D19" s="82">
        <v>100</v>
      </c>
      <c r="E19" s="82">
        <v>90</v>
      </c>
      <c r="F19" s="82">
        <v>100</v>
      </c>
    </row>
    <row r="20" spans="1:6" ht="13.5" customHeight="1" x14ac:dyDescent="0.2">
      <c r="A20" s="65" t="s">
        <v>62</v>
      </c>
      <c r="B20" s="82">
        <v>100</v>
      </c>
      <c r="C20" s="82">
        <v>104.4</v>
      </c>
      <c r="D20" s="82">
        <v>100</v>
      </c>
      <c r="E20" s="82">
        <v>100</v>
      </c>
      <c r="F20" s="82">
        <v>100</v>
      </c>
    </row>
    <row r="21" spans="1:6" ht="13.5" customHeight="1" x14ac:dyDescent="0.2">
      <c r="A21" s="95" t="s">
        <v>462</v>
      </c>
      <c r="B21" s="120"/>
      <c r="C21" s="253"/>
      <c r="D21" s="253"/>
      <c r="E21" s="253"/>
      <c r="F21" s="253"/>
    </row>
    <row r="22" spans="1:6" ht="13.5" customHeight="1" x14ac:dyDescent="0.2">
      <c r="A22" s="91" t="s">
        <v>50</v>
      </c>
      <c r="B22" s="101">
        <v>94.6</v>
      </c>
      <c r="C22" s="101">
        <v>91.8</v>
      </c>
      <c r="D22" s="101">
        <v>102.2</v>
      </c>
      <c r="E22" s="101">
        <v>94.4</v>
      </c>
      <c r="F22" s="101">
        <v>100.6</v>
      </c>
    </row>
    <row r="23" spans="1:6" ht="13.5" customHeight="1" x14ac:dyDescent="0.2">
      <c r="A23" s="65" t="s">
        <v>51</v>
      </c>
      <c r="B23" s="130">
        <v>100</v>
      </c>
      <c r="C23" s="130">
        <v>105.6</v>
      </c>
      <c r="D23" s="130">
        <v>100.1</v>
      </c>
      <c r="E23" s="130">
        <v>100</v>
      </c>
      <c r="F23" s="130">
        <v>100</v>
      </c>
    </row>
    <row r="24" spans="1:6" ht="13.5" customHeight="1" x14ac:dyDescent="0.2">
      <c r="A24" s="65" t="s">
        <v>52</v>
      </c>
      <c r="B24" s="130">
        <v>100</v>
      </c>
      <c r="C24" s="130">
        <v>100</v>
      </c>
      <c r="D24" s="130">
        <v>100</v>
      </c>
      <c r="E24" s="130">
        <v>100</v>
      </c>
      <c r="F24" s="130">
        <v>100</v>
      </c>
    </row>
    <row r="25" spans="1:6" ht="13.5" customHeight="1" x14ac:dyDescent="0.2">
      <c r="A25" s="22" t="s">
        <v>129</v>
      </c>
      <c r="B25" s="130">
        <v>94.6</v>
      </c>
      <c r="C25" s="130">
        <v>96.9</v>
      </c>
      <c r="D25" s="130">
        <v>102.3</v>
      </c>
      <c r="E25" s="130">
        <v>94.4</v>
      </c>
      <c r="F25" s="130">
        <v>100.6</v>
      </c>
    </row>
    <row r="26" spans="1:6" ht="13.5" customHeight="1" x14ac:dyDescent="0.2">
      <c r="A26" s="65" t="s">
        <v>54</v>
      </c>
      <c r="B26" s="101">
        <v>114.8</v>
      </c>
      <c r="C26" s="130">
        <v>107.4</v>
      </c>
      <c r="D26" s="130">
        <v>100</v>
      </c>
      <c r="E26" s="101">
        <v>115.4</v>
      </c>
      <c r="F26" s="130">
        <v>100</v>
      </c>
    </row>
    <row r="27" spans="1:6" ht="13.5" customHeight="1" x14ac:dyDescent="0.2">
      <c r="A27" s="65" t="s">
        <v>55</v>
      </c>
      <c r="B27" s="130">
        <v>100</v>
      </c>
      <c r="C27" s="130">
        <v>93.1</v>
      </c>
      <c r="D27" s="130">
        <v>100</v>
      </c>
      <c r="E27" s="130">
        <v>100</v>
      </c>
      <c r="F27" s="130">
        <v>116</v>
      </c>
    </row>
    <row r="28" spans="1:6" ht="13.5" customHeight="1" x14ac:dyDescent="0.2">
      <c r="A28" s="65" t="s">
        <v>56</v>
      </c>
      <c r="B28" s="130">
        <v>100</v>
      </c>
      <c r="C28" s="130">
        <v>100</v>
      </c>
      <c r="D28" s="130">
        <v>100</v>
      </c>
      <c r="E28" s="130">
        <v>100</v>
      </c>
      <c r="F28" s="130">
        <v>100</v>
      </c>
    </row>
    <row r="29" spans="1:6" ht="13.5" customHeight="1" x14ac:dyDescent="0.2">
      <c r="A29" s="22" t="s">
        <v>130</v>
      </c>
      <c r="B29" s="130">
        <v>114.8</v>
      </c>
      <c r="C29" s="130">
        <v>100</v>
      </c>
      <c r="D29" s="130">
        <v>100</v>
      </c>
      <c r="E29" s="130">
        <v>115.4</v>
      </c>
      <c r="F29" s="130">
        <v>116</v>
      </c>
    </row>
    <row r="30" spans="1:6" ht="13.5" customHeight="1" x14ac:dyDescent="0.2">
      <c r="A30" s="65" t="s">
        <v>58</v>
      </c>
      <c r="B30" s="82">
        <v>181.4</v>
      </c>
      <c r="C30" s="150">
        <v>100</v>
      </c>
      <c r="D30" s="150">
        <v>100.2</v>
      </c>
      <c r="E30" s="167">
        <v>184.3</v>
      </c>
      <c r="F30" s="83">
        <v>100</v>
      </c>
    </row>
    <row r="31" spans="1:6" ht="13.5" customHeight="1" x14ac:dyDescent="0.2">
      <c r="A31" s="65" t="s">
        <v>35</v>
      </c>
      <c r="B31" s="82">
        <v>100</v>
      </c>
      <c r="C31" s="150">
        <v>100</v>
      </c>
      <c r="D31" s="150">
        <v>100</v>
      </c>
      <c r="E31" s="167">
        <v>100</v>
      </c>
      <c r="F31" s="83">
        <v>100</v>
      </c>
    </row>
    <row r="32" spans="1:6" ht="13.5" customHeight="1" x14ac:dyDescent="0.2">
      <c r="A32" s="65" t="s">
        <v>59</v>
      </c>
      <c r="B32" s="82">
        <v>100</v>
      </c>
      <c r="C32" s="150">
        <v>100</v>
      </c>
      <c r="D32" s="150">
        <v>100</v>
      </c>
      <c r="E32" s="150">
        <v>100</v>
      </c>
      <c r="F32" s="83">
        <v>100</v>
      </c>
    </row>
    <row r="33" spans="1:6" ht="13.5" customHeight="1" x14ac:dyDescent="0.2">
      <c r="A33" s="22" t="s">
        <v>131</v>
      </c>
      <c r="B33" s="82">
        <v>181.4</v>
      </c>
      <c r="C33" s="150">
        <v>100</v>
      </c>
      <c r="D33" s="150">
        <v>100.2</v>
      </c>
      <c r="E33" s="150">
        <v>184.3</v>
      </c>
      <c r="F33" s="83">
        <v>100</v>
      </c>
    </row>
    <row r="34" spans="1:6" ht="13.5" customHeight="1" x14ac:dyDescent="0.2">
      <c r="A34" s="65" t="s">
        <v>61</v>
      </c>
      <c r="B34" s="82">
        <v>103.3</v>
      </c>
      <c r="C34" s="150">
        <v>100</v>
      </c>
      <c r="D34" s="150">
        <v>100</v>
      </c>
      <c r="E34" s="150">
        <v>103.4</v>
      </c>
      <c r="F34" s="83">
        <v>100</v>
      </c>
    </row>
    <row r="35" spans="1:6" ht="13.5" customHeight="1" x14ac:dyDescent="0.2">
      <c r="A35" s="65" t="s">
        <v>62</v>
      </c>
      <c r="B35" s="82" t="s">
        <v>547</v>
      </c>
      <c r="C35" s="150" t="s">
        <v>547</v>
      </c>
      <c r="D35" s="150">
        <v>99.8</v>
      </c>
      <c r="E35" s="150">
        <v>100</v>
      </c>
      <c r="F35" s="83" t="s">
        <v>547</v>
      </c>
    </row>
    <row r="36" spans="1:6" ht="13.5" customHeight="1" x14ac:dyDescent="0.2">
      <c r="A36" s="17" t="s">
        <v>63</v>
      </c>
      <c r="B36" s="82">
        <v>100</v>
      </c>
      <c r="C36" s="150">
        <v>100</v>
      </c>
      <c r="D36" s="150">
        <v>100.2</v>
      </c>
      <c r="E36" s="150">
        <v>100</v>
      </c>
      <c r="F36" s="83">
        <v>100</v>
      </c>
    </row>
    <row r="37" spans="1:6" ht="13.5" customHeight="1" x14ac:dyDescent="0.2">
      <c r="A37" s="193" t="s">
        <v>132</v>
      </c>
      <c r="B37" s="98">
        <v>103.3</v>
      </c>
      <c r="C37" s="256">
        <v>100</v>
      </c>
      <c r="D37" s="256">
        <v>100</v>
      </c>
      <c r="E37" s="256">
        <v>103.4</v>
      </c>
      <c r="F37" s="84">
        <v>100</v>
      </c>
    </row>
    <row r="38" spans="1:6" x14ac:dyDescent="0.2">
      <c r="A38" s="169"/>
      <c r="B38" s="169"/>
      <c r="C38" s="169"/>
      <c r="D38" s="169"/>
      <c r="E38" s="169"/>
      <c r="F38" s="169"/>
    </row>
    <row r="65" spans="2:2" x14ac:dyDescent="0.2">
      <c r="B65" s="131"/>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ignoredErrors>
    <ignoredError sqref="B35:F36"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activeCell="D22" sqref="D22"/>
    </sheetView>
  </sheetViews>
  <sheetFormatPr defaultColWidth="9.140625" defaultRowHeight="12.75" x14ac:dyDescent="0.2"/>
  <cols>
    <col min="1" max="1" width="37.5703125" style="577" customWidth="1"/>
    <col min="2" max="5" width="12.85546875" style="577" customWidth="1"/>
    <col min="6" max="16384" width="9.140625" style="577"/>
  </cols>
  <sheetData>
    <row r="1" spans="1:7" ht="15" x14ac:dyDescent="0.25">
      <c r="A1" s="690" t="s">
        <v>408</v>
      </c>
      <c r="B1" s="690"/>
      <c r="C1" s="690"/>
      <c r="D1" s="690"/>
      <c r="E1" s="690"/>
    </row>
    <row r="3" spans="1:7" ht="15" x14ac:dyDescent="0.25">
      <c r="A3" s="690" t="s">
        <v>225</v>
      </c>
      <c r="B3" s="690"/>
      <c r="C3" s="690"/>
      <c r="D3" s="690"/>
      <c r="E3" s="690"/>
    </row>
    <row r="5" spans="1:7" ht="47.25" customHeight="1" x14ac:dyDescent="0.2">
      <c r="A5" s="708" t="s">
        <v>973</v>
      </c>
      <c r="B5" s="708"/>
      <c r="C5" s="708"/>
      <c r="D5" s="708"/>
      <c r="E5" s="708"/>
      <c r="G5" s="142"/>
    </row>
    <row r="6" spans="1:7" ht="12.75" customHeight="1" x14ac:dyDescent="0.2">
      <c r="A6" s="42"/>
      <c r="B6" s="18"/>
      <c r="C6" s="18"/>
      <c r="D6" s="18"/>
      <c r="E6" s="18"/>
    </row>
    <row r="7" spans="1:7" x14ac:dyDescent="0.2">
      <c r="A7" s="737" t="s">
        <v>226</v>
      </c>
      <c r="B7" s="737"/>
      <c r="C7" s="737"/>
      <c r="D7" s="737"/>
      <c r="E7" s="737"/>
    </row>
    <row r="8" spans="1:7" ht="12.75" customHeight="1" x14ac:dyDescent="0.2">
      <c r="A8" s="684"/>
      <c r="B8" s="686" t="s">
        <v>400</v>
      </c>
      <c r="C8" s="706" t="s">
        <v>227</v>
      </c>
      <c r="D8" s="729"/>
      <c r="E8" s="707"/>
    </row>
    <row r="9" spans="1:7" ht="63.75" x14ac:dyDescent="0.2">
      <c r="A9" s="685"/>
      <c r="B9" s="703"/>
      <c r="C9" s="575" t="s">
        <v>228</v>
      </c>
      <c r="D9" s="576" t="s">
        <v>229</v>
      </c>
      <c r="E9" s="578" t="s">
        <v>240</v>
      </c>
    </row>
    <row r="10" spans="1:7" x14ac:dyDescent="0.2">
      <c r="A10" s="194" t="s">
        <v>137</v>
      </c>
      <c r="B10" s="504">
        <v>16636.7</v>
      </c>
      <c r="C10" s="505">
        <v>11746.3</v>
      </c>
      <c r="D10" s="506">
        <v>2017.8</v>
      </c>
      <c r="E10" s="506">
        <v>786.5</v>
      </c>
    </row>
    <row r="11" spans="1:7" ht="25.5" x14ac:dyDescent="0.2">
      <c r="A11" s="34" t="s">
        <v>230</v>
      </c>
      <c r="B11" s="418"/>
      <c r="C11" s="419"/>
      <c r="D11" s="420"/>
      <c r="E11" s="420"/>
    </row>
    <row r="12" spans="1:7" x14ac:dyDescent="0.2">
      <c r="A12" s="24" t="s">
        <v>211</v>
      </c>
      <c r="B12" s="504">
        <v>10387.200000000001</v>
      </c>
      <c r="C12" s="505">
        <v>8371.7000000000007</v>
      </c>
      <c r="D12" s="506">
        <v>725</v>
      </c>
      <c r="E12" s="506">
        <v>51.1</v>
      </c>
    </row>
    <row r="13" spans="1:7" x14ac:dyDescent="0.2">
      <c r="A13" s="24" t="s">
        <v>212</v>
      </c>
      <c r="B13" s="504">
        <v>364.7</v>
      </c>
      <c r="C13" s="505">
        <v>360.5</v>
      </c>
      <c r="D13" s="507" t="s">
        <v>459</v>
      </c>
      <c r="E13" s="507" t="s">
        <v>459</v>
      </c>
    </row>
    <row r="14" spans="1:7" ht="38.25" x14ac:dyDescent="0.2">
      <c r="A14" s="24" t="s">
        <v>213</v>
      </c>
      <c r="B14" s="504">
        <v>1951.1</v>
      </c>
      <c r="C14" s="505">
        <v>1060.9000000000001</v>
      </c>
      <c r="D14" s="506">
        <v>509.2</v>
      </c>
      <c r="E14" s="506">
        <v>224.8</v>
      </c>
    </row>
    <row r="15" spans="1:7" ht="52.9" customHeight="1" x14ac:dyDescent="0.2">
      <c r="A15" s="24" t="s">
        <v>214</v>
      </c>
      <c r="B15" s="504">
        <v>647.79999999999995</v>
      </c>
      <c r="C15" s="505">
        <v>175.7</v>
      </c>
      <c r="D15" s="506">
        <v>85.9</v>
      </c>
      <c r="E15" s="506">
        <v>70.2</v>
      </c>
    </row>
    <row r="16" spans="1:7" x14ac:dyDescent="0.2">
      <c r="A16" s="24" t="s">
        <v>232</v>
      </c>
      <c r="B16" s="504">
        <v>1096.7</v>
      </c>
      <c r="C16" s="505">
        <v>436</v>
      </c>
      <c r="D16" s="506">
        <v>337.6</v>
      </c>
      <c r="E16" s="506">
        <v>214.5</v>
      </c>
    </row>
    <row r="17" spans="1:5" ht="27.75" customHeight="1" x14ac:dyDescent="0.2">
      <c r="A17" s="67" t="s">
        <v>233</v>
      </c>
      <c r="B17" s="504">
        <v>77.3</v>
      </c>
      <c r="C17" s="505">
        <v>56.2</v>
      </c>
      <c r="D17" s="506">
        <v>3</v>
      </c>
      <c r="E17" s="507" t="s">
        <v>459</v>
      </c>
    </row>
    <row r="18" spans="1:5" ht="17.25" customHeight="1" x14ac:dyDescent="0.2">
      <c r="A18" s="24" t="s">
        <v>234</v>
      </c>
      <c r="B18" s="504">
        <v>742.9</v>
      </c>
      <c r="C18" s="505">
        <v>393.2</v>
      </c>
      <c r="D18" s="506">
        <v>183.2</v>
      </c>
      <c r="E18" s="506">
        <v>65.3</v>
      </c>
    </row>
    <row r="19" spans="1:5" ht="25.5" x14ac:dyDescent="0.2">
      <c r="A19" s="24" t="s">
        <v>235</v>
      </c>
      <c r="B19" s="504">
        <v>53.8</v>
      </c>
      <c r="C19" s="505">
        <v>53.8</v>
      </c>
      <c r="D19" s="507" t="s">
        <v>459</v>
      </c>
      <c r="E19" s="507" t="s">
        <v>459</v>
      </c>
    </row>
    <row r="20" spans="1:5" ht="25.5" x14ac:dyDescent="0.2">
      <c r="A20" s="24" t="s">
        <v>237</v>
      </c>
      <c r="B20" s="504">
        <v>1274.9000000000001</v>
      </c>
      <c r="C20" s="505">
        <v>802.6</v>
      </c>
      <c r="D20" s="506">
        <v>174</v>
      </c>
      <c r="E20" s="506">
        <v>156</v>
      </c>
    </row>
    <row r="21" spans="1:5" ht="25.5" customHeight="1" x14ac:dyDescent="0.2">
      <c r="A21" s="24" t="s">
        <v>238</v>
      </c>
      <c r="B21" s="504">
        <v>4.5999999999999996</v>
      </c>
      <c r="C21" s="508" t="s">
        <v>459</v>
      </c>
      <c r="D21" s="507" t="s">
        <v>459</v>
      </c>
      <c r="E21" s="506">
        <v>4.5999999999999996</v>
      </c>
    </row>
    <row r="22" spans="1:5" ht="25.5" customHeight="1" x14ac:dyDescent="0.2">
      <c r="A22" s="480" t="s">
        <v>243</v>
      </c>
      <c r="B22" s="504">
        <v>22.5</v>
      </c>
      <c r="C22" s="505">
        <v>22.5</v>
      </c>
      <c r="D22" s="507" t="s">
        <v>459</v>
      </c>
      <c r="E22" s="507" t="s">
        <v>459</v>
      </c>
    </row>
    <row r="23" spans="1:5" ht="25.5" customHeight="1" x14ac:dyDescent="0.2">
      <c r="A23" s="28" t="s">
        <v>239</v>
      </c>
      <c r="B23" s="509">
        <v>13.2</v>
      </c>
      <c r="C23" s="510">
        <v>13.2</v>
      </c>
      <c r="D23" s="511" t="s">
        <v>459</v>
      </c>
      <c r="E23" s="511" t="s">
        <v>459</v>
      </c>
    </row>
    <row r="47" spans="2:2" x14ac:dyDescent="0.2">
      <c r="B47" s="131"/>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11'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view="pageLayout" zoomScaleNormal="100" workbookViewId="0">
      <selection activeCell="B24" sqref="B24"/>
    </sheetView>
  </sheetViews>
  <sheetFormatPr defaultColWidth="9.140625" defaultRowHeight="12.75" x14ac:dyDescent="0.2"/>
  <cols>
    <col min="1" max="1" width="19" style="492" customWidth="1"/>
    <col min="2" max="2" width="15.85546875" style="492" customWidth="1"/>
    <col min="3" max="4" width="13.140625" style="492" customWidth="1"/>
    <col min="5" max="5" width="13.42578125" style="492" customWidth="1"/>
    <col min="6" max="6" width="13.140625" style="492" customWidth="1"/>
    <col min="7" max="16384" width="9.140625" style="492"/>
  </cols>
  <sheetData>
    <row r="1" spans="1:6" s="551" customFormat="1" ht="15" x14ac:dyDescent="0.25">
      <c r="A1" s="690" t="s">
        <v>637</v>
      </c>
      <c r="B1" s="690"/>
      <c r="C1" s="690"/>
      <c r="D1" s="711"/>
      <c r="E1" s="711"/>
      <c r="F1" s="711"/>
    </row>
    <row r="2" spans="1:6" s="551" customFormat="1" x14ac:dyDescent="0.2"/>
    <row r="3" spans="1:6" ht="15" x14ac:dyDescent="0.25">
      <c r="A3" s="690" t="s">
        <v>34</v>
      </c>
      <c r="B3" s="690"/>
      <c r="C3" s="690"/>
      <c r="D3" s="690"/>
      <c r="E3" s="690"/>
      <c r="F3" s="690"/>
    </row>
    <row r="4" spans="1:6" ht="12.6" customHeight="1" x14ac:dyDescent="0.2"/>
    <row r="5" spans="1:6" ht="26.25" customHeight="1" x14ac:dyDescent="0.2">
      <c r="A5" s="691" t="s">
        <v>563</v>
      </c>
      <c r="B5" s="691"/>
      <c r="C5" s="691"/>
      <c r="D5" s="691"/>
      <c r="E5" s="691"/>
      <c r="F5" s="691"/>
    </row>
    <row r="6" spans="1:6" x14ac:dyDescent="0.2">
      <c r="A6" s="45"/>
      <c r="B6" s="18"/>
      <c r="C6" s="18"/>
      <c r="D6" s="18"/>
      <c r="E6" s="18"/>
      <c r="F6" s="18"/>
    </row>
    <row r="7" spans="1:6" ht="25.15" customHeight="1" x14ac:dyDescent="0.2">
      <c r="A7" s="695"/>
      <c r="B7" s="686" t="s">
        <v>558</v>
      </c>
      <c r="C7" s="706" t="s">
        <v>47</v>
      </c>
      <c r="D7" s="707"/>
      <c r="E7" s="706" t="s">
        <v>241</v>
      </c>
      <c r="F7" s="707"/>
    </row>
    <row r="8" spans="1:6" ht="92.45" customHeight="1" x14ac:dyDescent="0.2">
      <c r="A8" s="696"/>
      <c r="B8" s="759"/>
      <c r="C8" s="490" t="s">
        <v>48</v>
      </c>
      <c r="D8" s="209" t="s">
        <v>242</v>
      </c>
      <c r="E8" s="209" t="s">
        <v>48</v>
      </c>
      <c r="F8" s="210" t="s">
        <v>242</v>
      </c>
    </row>
    <row r="9" spans="1:6" ht="13.5" customHeight="1" x14ac:dyDescent="0.2">
      <c r="A9" s="211" t="s">
        <v>561</v>
      </c>
      <c r="B9" s="232"/>
      <c r="C9" s="233"/>
      <c r="D9" s="232"/>
      <c r="E9" s="232"/>
      <c r="F9" s="234"/>
    </row>
    <row r="10" spans="1:6" ht="13.5" customHeight="1" x14ac:dyDescent="0.2">
      <c r="A10" s="212" t="s">
        <v>50</v>
      </c>
      <c r="B10" s="179">
        <v>91667</v>
      </c>
      <c r="C10" s="40">
        <v>66.5</v>
      </c>
      <c r="D10" s="40">
        <v>113.6</v>
      </c>
      <c r="E10" s="40">
        <v>66.7</v>
      </c>
      <c r="F10" s="40">
        <v>106.6</v>
      </c>
    </row>
    <row r="11" spans="1:6" ht="13.5" customHeight="1" x14ac:dyDescent="0.2">
      <c r="A11" s="347" t="s">
        <v>51</v>
      </c>
      <c r="B11" s="179">
        <v>93336</v>
      </c>
      <c r="C11" s="40">
        <v>100.3</v>
      </c>
      <c r="D11" s="40">
        <v>110</v>
      </c>
      <c r="E11" s="40">
        <v>100</v>
      </c>
      <c r="F11" s="40">
        <v>103.4</v>
      </c>
    </row>
    <row r="12" spans="1:6" ht="13.5" customHeight="1" x14ac:dyDescent="0.2">
      <c r="A12" s="141" t="s">
        <v>52</v>
      </c>
      <c r="B12" s="350">
        <v>104593</v>
      </c>
      <c r="C12" s="351">
        <v>112</v>
      </c>
      <c r="D12" s="352">
        <v>110.2</v>
      </c>
      <c r="E12" s="351">
        <v>112</v>
      </c>
      <c r="F12" s="352">
        <v>110.8</v>
      </c>
    </row>
    <row r="13" spans="1:6" ht="13.5" customHeight="1" x14ac:dyDescent="0.2">
      <c r="A13" s="132" t="s">
        <v>129</v>
      </c>
      <c r="B13" s="350">
        <v>97002</v>
      </c>
      <c r="C13" s="351">
        <v>92.5</v>
      </c>
      <c r="D13" s="352">
        <v>111.7</v>
      </c>
      <c r="E13" s="351">
        <v>91.9</v>
      </c>
      <c r="F13" s="352">
        <v>107.4</v>
      </c>
    </row>
    <row r="14" spans="1:6" ht="13.5" customHeight="1" x14ac:dyDescent="0.2">
      <c r="A14" s="118" t="s">
        <v>54</v>
      </c>
      <c r="B14" s="350">
        <v>96132</v>
      </c>
      <c r="C14" s="351">
        <v>91.9</v>
      </c>
      <c r="D14" s="352">
        <v>105</v>
      </c>
      <c r="E14" s="351">
        <v>91.6</v>
      </c>
      <c r="F14" s="352">
        <v>105.6</v>
      </c>
    </row>
    <row r="15" spans="1:6" ht="13.5" customHeight="1" x14ac:dyDescent="0.2">
      <c r="A15" s="118" t="s">
        <v>55</v>
      </c>
      <c r="B15" s="350">
        <v>115411</v>
      </c>
      <c r="C15" s="351">
        <v>119.8</v>
      </c>
      <c r="D15" s="352">
        <v>117.1</v>
      </c>
      <c r="E15" s="351">
        <v>119.3</v>
      </c>
      <c r="F15" s="352">
        <v>117.6</v>
      </c>
    </row>
    <row r="16" spans="1:6" ht="13.5" customHeight="1" x14ac:dyDescent="0.2">
      <c r="A16" s="141" t="s">
        <v>56</v>
      </c>
      <c r="B16" s="350">
        <v>119270</v>
      </c>
      <c r="C16" s="351">
        <v>103.2</v>
      </c>
      <c r="D16" s="352">
        <v>110.8</v>
      </c>
      <c r="E16" s="351">
        <v>103.1</v>
      </c>
      <c r="F16" s="352">
        <v>110.7</v>
      </c>
    </row>
    <row r="17" spans="1:6" ht="13.5" customHeight="1" x14ac:dyDescent="0.2">
      <c r="A17" s="132" t="s">
        <v>130</v>
      </c>
      <c r="B17" s="350">
        <v>110362</v>
      </c>
      <c r="C17" s="351">
        <v>113.8</v>
      </c>
      <c r="D17" s="352">
        <v>111.2</v>
      </c>
      <c r="E17" s="351">
        <v>113</v>
      </c>
      <c r="F17" s="352">
        <v>111.5</v>
      </c>
    </row>
    <row r="18" spans="1:6" ht="13.5" customHeight="1" x14ac:dyDescent="0.2">
      <c r="A18" s="132" t="s">
        <v>57</v>
      </c>
      <c r="B18" s="179">
        <v>103681</v>
      </c>
      <c r="C18" s="397"/>
      <c r="D18" s="40">
        <v>111.5</v>
      </c>
      <c r="E18" s="397"/>
      <c r="F18" s="40">
        <v>109.5</v>
      </c>
    </row>
    <row r="19" spans="1:6" ht="13.5" customHeight="1" x14ac:dyDescent="0.2">
      <c r="A19" s="118" t="s">
        <v>58</v>
      </c>
      <c r="B19" s="179">
        <v>112564</v>
      </c>
      <c r="C19" s="397">
        <v>94.4</v>
      </c>
      <c r="D19" s="40">
        <v>107.7</v>
      </c>
      <c r="E19" s="397">
        <v>94.6</v>
      </c>
      <c r="F19" s="40">
        <v>106.9</v>
      </c>
    </row>
    <row r="20" spans="1:6" ht="13.5" customHeight="1" x14ac:dyDescent="0.2">
      <c r="A20" s="118" t="s">
        <v>35</v>
      </c>
      <c r="B20" s="179">
        <v>97187</v>
      </c>
      <c r="C20" s="397">
        <v>85.6</v>
      </c>
      <c r="D20" s="40">
        <v>109.3</v>
      </c>
      <c r="E20" s="397">
        <v>86.1</v>
      </c>
      <c r="F20" s="40">
        <v>108</v>
      </c>
    </row>
    <row r="21" spans="1:6" ht="13.5" customHeight="1" x14ac:dyDescent="0.2">
      <c r="A21" s="141" t="s">
        <v>59</v>
      </c>
      <c r="B21" s="179">
        <v>110243</v>
      </c>
      <c r="C21" s="40">
        <v>113.5</v>
      </c>
      <c r="D21" s="40">
        <v>105</v>
      </c>
      <c r="E21" s="40">
        <v>112.6</v>
      </c>
      <c r="F21" s="40">
        <v>102.7</v>
      </c>
    </row>
    <row r="22" spans="1:6" ht="13.5" customHeight="1" x14ac:dyDescent="0.2">
      <c r="A22" s="132" t="s">
        <v>131</v>
      </c>
      <c r="B22" s="179">
        <v>106971</v>
      </c>
      <c r="C22" s="40">
        <v>96.9</v>
      </c>
      <c r="D22" s="40">
        <v>107.5</v>
      </c>
      <c r="E22" s="40">
        <v>96.9</v>
      </c>
      <c r="F22" s="40">
        <v>106</v>
      </c>
    </row>
    <row r="23" spans="1:6" ht="13.5" customHeight="1" x14ac:dyDescent="0.2">
      <c r="A23" s="132" t="s">
        <v>60</v>
      </c>
      <c r="B23" s="179">
        <v>104776</v>
      </c>
      <c r="C23" s="397"/>
      <c r="D23" s="40">
        <v>110.1</v>
      </c>
      <c r="E23" s="514"/>
      <c r="F23" s="40">
        <v>108.3</v>
      </c>
    </row>
    <row r="24" spans="1:6" s="583" customFormat="1" ht="13.5" customHeight="1" x14ac:dyDescent="0.2">
      <c r="A24" s="118" t="s">
        <v>61</v>
      </c>
      <c r="B24" s="179">
        <v>99060</v>
      </c>
      <c r="C24" s="397">
        <v>89.4</v>
      </c>
      <c r="D24" s="40">
        <v>110.1</v>
      </c>
      <c r="E24" s="514">
        <v>88.5</v>
      </c>
      <c r="F24" s="40">
        <v>106.6</v>
      </c>
    </row>
    <row r="25" spans="1:6" s="583" customFormat="1" ht="13.5" customHeight="1" x14ac:dyDescent="0.2">
      <c r="A25" s="132" t="s">
        <v>735</v>
      </c>
      <c r="B25" s="179">
        <v>104259</v>
      </c>
      <c r="C25" s="397"/>
      <c r="D25" s="40">
        <v>110.1</v>
      </c>
      <c r="E25" s="514"/>
      <c r="F25" s="40">
        <v>108.1</v>
      </c>
    </row>
    <row r="26" spans="1:6" ht="12.75" customHeight="1" x14ac:dyDescent="0.2">
      <c r="A26" s="213" t="s">
        <v>462</v>
      </c>
      <c r="B26" s="214"/>
      <c r="C26" s="214"/>
      <c r="D26" s="214"/>
      <c r="E26" s="214"/>
      <c r="F26" s="214"/>
    </row>
    <row r="27" spans="1:6" ht="13.5" customHeight="1" x14ac:dyDescent="0.2">
      <c r="A27" s="141" t="s">
        <v>50</v>
      </c>
      <c r="B27" s="220">
        <v>80837</v>
      </c>
      <c r="C27" s="76">
        <v>66.7</v>
      </c>
      <c r="D27" s="220">
        <v>110.1</v>
      </c>
      <c r="E27" s="220">
        <v>66.599999999999994</v>
      </c>
      <c r="F27" s="221">
        <v>104.8</v>
      </c>
    </row>
    <row r="28" spans="1:6" ht="13.5" customHeight="1" x14ac:dyDescent="0.2">
      <c r="A28" s="141" t="s">
        <v>51</v>
      </c>
      <c r="B28" s="220">
        <v>84064</v>
      </c>
      <c r="C28" s="75">
        <v>103</v>
      </c>
      <c r="D28" s="139">
        <v>108.5</v>
      </c>
      <c r="E28" s="139">
        <v>102.5</v>
      </c>
      <c r="F28" s="140">
        <v>103.5</v>
      </c>
    </row>
    <row r="29" spans="1:6" ht="13.5" customHeight="1" x14ac:dyDescent="0.2">
      <c r="A29" s="141" t="s">
        <v>52</v>
      </c>
      <c r="B29" s="76">
        <v>94813</v>
      </c>
      <c r="C29" s="75">
        <v>112.7</v>
      </c>
      <c r="D29" s="74">
        <v>112.5</v>
      </c>
      <c r="E29" s="74">
        <v>105.4</v>
      </c>
      <c r="F29" s="74">
        <v>100.8</v>
      </c>
    </row>
    <row r="30" spans="1:6" ht="13.5" customHeight="1" x14ac:dyDescent="0.2">
      <c r="A30" s="132" t="s">
        <v>129</v>
      </c>
      <c r="B30" s="222">
        <v>86859</v>
      </c>
      <c r="C30" s="150">
        <v>95.1</v>
      </c>
      <c r="D30" s="82">
        <v>110.8</v>
      </c>
      <c r="E30" s="220">
        <v>91.7</v>
      </c>
      <c r="F30" s="221">
        <v>103.4</v>
      </c>
    </row>
    <row r="31" spans="1:6" ht="13.5" customHeight="1" x14ac:dyDescent="0.2">
      <c r="A31" s="141" t="s">
        <v>54</v>
      </c>
      <c r="B31" s="76">
        <v>91521</v>
      </c>
      <c r="C31" s="74">
        <v>96.4</v>
      </c>
      <c r="D31" s="74">
        <v>112.3</v>
      </c>
      <c r="E31" s="74">
        <v>96.1</v>
      </c>
      <c r="F31" s="74">
        <v>100.7</v>
      </c>
    </row>
    <row r="32" spans="1:6" ht="13.5" customHeight="1" x14ac:dyDescent="0.2">
      <c r="A32" s="141" t="s">
        <v>55</v>
      </c>
      <c r="B32" s="76">
        <v>98215</v>
      </c>
      <c r="C32" s="74">
        <v>107.3</v>
      </c>
      <c r="D32" s="74">
        <v>108.9</v>
      </c>
      <c r="E32" s="74">
        <v>107</v>
      </c>
      <c r="F32" s="74">
        <v>98.2</v>
      </c>
    </row>
    <row r="33" spans="1:6" ht="13.5" customHeight="1" x14ac:dyDescent="0.2">
      <c r="A33" s="141" t="s">
        <v>56</v>
      </c>
      <c r="B33" s="76">
        <v>107332</v>
      </c>
      <c r="C33" s="74">
        <v>109.3</v>
      </c>
      <c r="D33" s="74">
        <v>104.1</v>
      </c>
      <c r="E33" s="74">
        <v>109.8</v>
      </c>
      <c r="F33" s="75">
        <v>94.2</v>
      </c>
    </row>
    <row r="34" spans="1:6" ht="13.5" customHeight="1" x14ac:dyDescent="0.2">
      <c r="A34" s="132" t="s">
        <v>130</v>
      </c>
      <c r="B34" s="76">
        <v>99019</v>
      </c>
      <c r="C34" s="74">
        <v>114</v>
      </c>
      <c r="D34" s="74">
        <v>108.1</v>
      </c>
      <c r="E34" s="74">
        <v>108.5</v>
      </c>
      <c r="F34" s="75">
        <v>97.4</v>
      </c>
    </row>
    <row r="35" spans="1:6" ht="13.5" customHeight="1" x14ac:dyDescent="0.2">
      <c r="A35" s="132" t="s">
        <v>57</v>
      </c>
      <c r="B35" s="223">
        <v>92942</v>
      </c>
      <c r="C35" s="130"/>
      <c r="D35" s="130">
        <v>109.4</v>
      </c>
      <c r="E35" s="126"/>
      <c r="F35" s="224">
        <v>100.3</v>
      </c>
    </row>
    <row r="36" spans="1:6" ht="13.5" customHeight="1" x14ac:dyDescent="0.2">
      <c r="A36" s="141" t="s">
        <v>58</v>
      </c>
      <c r="B36" s="223">
        <v>104484</v>
      </c>
      <c r="C36" s="167">
        <v>97.1</v>
      </c>
      <c r="D36" s="130">
        <v>126.5</v>
      </c>
      <c r="E36" s="126">
        <v>97.9</v>
      </c>
      <c r="F36" s="224">
        <v>115.8</v>
      </c>
    </row>
    <row r="37" spans="1:6" ht="13.5" customHeight="1" x14ac:dyDescent="0.2">
      <c r="A37" s="141" t="s">
        <v>35</v>
      </c>
      <c r="B37" s="179">
        <v>88220</v>
      </c>
      <c r="C37" s="40">
        <v>84.4</v>
      </c>
      <c r="D37" s="40">
        <v>116.4</v>
      </c>
      <c r="E37" s="40">
        <v>85.2</v>
      </c>
      <c r="F37" s="40">
        <v>106.8</v>
      </c>
    </row>
    <row r="38" spans="1:6" ht="13.5" customHeight="1" x14ac:dyDescent="0.2">
      <c r="A38" s="141" t="s">
        <v>59</v>
      </c>
      <c r="B38" s="179">
        <v>104047</v>
      </c>
      <c r="C38" s="40">
        <v>117.9</v>
      </c>
      <c r="D38" s="40">
        <v>120.6</v>
      </c>
      <c r="E38" s="40">
        <v>118.1</v>
      </c>
      <c r="F38" s="40">
        <v>111.2</v>
      </c>
    </row>
    <row r="39" spans="1:6" ht="13.5" customHeight="1" x14ac:dyDescent="0.2">
      <c r="A39" s="132" t="s">
        <v>131</v>
      </c>
      <c r="B39" s="179">
        <v>98927</v>
      </c>
      <c r="C39" s="40">
        <v>99.8</v>
      </c>
      <c r="D39" s="40">
        <v>121.3</v>
      </c>
      <c r="E39" s="40">
        <v>101.5</v>
      </c>
      <c r="F39" s="40">
        <v>111.4</v>
      </c>
    </row>
    <row r="40" spans="1:6" ht="13.5" customHeight="1" x14ac:dyDescent="0.2">
      <c r="A40" s="132" t="s">
        <v>60</v>
      </c>
      <c r="B40" s="223">
        <v>94972</v>
      </c>
      <c r="C40" s="130"/>
      <c r="D40" s="130">
        <v>113.3</v>
      </c>
      <c r="E40" s="126"/>
      <c r="F40" s="126">
        <v>103.9</v>
      </c>
    </row>
    <row r="41" spans="1:6" ht="13.5" customHeight="1" x14ac:dyDescent="0.2">
      <c r="A41" s="141" t="s">
        <v>61</v>
      </c>
      <c r="B41" s="223">
        <v>89343</v>
      </c>
      <c r="C41" s="167">
        <v>85.5</v>
      </c>
      <c r="D41" s="130">
        <v>115.9</v>
      </c>
      <c r="E41" s="126">
        <v>85.6</v>
      </c>
      <c r="F41" s="126">
        <v>107.9</v>
      </c>
    </row>
    <row r="42" spans="1:6" ht="13.5" customHeight="1" x14ac:dyDescent="0.2">
      <c r="A42" s="141" t="s">
        <v>62</v>
      </c>
      <c r="B42" s="228">
        <v>87375</v>
      </c>
      <c r="C42" s="229">
        <v>97.8</v>
      </c>
      <c r="D42" s="229">
        <v>114.4</v>
      </c>
      <c r="E42" s="229">
        <v>97.4</v>
      </c>
      <c r="F42" s="40">
        <v>106.9</v>
      </c>
    </row>
    <row r="43" spans="1:6" ht="13.5" customHeight="1" x14ac:dyDescent="0.2">
      <c r="A43" s="141" t="s">
        <v>63</v>
      </c>
      <c r="B43" s="179">
        <v>137986</v>
      </c>
      <c r="C43" s="40">
        <v>158.1</v>
      </c>
      <c r="D43" s="40">
        <v>114.4</v>
      </c>
      <c r="E43" s="40">
        <v>156.5</v>
      </c>
      <c r="F43" s="40">
        <v>106.9</v>
      </c>
    </row>
    <row r="44" spans="1:6" ht="13.5" customHeight="1" x14ac:dyDescent="0.2">
      <c r="A44" s="152" t="s">
        <v>132</v>
      </c>
      <c r="B44" s="179">
        <v>104871</v>
      </c>
      <c r="C44" s="40">
        <v>105.8</v>
      </c>
      <c r="D44" s="40">
        <v>114.7</v>
      </c>
      <c r="E44" s="40">
        <v>105.8</v>
      </c>
      <c r="F44" s="40">
        <v>107</v>
      </c>
    </row>
    <row r="45" spans="1:6" ht="13.5" customHeight="1" x14ac:dyDescent="0.2">
      <c r="A45" s="153" t="s">
        <v>64</v>
      </c>
      <c r="B45" s="272">
        <v>97486</v>
      </c>
      <c r="C45" s="273"/>
      <c r="D45" s="273">
        <v>113.7</v>
      </c>
      <c r="E45" s="268"/>
      <c r="F45" s="268">
        <v>104.7</v>
      </c>
    </row>
    <row r="48" spans="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&amp;C&amp;"Arial,курсив"&amp;K00-027Социально-экономическое положение Ханты-Мансийского автономного округа – Югры 11'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workbookViewId="0">
      <selection activeCell="I14" sqref="I14"/>
    </sheetView>
  </sheetViews>
  <sheetFormatPr defaultColWidth="9.140625" defaultRowHeight="12.75" x14ac:dyDescent="0.2"/>
  <cols>
    <col min="1" max="1" width="35.28515625" style="583" customWidth="1"/>
    <col min="2" max="4" width="12.7109375" style="583" customWidth="1"/>
    <col min="5" max="5" width="11.5703125" style="583" customWidth="1"/>
    <col min="6" max="7" width="12.7109375" style="583" customWidth="1"/>
    <col min="8" max="8" width="9.140625" style="616"/>
    <col min="9" max="16384" width="9.140625" style="583"/>
  </cols>
  <sheetData>
    <row r="1" spans="1:8" ht="36" customHeight="1" x14ac:dyDescent="0.2">
      <c r="A1" s="691" t="s">
        <v>579</v>
      </c>
      <c r="B1" s="691"/>
      <c r="C1" s="691"/>
      <c r="D1" s="691"/>
      <c r="E1" s="691"/>
      <c r="F1" s="691"/>
      <c r="G1" s="691"/>
    </row>
    <row r="2" spans="1:8" ht="15" x14ac:dyDescent="0.25">
      <c r="A2" s="230"/>
      <c r="B2" s="18"/>
      <c r="C2" s="18"/>
      <c r="D2" s="18"/>
      <c r="E2" s="18"/>
      <c r="F2" s="18"/>
      <c r="G2" s="18"/>
    </row>
    <row r="3" spans="1:8" ht="12.75" customHeight="1" x14ac:dyDescent="0.2">
      <c r="A3" s="695"/>
      <c r="B3" s="727" t="s">
        <v>734</v>
      </c>
      <c r="C3" s="750"/>
      <c r="D3" s="749"/>
      <c r="E3" s="727" t="s">
        <v>736</v>
      </c>
      <c r="F3" s="750"/>
      <c r="G3" s="755"/>
    </row>
    <row r="4" spans="1:8" x14ac:dyDescent="0.2">
      <c r="A4" s="760"/>
      <c r="B4" s="680" t="s">
        <v>245</v>
      </c>
      <c r="C4" s="706" t="s">
        <v>145</v>
      </c>
      <c r="D4" s="749"/>
      <c r="E4" s="680" t="s">
        <v>245</v>
      </c>
      <c r="F4" s="727" t="s">
        <v>145</v>
      </c>
      <c r="G4" s="755"/>
    </row>
    <row r="5" spans="1:8" ht="94.15" customHeight="1" x14ac:dyDescent="0.2">
      <c r="A5" s="761"/>
      <c r="B5" s="723"/>
      <c r="C5" s="540" t="s">
        <v>658</v>
      </c>
      <c r="D5" s="584" t="s">
        <v>634</v>
      </c>
      <c r="E5" s="723"/>
      <c r="F5" s="584" t="s">
        <v>635</v>
      </c>
      <c r="G5" s="584" t="s">
        <v>636</v>
      </c>
    </row>
    <row r="6" spans="1:8" x14ac:dyDescent="0.2">
      <c r="A6" s="112" t="s">
        <v>137</v>
      </c>
      <c r="B6" s="515">
        <v>99060</v>
      </c>
      <c r="C6" s="44">
        <v>89.4</v>
      </c>
      <c r="D6" s="43">
        <v>110.1</v>
      </c>
      <c r="E6" s="516">
        <v>104259</v>
      </c>
      <c r="F6" s="517">
        <v>110.1</v>
      </c>
      <c r="G6" s="498">
        <v>100</v>
      </c>
    </row>
    <row r="7" spans="1:8" ht="25.5" x14ac:dyDescent="0.2">
      <c r="A7" s="231" t="s">
        <v>230</v>
      </c>
      <c r="B7" s="515"/>
      <c r="C7" s="398"/>
      <c r="D7" s="348"/>
      <c r="E7" s="545"/>
      <c r="F7" s="147"/>
      <c r="G7" s="344"/>
    </row>
    <row r="8" spans="1:8" ht="25.5" x14ac:dyDescent="0.2">
      <c r="A8" s="135" t="s">
        <v>231</v>
      </c>
      <c r="B8" s="515">
        <v>88400</v>
      </c>
      <c r="C8" s="398">
        <v>123.6</v>
      </c>
      <c r="D8" s="348">
        <v>119.9</v>
      </c>
      <c r="E8" s="545">
        <v>68228</v>
      </c>
      <c r="F8" s="147">
        <v>99.1</v>
      </c>
      <c r="G8" s="344">
        <v>65.400000000000006</v>
      </c>
      <c r="H8" s="144"/>
    </row>
    <row r="9" spans="1:8" ht="54" customHeight="1" x14ac:dyDescent="0.2">
      <c r="A9" s="231" t="s">
        <v>246</v>
      </c>
      <c r="B9" s="401">
        <v>46659</v>
      </c>
      <c r="C9" s="398">
        <v>107.8</v>
      </c>
      <c r="D9" s="348">
        <v>100</v>
      </c>
      <c r="E9" s="545">
        <v>42421</v>
      </c>
      <c r="F9" s="147">
        <v>95.1</v>
      </c>
      <c r="G9" s="344">
        <v>40.700000000000003</v>
      </c>
      <c r="H9" s="144"/>
    </row>
    <row r="10" spans="1:8" x14ac:dyDescent="0.2">
      <c r="A10" s="231" t="s">
        <v>247</v>
      </c>
      <c r="B10" s="401">
        <v>98778</v>
      </c>
      <c r="C10" s="398">
        <v>126.5</v>
      </c>
      <c r="D10" s="348">
        <v>121.1</v>
      </c>
      <c r="E10" s="545">
        <v>74503</v>
      </c>
      <c r="F10" s="147">
        <v>97.4</v>
      </c>
      <c r="G10" s="344">
        <v>71.5</v>
      </c>
      <c r="H10" s="144"/>
    </row>
    <row r="11" spans="1:8" x14ac:dyDescent="0.2">
      <c r="A11" s="231" t="s">
        <v>248</v>
      </c>
      <c r="B11" s="401">
        <v>53319</v>
      </c>
      <c r="C11" s="398">
        <v>105.8</v>
      </c>
      <c r="D11" s="348">
        <v>91.6</v>
      </c>
      <c r="E11" s="545">
        <v>46317</v>
      </c>
      <c r="F11" s="147">
        <v>91.4</v>
      </c>
      <c r="G11" s="344">
        <v>44.4</v>
      </c>
      <c r="H11" s="144"/>
    </row>
    <row r="12" spans="1:8" x14ac:dyDescent="0.2">
      <c r="A12" s="135" t="s">
        <v>211</v>
      </c>
      <c r="B12" s="401">
        <v>121734</v>
      </c>
      <c r="C12" s="398">
        <v>77.099999999999994</v>
      </c>
      <c r="D12" s="348">
        <v>108.2</v>
      </c>
      <c r="E12" s="545">
        <v>132255</v>
      </c>
      <c r="F12" s="147">
        <v>107.7</v>
      </c>
      <c r="G12" s="344">
        <v>126.9</v>
      </c>
      <c r="H12" s="144"/>
    </row>
    <row r="13" spans="1:8" x14ac:dyDescent="0.2">
      <c r="A13" s="415" t="s">
        <v>485</v>
      </c>
      <c r="B13" s="401">
        <v>122889</v>
      </c>
      <c r="C13" s="398">
        <v>80.5</v>
      </c>
      <c r="D13" s="348">
        <v>106.7</v>
      </c>
      <c r="E13" s="545">
        <v>136878</v>
      </c>
      <c r="F13" s="147">
        <v>106.3</v>
      </c>
      <c r="G13" s="344">
        <v>131.30000000000001</v>
      </c>
      <c r="H13" s="144"/>
    </row>
    <row r="14" spans="1:8" ht="25.5" x14ac:dyDescent="0.2">
      <c r="A14" s="231" t="s">
        <v>68</v>
      </c>
      <c r="B14" s="401">
        <v>121092</v>
      </c>
      <c r="C14" s="398">
        <v>75.8</v>
      </c>
      <c r="D14" s="348">
        <v>108.7</v>
      </c>
      <c r="E14" s="545">
        <v>130403</v>
      </c>
      <c r="F14" s="147">
        <v>108.3</v>
      </c>
      <c r="G14" s="344">
        <v>125.1</v>
      </c>
      <c r="H14" s="144"/>
    </row>
    <row r="15" spans="1:8" s="142" customFormat="1" x14ac:dyDescent="0.2">
      <c r="A15" s="135" t="s">
        <v>212</v>
      </c>
      <c r="B15" s="401">
        <v>96009</v>
      </c>
      <c r="C15" s="398">
        <v>94.7</v>
      </c>
      <c r="D15" s="348">
        <v>107.6</v>
      </c>
      <c r="E15" s="545">
        <v>102567</v>
      </c>
      <c r="F15" s="147">
        <v>109.9</v>
      </c>
      <c r="G15" s="344">
        <v>98.4</v>
      </c>
      <c r="H15" s="144"/>
    </row>
    <row r="16" spans="1:8" x14ac:dyDescent="0.2">
      <c r="A16" s="231" t="s">
        <v>70</v>
      </c>
      <c r="B16" s="401">
        <v>48279</v>
      </c>
      <c r="C16" s="398">
        <v>95.1</v>
      </c>
      <c r="D16" s="348">
        <v>91</v>
      </c>
      <c r="E16" s="545">
        <v>50604</v>
      </c>
      <c r="F16" s="147">
        <v>126.2</v>
      </c>
      <c r="G16" s="344">
        <v>48.5</v>
      </c>
      <c r="H16" s="144"/>
    </row>
    <row r="17" spans="1:8" x14ac:dyDescent="0.2">
      <c r="A17" s="231" t="s">
        <v>71</v>
      </c>
      <c r="B17" s="401">
        <v>75181</v>
      </c>
      <c r="C17" s="398">
        <v>130.1</v>
      </c>
      <c r="D17" s="348">
        <v>124.5</v>
      </c>
      <c r="E17" s="545">
        <v>61511</v>
      </c>
      <c r="F17" s="147">
        <v>99.4</v>
      </c>
      <c r="G17" s="344">
        <v>59</v>
      </c>
      <c r="H17" s="144"/>
    </row>
    <row r="18" spans="1:8" ht="51.6" customHeight="1" x14ac:dyDescent="0.2">
      <c r="A18" s="231" t="s">
        <v>72</v>
      </c>
      <c r="B18" s="401">
        <v>82130.8</v>
      </c>
      <c r="C18" s="398">
        <v>100.6</v>
      </c>
      <c r="D18" s="348">
        <v>109</v>
      </c>
      <c r="E18" s="536">
        <v>81904.2</v>
      </c>
      <c r="F18" s="147">
        <v>107.2</v>
      </c>
      <c r="G18" s="344">
        <v>78.599999999999994</v>
      </c>
      <c r="H18" s="144"/>
    </row>
    <row r="19" spans="1:8" s="142" customFormat="1" ht="38.25" x14ac:dyDescent="0.2">
      <c r="A19" s="231" t="s">
        <v>74</v>
      </c>
      <c r="B19" s="401">
        <v>62050</v>
      </c>
      <c r="C19" s="398">
        <v>63.9</v>
      </c>
      <c r="D19" s="348">
        <v>94.2</v>
      </c>
      <c r="E19" s="545">
        <v>69673</v>
      </c>
      <c r="F19" s="147">
        <v>100.3</v>
      </c>
      <c r="G19" s="344">
        <v>66.8</v>
      </c>
      <c r="H19" s="144"/>
    </row>
    <row r="20" spans="1:8" s="142" customFormat="1" ht="27" customHeight="1" x14ac:dyDescent="0.2">
      <c r="A20" s="231" t="s">
        <v>75</v>
      </c>
      <c r="B20" s="401">
        <v>129915</v>
      </c>
      <c r="C20" s="398">
        <v>85.5</v>
      </c>
      <c r="D20" s="348">
        <v>104.6</v>
      </c>
      <c r="E20" s="545">
        <v>150369</v>
      </c>
      <c r="F20" s="147">
        <v>105.4</v>
      </c>
      <c r="G20" s="344">
        <v>144.19999999999999</v>
      </c>
      <c r="H20" s="144"/>
    </row>
    <row r="21" spans="1:8" s="142" customFormat="1" ht="25.5" x14ac:dyDescent="0.2">
      <c r="A21" s="231" t="s">
        <v>76</v>
      </c>
      <c r="B21" s="401">
        <v>73040</v>
      </c>
      <c r="C21" s="398">
        <v>94.5</v>
      </c>
      <c r="D21" s="348">
        <v>96.6</v>
      </c>
      <c r="E21" s="545">
        <v>77524</v>
      </c>
      <c r="F21" s="147">
        <v>112.6</v>
      </c>
      <c r="G21" s="344">
        <v>74.400000000000006</v>
      </c>
      <c r="H21" s="144"/>
    </row>
    <row r="22" spans="1:8" s="142" customFormat="1" ht="25.5" x14ac:dyDescent="0.2">
      <c r="A22" s="231" t="s">
        <v>77</v>
      </c>
      <c r="B22" s="401">
        <v>35633</v>
      </c>
      <c r="C22" s="398">
        <v>112.2</v>
      </c>
      <c r="D22" s="348">
        <v>74.099999999999994</v>
      </c>
      <c r="E22" s="545">
        <v>39318</v>
      </c>
      <c r="F22" s="147">
        <v>80.400000000000006</v>
      </c>
      <c r="G22" s="344">
        <v>37.700000000000003</v>
      </c>
      <c r="H22" s="144"/>
    </row>
    <row r="23" spans="1:8" s="142" customFormat="1" ht="38.25" x14ac:dyDescent="0.2">
      <c r="A23" s="231" t="s">
        <v>78</v>
      </c>
      <c r="B23" s="401">
        <v>80712</v>
      </c>
      <c r="C23" s="398">
        <v>106.2</v>
      </c>
      <c r="D23" s="348">
        <v>124.7</v>
      </c>
      <c r="E23" s="545">
        <v>73566</v>
      </c>
      <c r="F23" s="147">
        <v>117.1</v>
      </c>
      <c r="G23" s="344">
        <v>70.599999999999994</v>
      </c>
      <c r="H23" s="144"/>
    </row>
    <row r="24" spans="1:8" s="142" customFormat="1" x14ac:dyDescent="0.2">
      <c r="A24" s="231" t="s">
        <v>88</v>
      </c>
      <c r="B24" s="401">
        <v>66759</v>
      </c>
      <c r="C24" s="398">
        <v>100.5</v>
      </c>
      <c r="D24" s="348">
        <v>108.7</v>
      </c>
      <c r="E24" s="545">
        <v>68448</v>
      </c>
      <c r="F24" s="147">
        <v>121.1</v>
      </c>
      <c r="G24" s="344">
        <v>65.7</v>
      </c>
      <c r="H24" s="144"/>
    </row>
    <row r="25" spans="1:8" s="142" customFormat="1" ht="38.25" x14ac:dyDescent="0.2">
      <c r="A25" s="231" t="s">
        <v>79</v>
      </c>
      <c r="B25" s="401">
        <v>82210</v>
      </c>
      <c r="C25" s="398">
        <v>105.7</v>
      </c>
      <c r="D25" s="348">
        <v>111</v>
      </c>
      <c r="E25" s="545">
        <v>78620</v>
      </c>
      <c r="F25" s="147">
        <v>102.4</v>
      </c>
      <c r="G25" s="344">
        <v>75.400000000000006</v>
      </c>
      <c r="H25" s="144"/>
    </row>
    <row r="26" spans="1:8" s="142" customFormat="1" ht="25.5" x14ac:dyDescent="0.2">
      <c r="A26" s="231" t="s">
        <v>80</v>
      </c>
      <c r="B26" s="401">
        <v>60987</v>
      </c>
      <c r="C26" s="398">
        <v>88.9</v>
      </c>
      <c r="D26" s="348">
        <v>40.9</v>
      </c>
      <c r="E26" s="545">
        <v>72300</v>
      </c>
      <c r="F26" s="147">
        <v>49.6</v>
      </c>
      <c r="G26" s="344">
        <v>69.3</v>
      </c>
      <c r="H26" s="144"/>
    </row>
    <row r="27" spans="1:8" s="142" customFormat="1" ht="25.5" x14ac:dyDescent="0.2">
      <c r="A27" s="231" t="s">
        <v>89</v>
      </c>
      <c r="B27" s="401">
        <v>76058</v>
      </c>
      <c r="C27" s="398">
        <v>98.6</v>
      </c>
      <c r="D27" s="348">
        <v>109.5</v>
      </c>
      <c r="E27" s="545">
        <v>77739</v>
      </c>
      <c r="F27" s="147">
        <v>108</v>
      </c>
      <c r="G27" s="344">
        <v>74.599999999999994</v>
      </c>
      <c r="H27" s="144"/>
    </row>
    <row r="28" spans="1:8" s="142" customFormat="1" ht="37.9" customHeight="1" x14ac:dyDescent="0.2">
      <c r="A28" s="231" t="s">
        <v>81</v>
      </c>
      <c r="B28" s="401">
        <v>86168</v>
      </c>
      <c r="C28" s="398">
        <v>104.2</v>
      </c>
      <c r="D28" s="348">
        <v>91.6</v>
      </c>
      <c r="E28" s="545">
        <v>87590</v>
      </c>
      <c r="F28" s="147">
        <v>99.2</v>
      </c>
      <c r="G28" s="344">
        <v>84</v>
      </c>
      <c r="H28" s="144"/>
    </row>
    <row r="29" spans="1:8" s="142" customFormat="1" ht="30" customHeight="1" x14ac:dyDescent="0.2">
      <c r="A29" s="231" t="s">
        <v>90</v>
      </c>
      <c r="B29" s="401">
        <v>65227</v>
      </c>
      <c r="C29" s="398">
        <v>99.9</v>
      </c>
      <c r="D29" s="348">
        <v>109.8</v>
      </c>
      <c r="E29" s="545">
        <v>67178</v>
      </c>
      <c r="F29" s="147">
        <v>115.5</v>
      </c>
      <c r="G29" s="344">
        <v>64.400000000000006</v>
      </c>
      <c r="H29" s="144"/>
    </row>
    <row r="30" spans="1:8" s="142" customFormat="1" ht="25.5" x14ac:dyDescent="0.2">
      <c r="A30" s="231" t="s">
        <v>83</v>
      </c>
      <c r="B30" s="401">
        <v>98408</v>
      </c>
      <c r="C30" s="398">
        <v>100.2</v>
      </c>
      <c r="D30" s="348">
        <v>115.9</v>
      </c>
      <c r="E30" s="545">
        <v>102135</v>
      </c>
      <c r="F30" s="147">
        <v>119.4</v>
      </c>
      <c r="G30" s="344">
        <v>98</v>
      </c>
      <c r="H30" s="144"/>
    </row>
    <row r="31" spans="1:8" s="142" customFormat="1" ht="38.25" x14ac:dyDescent="0.2">
      <c r="A31" s="135" t="s">
        <v>213</v>
      </c>
      <c r="B31" s="401">
        <v>110436</v>
      </c>
      <c r="C31" s="398">
        <v>99.5</v>
      </c>
      <c r="D31" s="348">
        <v>106.9</v>
      </c>
      <c r="E31" s="545">
        <v>113890</v>
      </c>
      <c r="F31" s="147">
        <v>112.4</v>
      </c>
      <c r="G31" s="344">
        <v>109.2</v>
      </c>
      <c r="H31" s="144"/>
    </row>
    <row r="32" spans="1:8" s="142" customFormat="1" ht="51" x14ac:dyDescent="0.2">
      <c r="A32" s="135" t="s">
        <v>214</v>
      </c>
      <c r="B32" s="401">
        <v>75567</v>
      </c>
      <c r="C32" s="398">
        <v>106.1</v>
      </c>
      <c r="D32" s="348">
        <v>117</v>
      </c>
      <c r="E32" s="545">
        <v>73597</v>
      </c>
      <c r="F32" s="147">
        <v>115.3</v>
      </c>
      <c r="G32" s="344">
        <v>70.599999999999994</v>
      </c>
      <c r="H32" s="144"/>
    </row>
    <row r="33" spans="1:8" s="142" customFormat="1" x14ac:dyDescent="0.2">
      <c r="A33" s="135" t="s">
        <v>232</v>
      </c>
      <c r="B33" s="401">
        <v>85200</v>
      </c>
      <c r="C33" s="398">
        <v>79.900000000000006</v>
      </c>
      <c r="D33" s="348">
        <v>108</v>
      </c>
      <c r="E33" s="545">
        <v>90403</v>
      </c>
      <c r="F33" s="147">
        <v>107.4</v>
      </c>
      <c r="G33" s="344">
        <v>86.7</v>
      </c>
      <c r="H33" s="144"/>
    </row>
    <row r="34" spans="1:8" s="142" customFormat="1" ht="38.25" x14ac:dyDescent="0.2">
      <c r="A34" s="135" t="s">
        <v>233</v>
      </c>
      <c r="B34" s="401">
        <v>64574</v>
      </c>
      <c r="C34" s="398">
        <v>103.7</v>
      </c>
      <c r="D34" s="348">
        <v>116.5</v>
      </c>
      <c r="E34" s="545">
        <v>60941</v>
      </c>
      <c r="F34" s="147">
        <v>114.4</v>
      </c>
      <c r="G34" s="344">
        <v>58.5</v>
      </c>
      <c r="H34" s="144"/>
    </row>
    <row r="35" spans="1:8" s="142" customFormat="1" ht="40.5" customHeight="1" x14ac:dyDescent="0.2">
      <c r="A35" s="231" t="s">
        <v>249</v>
      </c>
      <c r="B35" s="401">
        <v>71714</v>
      </c>
      <c r="C35" s="398">
        <v>111.6</v>
      </c>
      <c r="D35" s="348">
        <v>123.2</v>
      </c>
      <c r="E35" s="545">
        <v>64601</v>
      </c>
      <c r="F35" s="147">
        <v>115.3</v>
      </c>
      <c r="G35" s="344">
        <v>62</v>
      </c>
      <c r="H35" s="144"/>
    </row>
    <row r="36" spans="1:8" s="142" customFormat="1" ht="38.25" x14ac:dyDescent="0.2">
      <c r="A36" s="231" t="s">
        <v>250</v>
      </c>
      <c r="B36" s="401">
        <v>60612</v>
      </c>
      <c r="C36" s="398">
        <v>101.2</v>
      </c>
      <c r="D36" s="348">
        <v>112.3</v>
      </c>
      <c r="E36" s="545">
        <v>58037</v>
      </c>
      <c r="F36" s="147">
        <v>112.3</v>
      </c>
      <c r="G36" s="344">
        <v>55.7</v>
      </c>
      <c r="H36" s="144"/>
    </row>
    <row r="37" spans="1:8" s="142" customFormat="1" x14ac:dyDescent="0.2">
      <c r="A37" s="135" t="s">
        <v>234</v>
      </c>
      <c r="B37" s="401">
        <v>109160</v>
      </c>
      <c r="C37" s="398">
        <v>104.4</v>
      </c>
      <c r="D37" s="348">
        <v>107.2</v>
      </c>
      <c r="E37" s="545">
        <v>115640</v>
      </c>
      <c r="F37" s="147">
        <v>113.1</v>
      </c>
      <c r="G37" s="344">
        <v>110.9</v>
      </c>
      <c r="H37" s="144"/>
    </row>
    <row r="38" spans="1:8" s="142" customFormat="1" ht="25.5" x14ac:dyDescent="0.2">
      <c r="A38" s="231" t="s">
        <v>251</v>
      </c>
      <c r="B38" s="401">
        <v>112647</v>
      </c>
      <c r="C38" s="398">
        <v>104.5</v>
      </c>
      <c r="D38" s="348">
        <v>107.4</v>
      </c>
      <c r="E38" s="545">
        <v>123068</v>
      </c>
      <c r="F38" s="147">
        <v>112.7</v>
      </c>
      <c r="G38" s="344">
        <v>118</v>
      </c>
      <c r="H38" s="144"/>
    </row>
    <row r="39" spans="1:8" s="142" customFormat="1" x14ac:dyDescent="0.2">
      <c r="A39" s="231" t="s">
        <v>252</v>
      </c>
      <c r="B39" s="401">
        <v>125265</v>
      </c>
      <c r="C39" s="398">
        <v>121.1</v>
      </c>
      <c r="D39" s="348">
        <v>109.9</v>
      </c>
      <c r="E39" s="545">
        <v>89560</v>
      </c>
      <c r="F39" s="147">
        <v>110.2</v>
      </c>
      <c r="G39" s="344">
        <v>85.9</v>
      </c>
      <c r="H39" s="144"/>
    </row>
    <row r="40" spans="1:8" s="142" customFormat="1" ht="25.5" x14ac:dyDescent="0.2">
      <c r="A40" s="231" t="s">
        <v>253</v>
      </c>
      <c r="B40" s="401">
        <v>133755</v>
      </c>
      <c r="C40" s="398">
        <v>85.6</v>
      </c>
      <c r="D40" s="348">
        <v>75.900000000000006</v>
      </c>
      <c r="E40" s="545">
        <v>143582</v>
      </c>
      <c r="F40" s="147">
        <v>107.3</v>
      </c>
      <c r="G40" s="344">
        <v>137.69999999999999</v>
      </c>
      <c r="H40" s="144"/>
    </row>
    <row r="41" spans="1:8" s="142" customFormat="1" ht="38.25" x14ac:dyDescent="0.2">
      <c r="A41" s="231" t="s">
        <v>254</v>
      </c>
      <c r="B41" s="401">
        <v>98093</v>
      </c>
      <c r="C41" s="398">
        <v>107.9</v>
      </c>
      <c r="D41" s="348">
        <v>116</v>
      </c>
      <c r="E41" s="545">
        <v>93529</v>
      </c>
      <c r="F41" s="147">
        <v>115.3</v>
      </c>
      <c r="G41" s="344">
        <v>89.7</v>
      </c>
      <c r="H41" s="144"/>
    </row>
    <row r="42" spans="1:8" s="142" customFormat="1" ht="25.5" x14ac:dyDescent="0.2">
      <c r="A42" s="231" t="s">
        <v>255</v>
      </c>
      <c r="B42" s="401">
        <v>43031</v>
      </c>
      <c r="C42" s="398">
        <v>102.7</v>
      </c>
      <c r="D42" s="348">
        <v>103</v>
      </c>
      <c r="E42" s="545">
        <v>45736</v>
      </c>
      <c r="F42" s="147">
        <v>104.3</v>
      </c>
      <c r="G42" s="344">
        <v>43.9</v>
      </c>
      <c r="H42" s="144"/>
    </row>
    <row r="43" spans="1:8" s="142" customFormat="1" ht="30" customHeight="1" x14ac:dyDescent="0.2">
      <c r="A43" s="135" t="s">
        <v>235</v>
      </c>
      <c r="B43" s="401">
        <v>52393</v>
      </c>
      <c r="C43" s="398">
        <v>84.8</v>
      </c>
      <c r="D43" s="348">
        <v>108.7</v>
      </c>
      <c r="E43" s="545">
        <v>55108</v>
      </c>
      <c r="F43" s="147">
        <v>109.6</v>
      </c>
      <c r="G43" s="344">
        <v>52.9</v>
      </c>
      <c r="H43" s="144"/>
    </row>
    <row r="44" spans="1:8" s="142" customFormat="1" ht="25.5" x14ac:dyDescent="0.2">
      <c r="A44" s="135" t="s">
        <v>236</v>
      </c>
      <c r="B44" s="401">
        <v>101367</v>
      </c>
      <c r="C44" s="398">
        <v>88.3</v>
      </c>
      <c r="D44" s="348">
        <v>111.1</v>
      </c>
      <c r="E44" s="545">
        <v>108644</v>
      </c>
      <c r="F44" s="147">
        <v>107.6</v>
      </c>
      <c r="G44" s="344">
        <v>104.2</v>
      </c>
      <c r="H44" s="144"/>
    </row>
    <row r="45" spans="1:8" s="142" customFormat="1" ht="25.5" x14ac:dyDescent="0.2">
      <c r="A45" s="135" t="s">
        <v>256</v>
      </c>
      <c r="B45" s="401">
        <v>142925</v>
      </c>
      <c r="C45" s="398">
        <v>131.19999999999999</v>
      </c>
      <c r="D45" s="348">
        <v>116.1</v>
      </c>
      <c r="E45" s="545">
        <v>120523</v>
      </c>
      <c r="F45" s="147">
        <v>115.4</v>
      </c>
      <c r="G45" s="344">
        <v>115.6</v>
      </c>
      <c r="H45" s="144"/>
    </row>
    <row r="46" spans="1:8" s="142" customFormat="1" ht="25.5" x14ac:dyDescent="0.2">
      <c r="A46" s="135" t="s">
        <v>237</v>
      </c>
      <c r="B46" s="401">
        <v>63645</v>
      </c>
      <c r="C46" s="398">
        <v>92.9</v>
      </c>
      <c r="D46" s="348">
        <v>111.1</v>
      </c>
      <c r="E46" s="545">
        <v>68086</v>
      </c>
      <c r="F46" s="147">
        <v>109.1</v>
      </c>
      <c r="G46" s="344">
        <v>65.3</v>
      </c>
      <c r="H46" s="144"/>
    </row>
    <row r="47" spans="1:8" s="142" customFormat="1" ht="25.5" x14ac:dyDescent="0.2">
      <c r="A47" s="135" t="s">
        <v>238</v>
      </c>
      <c r="B47" s="401">
        <v>103008</v>
      </c>
      <c r="C47" s="398">
        <v>96.4</v>
      </c>
      <c r="D47" s="348">
        <v>112.7</v>
      </c>
      <c r="E47" s="545">
        <v>108444</v>
      </c>
      <c r="F47" s="147">
        <v>111.8</v>
      </c>
      <c r="G47" s="344">
        <v>104</v>
      </c>
      <c r="H47" s="144"/>
    </row>
    <row r="48" spans="1:8" s="142" customFormat="1" ht="25.5" x14ac:dyDescent="0.2">
      <c r="A48" s="416" t="s">
        <v>257</v>
      </c>
      <c r="B48" s="401">
        <v>147279</v>
      </c>
      <c r="C48" s="398">
        <v>107.4</v>
      </c>
      <c r="D48" s="348">
        <v>123</v>
      </c>
      <c r="E48" s="545">
        <v>141485</v>
      </c>
      <c r="F48" s="147">
        <v>122</v>
      </c>
      <c r="G48" s="344">
        <v>135.69999999999999</v>
      </c>
      <c r="H48" s="144"/>
    </row>
    <row r="49" spans="1:8" s="142" customFormat="1" ht="38.25" x14ac:dyDescent="0.2">
      <c r="A49" s="135" t="s">
        <v>243</v>
      </c>
      <c r="B49" s="401">
        <v>67687</v>
      </c>
      <c r="C49" s="398">
        <v>90.6</v>
      </c>
      <c r="D49" s="348">
        <v>115.5</v>
      </c>
      <c r="E49" s="545">
        <v>72578</v>
      </c>
      <c r="F49" s="147">
        <v>115</v>
      </c>
      <c r="G49" s="344">
        <v>69.599999999999994</v>
      </c>
      <c r="H49" s="144"/>
    </row>
    <row r="50" spans="1:8" s="142" customFormat="1" ht="38.25" x14ac:dyDescent="0.2">
      <c r="A50" s="135" t="s">
        <v>258</v>
      </c>
      <c r="B50" s="401">
        <v>107172</v>
      </c>
      <c r="C50" s="398">
        <v>113.7</v>
      </c>
      <c r="D50" s="348">
        <v>118.4</v>
      </c>
      <c r="E50" s="545">
        <v>105327</v>
      </c>
      <c r="F50" s="147">
        <v>118.6</v>
      </c>
      <c r="G50" s="344">
        <v>101</v>
      </c>
      <c r="H50" s="144"/>
    </row>
    <row r="51" spans="1:8" s="142" customFormat="1" ht="13.5" customHeight="1" x14ac:dyDescent="0.2">
      <c r="A51" s="134" t="s">
        <v>244</v>
      </c>
      <c r="B51" s="401">
        <v>75338</v>
      </c>
      <c r="C51" s="398">
        <v>104.8</v>
      </c>
      <c r="D51" s="348">
        <v>112.1</v>
      </c>
      <c r="E51" s="545">
        <v>76351</v>
      </c>
      <c r="F51" s="147">
        <v>110</v>
      </c>
      <c r="G51" s="344">
        <v>73.2</v>
      </c>
      <c r="H51" s="144"/>
    </row>
    <row r="52" spans="1:8" s="142" customFormat="1" ht="22.5" customHeight="1" x14ac:dyDescent="0.2">
      <c r="A52" s="166" t="s">
        <v>239</v>
      </c>
      <c r="B52" s="401">
        <v>86065</v>
      </c>
      <c r="C52" s="398">
        <v>109.5</v>
      </c>
      <c r="D52" s="348">
        <v>112</v>
      </c>
      <c r="E52" s="545">
        <v>88633</v>
      </c>
      <c r="F52" s="147">
        <v>107.5</v>
      </c>
      <c r="G52" s="344">
        <v>85</v>
      </c>
      <c r="H52" s="144"/>
    </row>
    <row r="53" spans="1:8" s="142" customFormat="1" ht="38.25" x14ac:dyDescent="0.2">
      <c r="A53" s="354" t="s">
        <v>259</v>
      </c>
      <c r="B53" s="546">
        <v>75923</v>
      </c>
      <c r="C53" s="547">
        <v>98.5</v>
      </c>
      <c r="D53" s="548">
        <v>110.1</v>
      </c>
      <c r="E53" s="549">
        <v>82927</v>
      </c>
      <c r="F53" s="151">
        <v>111.7</v>
      </c>
      <c r="G53" s="550">
        <v>79.5</v>
      </c>
      <c r="H53" s="144"/>
    </row>
    <row r="54" spans="1:8" s="142" customFormat="1" ht="15" x14ac:dyDescent="0.2">
      <c r="A54" s="402"/>
      <c r="B54" s="128"/>
      <c r="C54" s="128"/>
      <c r="D54" s="128"/>
    </row>
    <row r="55" spans="1:8" s="142" customFormat="1" x14ac:dyDescent="0.2"/>
    <row r="56" spans="1:8" s="142" customFormat="1" x14ac:dyDescent="0.2"/>
    <row r="57" spans="1:8" s="142" customFormat="1" x14ac:dyDescent="0.2"/>
    <row r="58" spans="1:8" s="142" customFormat="1" x14ac:dyDescent="0.2">
      <c r="B58" s="206"/>
    </row>
  </sheetData>
  <mergeCells count="8">
    <mergeCell ref="A3:A5"/>
    <mergeCell ref="B4:B5"/>
    <mergeCell ref="A1:G1"/>
    <mergeCell ref="B3:D3"/>
    <mergeCell ref="E3:G3"/>
    <mergeCell ref="C4:D4"/>
    <mergeCell ref="E4:E5"/>
    <mergeCell ref="F4:G4"/>
  </mergeCells>
  <pageMargins left="0.7" right="0.7" top="0.75" bottom="0.75" header="0.3" footer="0.3"/>
  <pageSetup paperSize="9" scale="47" orientation="portrait" r:id="rId1"/>
  <headerFooter>
    <oddFooter>&amp;C&amp;"Arial,курсив"&amp;K00-027Социально-экономическое положение Ханты-Мансийского автономного округа – Югры 11'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00" workbookViewId="0">
      <selection sqref="A1:H1"/>
    </sheetView>
  </sheetViews>
  <sheetFormatPr defaultColWidth="7" defaultRowHeight="12.75" x14ac:dyDescent="0.2"/>
  <cols>
    <col min="1" max="1" width="18.28515625" style="492" customWidth="1"/>
    <col min="2" max="8" width="12.5703125" style="492" customWidth="1"/>
    <col min="9" max="16384" width="7" style="492"/>
  </cols>
  <sheetData>
    <row r="1" spans="1:10" ht="31.15" customHeight="1" x14ac:dyDescent="0.2">
      <c r="A1" s="691" t="s">
        <v>564</v>
      </c>
      <c r="B1" s="691"/>
      <c r="C1" s="691"/>
      <c r="D1" s="691"/>
      <c r="E1" s="691"/>
      <c r="F1" s="691"/>
      <c r="G1" s="691"/>
      <c r="H1" s="691"/>
      <c r="I1" s="18"/>
      <c r="J1" s="142"/>
    </row>
    <row r="2" spans="1:10" x14ac:dyDescent="0.2">
      <c r="A2" s="46"/>
      <c r="B2" s="18"/>
      <c r="C2" s="18"/>
      <c r="D2" s="18"/>
      <c r="E2" s="18"/>
      <c r="F2" s="18"/>
      <c r="G2" s="18"/>
      <c r="H2" s="18"/>
      <c r="I2" s="18"/>
    </row>
    <row r="3" spans="1:10" x14ac:dyDescent="0.2">
      <c r="A3" s="736" t="s">
        <v>260</v>
      </c>
      <c r="B3" s="736"/>
      <c r="C3" s="736"/>
      <c r="D3" s="736"/>
      <c r="E3" s="736"/>
      <c r="F3" s="736"/>
      <c r="G3" s="736"/>
      <c r="H3" s="736"/>
      <c r="I3" s="18"/>
    </row>
    <row r="4" spans="1:10" ht="33.6" customHeight="1" x14ac:dyDescent="0.2">
      <c r="A4" s="684"/>
      <c r="B4" s="762" t="s">
        <v>565</v>
      </c>
      <c r="C4" s="772"/>
      <c r="D4" s="706" t="s">
        <v>261</v>
      </c>
      <c r="E4" s="729"/>
      <c r="F4" s="729"/>
      <c r="G4" s="707"/>
      <c r="H4" s="686" t="s">
        <v>559</v>
      </c>
      <c r="I4" s="412"/>
    </row>
    <row r="5" spans="1:10" ht="9.6" customHeight="1" x14ac:dyDescent="0.2">
      <c r="A5" s="728"/>
      <c r="B5" s="773"/>
      <c r="C5" s="774"/>
      <c r="D5" s="762" t="s">
        <v>971</v>
      </c>
      <c r="E5" s="763"/>
      <c r="F5" s="762" t="s">
        <v>560</v>
      </c>
      <c r="G5" s="763"/>
      <c r="H5" s="759"/>
      <c r="I5" s="412"/>
    </row>
    <row r="6" spans="1:10" ht="15" x14ac:dyDescent="0.2">
      <c r="A6" s="728"/>
      <c r="B6" s="680" t="s">
        <v>39</v>
      </c>
      <c r="C6" s="686" t="s">
        <v>262</v>
      </c>
      <c r="D6" s="764"/>
      <c r="E6" s="765"/>
      <c r="F6" s="768"/>
      <c r="G6" s="769"/>
      <c r="H6" s="759"/>
      <c r="I6" s="412"/>
    </row>
    <row r="7" spans="1:10" ht="30" customHeight="1" x14ac:dyDescent="0.2">
      <c r="A7" s="728"/>
      <c r="B7" s="759"/>
      <c r="C7" s="759"/>
      <c r="D7" s="766"/>
      <c r="E7" s="767"/>
      <c r="F7" s="770"/>
      <c r="G7" s="771"/>
      <c r="H7" s="759"/>
      <c r="I7" s="412"/>
    </row>
    <row r="8" spans="1:10" ht="46.15" customHeight="1" x14ac:dyDescent="0.2">
      <c r="A8" s="685"/>
      <c r="B8" s="723"/>
      <c r="C8" s="723"/>
      <c r="D8" s="482" t="s">
        <v>39</v>
      </c>
      <c r="E8" s="491" t="s">
        <v>262</v>
      </c>
      <c r="F8" s="482" t="s">
        <v>39</v>
      </c>
      <c r="G8" s="491" t="s">
        <v>262</v>
      </c>
      <c r="H8" s="723"/>
      <c r="I8" s="412"/>
    </row>
    <row r="9" spans="1:10" ht="15" x14ac:dyDescent="0.2">
      <c r="A9" s="113" t="s">
        <v>561</v>
      </c>
      <c r="B9" s="194"/>
      <c r="C9" s="194"/>
      <c r="D9" s="194"/>
      <c r="E9" s="194"/>
      <c r="F9" s="194"/>
      <c r="G9" s="194"/>
      <c r="H9" s="208"/>
      <c r="I9" s="412"/>
    </row>
    <row r="10" spans="1:10" ht="15" x14ac:dyDescent="0.2">
      <c r="A10" s="16" t="s">
        <v>50</v>
      </c>
      <c r="B10" s="220" t="s">
        <v>459</v>
      </c>
      <c r="C10" s="220" t="s">
        <v>459</v>
      </c>
      <c r="D10" s="220" t="s">
        <v>459</v>
      </c>
      <c r="E10" s="220" t="s">
        <v>459</v>
      </c>
      <c r="F10" s="220" t="s">
        <v>459</v>
      </c>
      <c r="G10" s="220" t="s">
        <v>459</v>
      </c>
      <c r="H10" s="220" t="s">
        <v>459</v>
      </c>
      <c r="I10" s="412"/>
    </row>
    <row r="11" spans="1:10" ht="15" x14ac:dyDescent="0.2">
      <c r="A11" s="17" t="s">
        <v>51</v>
      </c>
      <c r="B11" s="220" t="s">
        <v>459</v>
      </c>
      <c r="C11" s="220" t="s">
        <v>459</v>
      </c>
      <c r="D11" s="220" t="s">
        <v>459</v>
      </c>
      <c r="E11" s="220" t="s">
        <v>459</v>
      </c>
      <c r="F11" s="220" t="s">
        <v>459</v>
      </c>
      <c r="G11" s="220" t="s">
        <v>459</v>
      </c>
      <c r="H11" s="220" t="s">
        <v>459</v>
      </c>
      <c r="I11" s="412"/>
    </row>
    <row r="12" spans="1:10" ht="15" x14ac:dyDescent="0.2">
      <c r="A12" s="17" t="s">
        <v>52</v>
      </c>
      <c r="B12" s="220" t="s">
        <v>459</v>
      </c>
      <c r="C12" s="220" t="s">
        <v>459</v>
      </c>
      <c r="D12" s="220" t="s">
        <v>459</v>
      </c>
      <c r="E12" s="220" t="s">
        <v>459</v>
      </c>
      <c r="F12" s="220" t="s">
        <v>459</v>
      </c>
      <c r="G12" s="220" t="s">
        <v>459</v>
      </c>
      <c r="H12" s="220" t="s">
        <v>459</v>
      </c>
      <c r="I12" s="412"/>
    </row>
    <row r="13" spans="1:10" ht="15" x14ac:dyDescent="0.2">
      <c r="A13" s="17" t="s">
        <v>54</v>
      </c>
      <c r="B13" s="220" t="s">
        <v>459</v>
      </c>
      <c r="C13" s="220" t="s">
        <v>459</v>
      </c>
      <c r="D13" s="220" t="s">
        <v>459</v>
      </c>
      <c r="E13" s="220" t="s">
        <v>459</v>
      </c>
      <c r="F13" s="220" t="s">
        <v>459</v>
      </c>
      <c r="G13" s="220" t="s">
        <v>459</v>
      </c>
      <c r="H13" s="220" t="s">
        <v>459</v>
      </c>
      <c r="I13" s="412"/>
    </row>
    <row r="14" spans="1:10" ht="15" x14ac:dyDescent="0.2">
      <c r="A14" s="17" t="s">
        <v>55</v>
      </c>
      <c r="B14" s="220" t="s">
        <v>459</v>
      </c>
      <c r="C14" s="220" t="s">
        <v>459</v>
      </c>
      <c r="D14" s="220" t="s">
        <v>459</v>
      </c>
      <c r="E14" s="220" t="s">
        <v>459</v>
      </c>
      <c r="F14" s="220" t="s">
        <v>459</v>
      </c>
      <c r="G14" s="220" t="s">
        <v>459</v>
      </c>
      <c r="H14" s="220" t="s">
        <v>459</v>
      </c>
      <c r="I14" s="412"/>
    </row>
    <row r="15" spans="1:10" ht="15" x14ac:dyDescent="0.2">
      <c r="A15" s="16" t="s">
        <v>56</v>
      </c>
      <c r="B15" s="266" t="s">
        <v>459</v>
      </c>
      <c r="C15" s="266" t="s">
        <v>459</v>
      </c>
      <c r="D15" s="266" t="s">
        <v>459</v>
      </c>
      <c r="E15" s="266" t="s">
        <v>459</v>
      </c>
      <c r="F15" s="266" t="s">
        <v>459</v>
      </c>
      <c r="G15" s="266" t="s">
        <v>459</v>
      </c>
      <c r="H15" s="266" t="s">
        <v>459</v>
      </c>
      <c r="I15" s="412"/>
    </row>
    <row r="16" spans="1:10" ht="15" x14ac:dyDescent="0.2">
      <c r="A16" s="16" t="s">
        <v>58</v>
      </c>
      <c r="B16" s="220" t="s">
        <v>459</v>
      </c>
      <c r="C16" s="220" t="s">
        <v>459</v>
      </c>
      <c r="D16" s="220" t="s">
        <v>459</v>
      </c>
      <c r="E16" s="220" t="s">
        <v>459</v>
      </c>
      <c r="F16" s="220" t="s">
        <v>459</v>
      </c>
      <c r="G16" s="220" t="s">
        <v>459</v>
      </c>
      <c r="H16" s="220" t="s">
        <v>459</v>
      </c>
      <c r="I16" s="412"/>
    </row>
    <row r="17" spans="1:9" ht="15" x14ac:dyDescent="0.2">
      <c r="A17" s="17" t="s">
        <v>35</v>
      </c>
      <c r="B17" s="220" t="s">
        <v>459</v>
      </c>
      <c r="C17" s="220" t="s">
        <v>459</v>
      </c>
      <c r="D17" s="220" t="s">
        <v>459</v>
      </c>
      <c r="E17" s="220" t="s">
        <v>459</v>
      </c>
      <c r="F17" s="220" t="s">
        <v>459</v>
      </c>
      <c r="G17" s="220" t="s">
        <v>459</v>
      </c>
      <c r="H17" s="220" t="s">
        <v>459</v>
      </c>
      <c r="I17" s="412"/>
    </row>
    <row r="18" spans="1:9" ht="15" x14ac:dyDescent="0.2">
      <c r="A18" s="17" t="s">
        <v>59</v>
      </c>
      <c r="B18" s="220" t="s">
        <v>459</v>
      </c>
      <c r="C18" s="220" t="s">
        <v>459</v>
      </c>
      <c r="D18" s="220" t="s">
        <v>459</v>
      </c>
      <c r="E18" s="220" t="s">
        <v>459</v>
      </c>
      <c r="F18" s="220" t="s">
        <v>459</v>
      </c>
      <c r="G18" s="220" t="s">
        <v>459</v>
      </c>
      <c r="H18" s="220" t="s">
        <v>459</v>
      </c>
      <c r="I18" s="412"/>
    </row>
    <row r="19" spans="1:9" ht="15" x14ac:dyDescent="0.2">
      <c r="A19" s="17" t="s">
        <v>61</v>
      </c>
      <c r="B19" s="220" t="s">
        <v>459</v>
      </c>
      <c r="C19" s="220" t="s">
        <v>459</v>
      </c>
      <c r="D19" s="220" t="s">
        <v>459</v>
      </c>
      <c r="E19" s="220" t="s">
        <v>459</v>
      </c>
      <c r="F19" s="220" t="s">
        <v>459</v>
      </c>
      <c r="G19" s="220" t="s">
        <v>459</v>
      </c>
      <c r="H19" s="220" t="s">
        <v>459</v>
      </c>
      <c r="I19" s="412"/>
    </row>
    <row r="20" spans="1:9" ht="15" customHeight="1" x14ac:dyDescent="0.2">
      <c r="A20" s="16" t="s">
        <v>62</v>
      </c>
      <c r="B20" s="220" t="s">
        <v>459</v>
      </c>
      <c r="C20" s="220" t="s">
        <v>459</v>
      </c>
      <c r="D20" s="220" t="s">
        <v>459</v>
      </c>
      <c r="E20" s="220" t="s">
        <v>459</v>
      </c>
      <c r="F20" s="220" t="s">
        <v>459</v>
      </c>
      <c r="G20" s="220" t="s">
        <v>459</v>
      </c>
      <c r="H20" s="220" t="s">
        <v>459</v>
      </c>
      <c r="I20" s="412"/>
    </row>
    <row r="21" spans="1:9" s="551" customFormat="1" ht="15" customHeight="1" x14ac:dyDescent="0.2">
      <c r="A21" s="17" t="s">
        <v>63</v>
      </c>
      <c r="B21" s="220" t="s">
        <v>459</v>
      </c>
      <c r="C21" s="220" t="s">
        <v>459</v>
      </c>
      <c r="D21" s="220" t="s">
        <v>459</v>
      </c>
      <c r="E21" s="220" t="s">
        <v>459</v>
      </c>
      <c r="F21" s="220" t="s">
        <v>459</v>
      </c>
      <c r="G21" s="220" t="s">
        <v>459</v>
      </c>
      <c r="H21" s="220" t="s">
        <v>459</v>
      </c>
      <c r="I21" s="552"/>
    </row>
    <row r="22" spans="1:9" ht="15" x14ac:dyDescent="0.2">
      <c r="A22" s="200" t="s">
        <v>462</v>
      </c>
      <c r="B22" s="292"/>
      <c r="C22" s="292"/>
      <c r="D22" s="292"/>
      <c r="E22" s="292"/>
      <c r="F22" s="292"/>
      <c r="G22" s="292"/>
      <c r="H22" s="293"/>
      <c r="I22" s="412"/>
    </row>
    <row r="23" spans="1:9" ht="15" x14ac:dyDescent="0.2">
      <c r="A23" s="16" t="s">
        <v>50</v>
      </c>
      <c r="B23" s="220" t="s">
        <v>459</v>
      </c>
      <c r="C23" s="220" t="s">
        <v>459</v>
      </c>
      <c r="D23" s="220" t="s">
        <v>459</v>
      </c>
      <c r="E23" s="220" t="s">
        <v>459</v>
      </c>
      <c r="F23" s="220" t="s">
        <v>459</v>
      </c>
      <c r="G23" s="220" t="s">
        <v>459</v>
      </c>
      <c r="H23" s="220" t="s">
        <v>459</v>
      </c>
      <c r="I23" s="412"/>
    </row>
    <row r="24" spans="1:9" ht="15" x14ac:dyDescent="0.2">
      <c r="A24" s="16" t="s">
        <v>51</v>
      </c>
      <c r="B24" s="220" t="s">
        <v>459</v>
      </c>
      <c r="C24" s="220" t="s">
        <v>459</v>
      </c>
      <c r="D24" s="220" t="s">
        <v>459</v>
      </c>
      <c r="E24" s="220" t="s">
        <v>459</v>
      </c>
      <c r="F24" s="220" t="s">
        <v>459</v>
      </c>
      <c r="G24" s="220" t="s">
        <v>459</v>
      </c>
      <c r="H24" s="220" t="s">
        <v>459</v>
      </c>
      <c r="I24" s="412"/>
    </row>
    <row r="25" spans="1:9" ht="15" x14ac:dyDescent="0.2">
      <c r="A25" s="16" t="s">
        <v>52</v>
      </c>
      <c r="B25" s="266" t="s">
        <v>459</v>
      </c>
      <c r="C25" s="266" t="s">
        <v>459</v>
      </c>
      <c r="D25" s="266" t="s">
        <v>459</v>
      </c>
      <c r="E25" s="266" t="s">
        <v>459</v>
      </c>
      <c r="F25" s="266" t="s">
        <v>459</v>
      </c>
      <c r="G25" s="266" t="s">
        <v>459</v>
      </c>
      <c r="H25" s="266" t="s">
        <v>459</v>
      </c>
      <c r="I25" s="412"/>
    </row>
    <row r="26" spans="1:9" ht="15" x14ac:dyDescent="0.2">
      <c r="A26" s="16" t="s">
        <v>54</v>
      </c>
      <c r="B26" s="220" t="s">
        <v>459</v>
      </c>
      <c r="C26" s="220" t="s">
        <v>459</v>
      </c>
      <c r="D26" s="220" t="s">
        <v>459</v>
      </c>
      <c r="E26" s="220" t="s">
        <v>459</v>
      </c>
      <c r="F26" s="220" t="s">
        <v>459</v>
      </c>
      <c r="G26" s="220" t="s">
        <v>459</v>
      </c>
      <c r="H26" s="220" t="s">
        <v>459</v>
      </c>
      <c r="I26" s="412"/>
    </row>
    <row r="27" spans="1:9" ht="13.5" customHeight="1" x14ac:dyDescent="0.2">
      <c r="A27" s="16" t="s">
        <v>55</v>
      </c>
      <c r="B27" s="220" t="s">
        <v>459</v>
      </c>
      <c r="C27" s="220" t="s">
        <v>459</v>
      </c>
      <c r="D27" s="220" t="s">
        <v>459</v>
      </c>
      <c r="E27" s="220" t="s">
        <v>459</v>
      </c>
      <c r="F27" s="220" t="s">
        <v>459</v>
      </c>
      <c r="G27" s="220" t="s">
        <v>459</v>
      </c>
      <c r="H27" s="220" t="s">
        <v>459</v>
      </c>
      <c r="I27" s="412"/>
    </row>
    <row r="28" spans="1:9" ht="13.5" customHeight="1" x14ac:dyDescent="0.2">
      <c r="A28" s="16" t="s">
        <v>56</v>
      </c>
      <c r="B28" s="266" t="s">
        <v>459</v>
      </c>
      <c r="C28" s="266" t="s">
        <v>459</v>
      </c>
      <c r="D28" s="266" t="s">
        <v>459</v>
      </c>
      <c r="E28" s="266" t="s">
        <v>459</v>
      </c>
      <c r="F28" s="266" t="s">
        <v>459</v>
      </c>
      <c r="G28" s="266" t="s">
        <v>459</v>
      </c>
      <c r="H28" s="266" t="s">
        <v>459</v>
      </c>
      <c r="I28" s="412"/>
    </row>
    <row r="29" spans="1:9" ht="13.5" customHeight="1" x14ac:dyDescent="0.2">
      <c r="A29" s="16" t="s">
        <v>58</v>
      </c>
      <c r="B29" s="220" t="s">
        <v>459</v>
      </c>
      <c r="C29" s="220" t="s">
        <v>459</v>
      </c>
      <c r="D29" s="220" t="s">
        <v>459</v>
      </c>
      <c r="E29" s="220" t="s">
        <v>459</v>
      </c>
      <c r="F29" s="220" t="s">
        <v>459</v>
      </c>
      <c r="G29" s="220" t="s">
        <v>459</v>
      </c>
      <c r="H29" s="220" t="s">
        <v>459</v>
      </c>
      <c r="I29" s="412"/>
    </row>
    <row r="30" spans="1:9" ht="13.5" customHeight="1" x14ac:dyDescent="0.2">
      <c r="A30" s="16" t="s">
        <v>35</v>
      </c>
      <c r="B30" s="220" t="s">
        <v>459</v>
      </c>
      <c r="C30" s="220" t="s">
        <v>459</v>
      </c>
      <c r="D30" s="220" t="s">
        <v>459</v>
      </c>
      <c r="E30" s="220" t="s">
        <v>459</v>
      </c>
      <c r="F30" s="220" t="s">
        <v>459</v>
      </c>
      <c r="G30" s="220" t="s">
        <v>459</v>
      </c>
      <c r="H30" s="220" t="s">
        <v>459</v>
      </c>
      <c r="I30" s="412"/>
    </row>
    <row r="31" spans="1:9" ht="13.5" customHeight="1" x14ac:dyDescent="0.2">
      <c r="A31" s="16" t="s">
        <v>59</v>
      </c>
      <c r="B31" s="266" t="s">
        <v>459</v>
      </c>
      <c r="C31" s="266" t="s">
        <v>459</v>
      </c>
      <c r="D31" s="266" t="s">
        <v>459</v>
      </c>
      <c r="E31" s="266" t="s">
        <v>459</v>
      </c>
      <c r="F31" s="266" t="s">
        <v>459</v>
      </c>
      <c r="G31" s="266" t="s">
        <v>459</v>
      </c>
      <c r="H31" s="266" t="s">
        <v>459</v>
      </c>
      <c r="I31" s="412"/>
    </row>
    <row r="32" spans="1:9" ht="13.5" customHeight="1" x14ac:dyDescent="0.2">
      <c r="A32" s="16" t="s">
        <v>61</v>
      </c>
      <c r="B32" s="220" t="s">
        <v>459</v>
      </c>
      <c r="C32" s="220" t="s">
        <v>459</v>
      </c>
      <c r="D32" s="220" t="s">
        <v>459</v>
      </c>
      <c r="E32" s="220" t="s">
        <v>459</v>
      </c>
      <c r="F32" s="220" t="s">
        <v>459</v>
      </c>
      <c r="G32" s="220" t="s">
        <v>459</v>
      </c>
      <c r="H32" s="220" t="s">
        <v>459</v>
      </c>
      <c r="I32" s="412"/>
    </row>
    <row r="33" spans="1:9" ht="13.5" customHeight="1" x14ac:dyDescent="0.2">
      <c r="A33" s="16" t="s">
        <v>62</v>
      </c>
      <c r="B33" s="220" t="s">
        <v>459</v>
      </c>
      <c r="C33" s="220" t="s">
        <v>459</v>
      </c>
      <c r="D33" s="220" t="s">
        <v>459</v>
      </c>
      <c r="E33" s="220" t="s">
        <v>459</v>
      </c>
      <c r="F33" s="220" t="s">
        <v>459</v>
      </c>
      <c r="G33" s="220" t="s">
        <v>459</v>
      </c>
      <c r="H33" s="220" t="s">
        <v>459</v>
      </c>
      <c r="I33" s="412"/>
    </row>
    <row r="34" spans="1:9" ht="15" x14ac:dyDescent="0.2">
      <c r="A34" s="205" t="s">
        <v>63</v>
      </c>
      <c r="B34" s="294" t="s">
        <v>459</v>
      </c>
      <c r="C34" s="294" t="s">
        <v>459</v>
      </c>
      <c r="D34" s="294" t="s">
        <v>459</v>
      </c>
      <c r="E34" s="294" t="s">
        <v>459</v>
      </c>
      <c r="F34" s="294" t="s">
        <v>459</v>
      </c>
      <c r="G34" s="294" t="s">
        <v>459</v>
      </c>
      <c r="H34" s="294" t="s">
        <v>459</v>
      </c>
      <c r="I34" s="412"/>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11'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Layout" zoomScaleNormal="100" workbookViewId="0">
      <selection sqref="A1:F1"/>
    </sheetView>
  </sheetViews>
  <sheetFormatPr defaultColWidth="8.28515625" defaultRowHeight="12.75" x14ac:dyDescent="0.2"/>
  <cols>
    <col min="1" max="1" width="41.42578125" style="395" customWidth="1"/>
    <col min="2" max="4" width="15.85546875" style="395" customWidth="1"/>
    <col min="5" max="16384" width="8.28515625" style="395"/>
  </cols>
  <sheetData>
    <row r="1" spans="1:6" s="551" customFormat="1" ht="15" x14ac:dyDescent="0.25">
      <c r="A1" s="690" t="s">
        <v>466</v>
      </c>
      <c r="B1" s="690"/>
      <c r="C1" s="690"/>
      <c r="D1" s="690"/>
      <c r="E1" s="711"/>
      <c r="F1" s="711"/>
    </row>
    <row r="2" spans="1:6" s="551" customFormat="1" x14ac:dyDescent="0.2"/>
    <row r="3" spans="1:6" s="492" customFormat="1" ht="26.25" customHeight="1" x14ac:dyDescent="0.2">
      <c r="A3" s="708" t="s">
        <v>401</v>
      </c>
      <c r="B3" s="708"/>
      <c r="C3" s="708"/>
      <c r="D3" s="711"/>
    </row>
    <row r="4" spans="1:6" s="492" customFormat="1" x14ac:dyDescent="0.2">
      <c r="A4" s="48"/>
      <c r="B4" s="18"/>
      <c r="C4" s="18"/>
    </row>
    <row r="5" spans="1:6" s="492" customFormat="1" ht="38.25" x14ac:dyDescent="0.2">
      <c r="A5" s="202"/>
      <c r="B5" s="487" t="s">
        <v>734</v>
      </c>
      <c r="C5" s="493" t="s">
        <v>638</v>
      </c>
      <c r="D5" s="487" t="s">
        <v>736</v>
      </c>
    </row>
    <row r="6" spans="1:6" s="492" customFormat="1" ht="16.5" customHeight="1" x14ac:dyDescent="0.2">
      <c r="A6" s="22" t="s">
        <v>263</v>
      </c>
      <c r="B6" s="518">
        <v>657.4</v>
      </c>
      <c r="C6" s="519">
        <v>100.2</v>
      </c>
      <c r="D6" s="520">
        <v>659.3</v>
      </c>
    </row>
    <row r="7" spans="1:6" s="492" customFormat="1" ht="15.75" customHeight="1" x14ac:dyDescent="0.2">
      <c r="A7" s="105" t="s">
        <v>138</v>
      </c>
      <c r="B7" s="521"/>
      <c r="C7" s="522"/>
      <c r="D7" s="523"/>
    </row>
    <row r="8" spans="1:6" s="492" customFormat="1" ht="26.25" customHeight="1" x14ac:dyDescent="0.2">
      <c r="A8" s="239" t="s">
        <v>264</v>
      </c>
      <c r="B8" s="465">
        <v>643.6</v>
      </c>
      <c r="C8" s="376">
        <v>100.2</v>
      </c>
      <c r="D8" s="301">
        <v>645.6</v>
      </c>
    </row>
    <row r="9" spans="1:6" s="492" customFormat="1" ht="15.75" customHeight="1" x14ac:dyDescent="0.2">
      <c r="A9" s="239" t="s">
        <v>265</v>
      </c>
      <c r="B9" s="465">
        <v>5.5</v>
      </c>
      <c r="C9" s="376">
        <v>102.4</v>
      </c>
      <c r="D9" s="301">
        <v>5.4</v>
      </c>
    </row>
    <row r="10" spans="1:6" s="492" customFormat="1" ht="26.25" customHeight="1" x14ac:dyDescent="0.2">
      <c r="A10" s="240" t="s">
        <v>266</v>
      </c>
      <c r="B10" s="466">
        <v>8.1999999999999993</v>
      </c>
      <c r="C10" s="377">
        <v>101.3</v>
      </c>
      <c r="D10" s="306">
        <v>8.3000000000000007</v>
      </c>
    </row>
    <row r="57" spans="2:2" x14ac:dyDescent="0.2">
      <c r="B57" s="131"/>
    </row>
  </sheetData>
  <mergeCells count="2">
    <mergeCell ref="A3:D3"/>
    <mergeCell ref="A1:F1"/>
  </mergeCells>
  <pageMargins left="0.7" right="0.7" top="0.75" bottom="0.75" header="0.3" footer="0.3"/>
  <pageSetup paperSize="9" scale="84" orientation="portrait" r:id="rId1"/>
  <headerFooter>
    <oddFooter>&amp;C&amp;"Arial,курсив"&amp;K00-026Социально-экономическое положение Ханты-Мансийского автономного округа – Югры 11'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view="pageLayout" zoomScaleNormal="100" workbookViewId="0">
      <selection activeCell="F21" sqref="F21"/>
    </sheetView>
  </sheetViews>
  <sheetFormatPr defaultColWidth="9.140625" defaultRowHeight="12.75" x14ac:dyDescent="0.2"/>
  <cols>
    <col min="1" max="1" width="19.7109375" style="492" customWidth="1"/>
    <col min="2" max="5" width="17" style="492" customWidth="1"/>
    <col min="6" max="16384" width="9.140625" style="492"/>
  </cols>
  <sheetData>
    <row r="1" spans="1:5" ht="58.15" customHeight="1" x14ac:dyDescent="0.2">
      <c r="A1" s="691" t="s">
        <v>608</v>
      </c>
      <c r="B1" s="691"/>
      <c r="C1" s="691"/>
      <c r="D1" s="691"/>
      <c r="E1" s="691"/>
    </row>
    <row r="2" spans="1:5" ht="12" customHeight="1" x14ac:dyDescent="0.2">
      <c r="A2" s="33"/>
      <c r="B2" s="18"/>
      <c r="C2" s="18"/>
      <c r="D2" s="18"/>
      <c r="E2" s="18"/>
    </row>
    <row r="3" spans="1:5" x14ac:dyDescent="0.2">
      <c r="A3" s="737" t="s">
        <v>267</v>
      </c>
      <c r="B3" s="737"/>
      <c r="C3" s="737"/>
      <c r="D3" s="737"/>
      <c r="E3" s="737"/>
    </row>
    <row r="4" spans="1:5" x14ac:dyDescent="0.2">
      <c r="A4" s="695"/>
      <c r="B4" s="776" t="s">
        <v>562</v>
      </c>
      <c r="C4" s="693" t="s">
        <v>268</v>
      </c>
      <c r="D4" s="735"/>
      <c r="E4" s="694"/>
    </row>
    <row r="5" spans="1:5" ht="13.15" customHeight="1" x14ac:dyDescent="0.2">
      <c r="A5" s="775"/>
      <c r="B5" s="777"/>
      <c r="C5" s="686" t="s">
        <v>566</v>
      </c>
      <c r="D5" s="693" t="s">
        <v>145</v>
      </c>
      <c r="E5" s="694"/>
    </row>
    <row r="6" spans="1:5" ht="53.25" customHeight="1" x14ac:dyDescent="0.2">
      <c r="A6" s="753"/>
      <c r="B6" s="778"/>
      <c r="C6" s="703"/>
      <c r="D6" s="482" t="s">
        <v>48</v>
      </c>
      <c r="E6" s="491" t="s">
        <v>271</v>
      </c>
    </row>
    <row r="7" spans="1:5" x14ac:dyDescent="0.2">
      <c r="A7" s="216" t="s">
        <v>561</v>
      </c>
      <c r="B7" s="217"/>
      <c r="C7" s="217"/>
      <c r="D7" s="217"/>
      <c r="E7" s="217"/>
    </row>
    <row r="8" spans="1:5" ht="13.5" customHeight="1" x14ac:dyDescent="0.2">
      <c r="A8" s="218" t="s">
        <v>50</v>
      </c>
      <c r="B8" s="38">
        <v>5.2</v>
      </c>
      <c r="C8" s="38">
        <v>3.3</v>
      </c>
      <c r="D8" s="38">
        <v>96.1</v>
      </c>
      <c r="E8" s="38">
        <v>83.1</v>
      </c>
    </row>
    <row r="9" spans="1:5" ht="13.5" customHeight="1" x14ac:dyDescent="0.2">
      <c r="A9" s="97" t="s">
        <v>51</v>
      </c>
      <c r="B9" s="38">
        <v>5.0999999999999996</v>
      </c>
      <c r="C9" s="38">
        <v>3.5</v>
      </c>
      <c r="D9" s="38">
        <v>103.4</v>
      </c>
      <c r="E9" s="38">
        <v>83.2</v>
      </c>
    </row>
    <row r="10" spans="1:5" ht="13.5" customHeight="1" x14ac:dyDescent="0.2">
      <c r="A10" s="97" t="s">
        <v>52</v>
      </c>
      <c r="B10" s="38">
        <v>5.3</v>
      </c>
      <c r="C10" s="38">
        <v>3.5</v>
      </c>
      <c r="D10" s="38">
        <v>101</v>
      </c>
      <c r="E10" s="38">
        <v>84.9</v>
      </c>
    </row>
    <row r="11" spans="1:5" ht="13.5" customHeight="1" x14ac:dyDescent="0.2">
      <c r="A11" s="97" t="s">
        <v>54</v>
      </c>
      <c r="B11" s="38">
        <v>5.0999999999999996</v>
      </c>
      <c r="C11" s="38">
        <v>3.4</v>
      </c>
      <c r="D11" s="38">
        <v>97.4</v>
      </c>
      <c r="E11" s="38">
        <v>77.099999999999994</v>
      </c>
    </row>
    <row r="12" spans="1:5" ht="13.5" customHeight="1" x14ac:dyDescent="0.2">
      <c r="A12" s="97" t="s">
        <v>55</v>
      </c>
      <c r="B12" s="38">
        <v>4.5999999999999996</v>
      </c>
      <c r="C12" s="38">
        <v>3.1</v>
      </c>
      <c r="D12" s="38">
        <v>91.8</v>
      </c>
      <c r="E12" s="38">
        <v>76</v>
      </c>
    </row>
    <row r="13" spans="1:5" ht="13.5" customHeight="1" x14ac:dyDescent="0.2">
      <c r="A13" s="97" t="s">
        <v>56</v>
      </c>
      <c r="B13" s="38">
        <v>4.3</v>
      </c>
      <c r="C13" s="38">
        <v>3</v>
      </c>
      <c r="D13" s="38">
        <v>96.4</v>
      </c>
      <c r="E13" s="38">
        <v>76.900000000000006</v>
      </c>
    </row>
    <row r="14" spans="1:5" ht="13.5" customHeight="1" x14ac:dyDescent="0.2">
      <c r="A14" s="97" t="s">
        <v>58</v>
      </c>
      <c r="B14" s="38">
        <v>4</v>
      </c>
      <c r="C14" s="38">
        <v>2.7</v>
      </c>
      <c r="D14" s="38">
        <v>90.4</v>
      </c>
      <c r="E14" s="38">
        <v>73.3</v>
      </c>
    </row>
    <row r="15" spans="1:5" ht="13.5" customHeight="1" x14ac:dyDescent="0.2">
      <c r="A15" s="97" t="s">
        <v>35</v>
      </c>
      <c r="B15" s="38">
        <v>4</v>
      </c>
      <c r="C15" s="38">
        <v>2.6</v>
      </c>
      <c r="D15" s="38">
        <v>95.8</v>
      </c>
      <c r="E15" s="38">
        <v>74.3</v>
      </c>
    </row>
    <row r="16" spans="1:5" ht="13.5" customHeight="1" x14ac:dyDescent="0.2">
      <c r="A16" s="97" t="s">
        <v>59</v>
      </c>
      <c r="B16" s="38">
        <v>4.0999999999999996</v>
      </c>
      <c r="C16" s="38">
        <v>2.7</v>
      </c>
      <c r="D16" s="38">
        <v>102.4</v>
      </c>
      <c r="E16" s="38">
        <v>77.099999999999994</v>
      </c>
    </row>
    <row r="17" spans="1:5" ht="13.5" customHeight="1" x14ac:dyDescent="0.2">
      <c r="A17" s="215" t="s">
        <v>61</v>
      </c>
      <c r="B17" s="38">
        <v>3.9</v>
      </c>
      <c r="C17" s="38">
        <v>2.6</v>
      </c>
      <c r="D17" s="38">
        <v>97.5</v>
      </c>
      <c r="E17" s="38">
        <v>75.599999999999994</v>
      </c>
    </row>
    <row r="18" spans="1:5" s="583" customFormat="1" ht="13.5" customHeight="1" x14ac:dyDescent="0.2">
      <c r="A18" s="97" t="s">
        <v>62</v>
      </c>
      <c r="B18" s="38">
        <v>3.9</v>
      </c>
      <c r="C18" s="38">
        <v>2.7</v>
      </c>
      <c r="D18" s="38">
        <v>103.6</v>
      </c>
      <c r="E18" s="38">
        <v>80.599999999999994</v>
      </c>
    </row>
    <row r="19" spans="1:5" x14ac:dyDescent="0.2">
      <c r="A19" s="213" t="s">
        <v>462</v>
      </c>
      <c r="B19" s="219"/>
      <c r="C19" s="219"/>
      <c r="D19" s="219"/>
      <c r="E19" s="219"/>
    </row>
    <row r="20" spans="1:5" ht="13.5" customHeight="1" x14ac:dyDescent="0.2">
      <c r="A20" s="218" t="s">
        <v>50</v>
      </c>
      <c r="B20" s="38">
        <v>6.1</v>
      </c>
      <c r="C20" s="38">
        <v>4</v>
      </c>
      <c r="D20" s="38">
        <v>90.3</v>
      </c>
      <c r="E20" s="38">
        <v>15.7</v>
      </c>
    </row>
    <row r="21" spans="1:5" ht="13.5" customHeight="1" x14ac:dyDescent="0.2">
      <c r="A21" s="218" t="s">
        <v>51</v>
      </c>
      <c r="B21" s="38">
        <v>6.1</v>
      </c>
      <c r="C21" s="38">
        <v>4.2</v>
      </c>
      <c r="D21" s="38">
        <v>103.3</v>
      </c>
      <c r="E21" s="38">
        <v>18.5</v>
      </c>
    </row>
    <row r="22" spans="1:5" ht="13.5" customHeight="1" x14ac:dyDescent="0.2">
      <c r="A22" s="218" t="s">
        <v>52</v>
      </c>
      <c r="B22" s="38">
        <v>6.5</v>
      </c>
      <c r="C22" s="38">
        <v>4.0999999999999996</v>
      </c>
      <c r="D22" s="38">
        <v>99.1</v>
      </c>
      <c r="E22" s="38">
        <v>23.8</v>
      </c>
    </row>
    <row r="23" spans="1:5" ht="13.5" customHeight="1" x14ac:dyDescent="0.2">
      <c r="A23" s="218" t="s">
        <v>54</v>
      </c>
      <c r="B23" s="38">
        <v>6.8</v>
      </c>
      <c r="C23" s="38">
        <v>4.4000000000000004</v>
      </c>
      <c r="D23" s="38">
        <v>107.2</v>
      </c>
      <c r="E23" s="38">
        <v>31.3</v>
      </c>
    </row>
    <row r="24" spans="1:5" ht="13.5" customHeight="1" x14ac:dyDescent="0.2">
      <c r="A24" s="218" t="s">
        <v>55</v>
      </c>
      <c r="B24" s="38">
        <v>6.3</v>
      </c>
      <c r="C24" s="38">
        <v>4.0999999999999996</v>
      </c>
      <c r="D24" s="38">
        <v>93.2</v>
      </c>
      <c r="E24" s="38">
        <v>34.200000000000003</v>
      </c>
    </row>
    <row r="25" spans="1:5" ht="13.5" customHeight="1" x14ac:dyDescent="0.2">
      <c r="A25" s="218" t="s">
        <v>56</v>
      </c>
      <c r="B25" s="38">
        <v>6</v>
      </c>
      <c r="C25" s="38">
        <v>3.9</v>
      </c>
      <c r="D25" s="38">
        <v>95.2</v>
      </c>
      <c r="E25" s="38">
        <v>40.200000000000003</v>
      </c>
    </row>
    <row r="26" spans="1:5" ht="13.5" customHeight="1" x14ac:dyDescent="0.2">
      <c r="A26" s="97" t="s">
        <v>58</v>
      </c>
      <c r="B26" s="38">
        <v>5.5</v>
      </c>
      <c r="C26" s="38">
        <v>3.7</v>
      </c>
      <c r="D26" s="38">
        <v>94.8</v>
      </c>
      <c r="E26" s="38">
        <v>45</v>
      </c>
    </row>
    <row r="27" spans="1:5" ht="13.5" customHeight="1" x14ac:dyDescent="0.2">
      <c r="A27" s="218" t="s">
        <v>35</v>
      </c>
      <c r="B27" s="38">
        <v>5.5</v>
      </c>
      <c r="C27" s="38">
        <v>3.5</v>
      </c>
      <c r="D27" s="38">
        <v>94.6</v>
      </c>
      <c r="E27" s="38">
        <v>52.3</v>
      </c>
    </row>
    <row r="28" spans="1:5" ht="13.5" customHeight="1" x14ac:dyDescent="0.2">
      <c r="A28" s="218" t="s">
        <v>59</v>
      </c>
      <c r="B28" s="38">
        <v>5.3</v>
      </c>
      <c r="C28" s="38">
        <v>3.5</v>
      </c>
      <c r="D28" s="38">
        <v>98.7</v>
      </c>
      <c r="E28" s="38">
        <v>74.3</v>
      </c>
    </row>
    <row r="29" spans="1:5" ht="13.5" customHeight="1" x14ac:dyDescent="0.2">
      <c r="A29" s="215" t="s">
        <v>61</v>
      </c>
      <c r="B29" s="38">
        <v>5.2</v>
      </c>
      <c r="C29" s="38">
        <v>3.5</v>
      </c>
      <c r="D29" s="38">
        <v>99.5</v>
      </c>
      <c r="E29" s="38">
        <v>76</v>
      </c>
    </row>
    <row r="30" spans="1:5" ht="13.5" customHeight="1" x14ac:dyDescent="0.2">
      <c r="A30" s="218" t="s">
        <v>62</v>
      </c>
      <c r="B30" s="38">
        <v>5.0999999999999996</v>
      </c>
      <c r="C30" s="38">
        <v>3.4</v>
      </c>
      <c r="D30" s="38">
        <v>97.1</v>
      </c>
      <c r="E30" s="38">
        <v>78.599999999999994</v>
      </c>
    </row>
    <row r="31" spans="1:5" ht="13.5" customHeight="1" x14ac:dyDescent="0.2">
      <c r="A31" s="257" t="s">
        <v>63</v>
      </c>
      <c r="B31" s="37">
        <v>4.8</v>
      </c>
      <c r="C31" s="37">
        <v>3.5</v>
      </c>
      <c r="D31" s="37">
        <v>104</v>
      </c>
      <c r="E31" s="37">
        <v>78.099999999999994</v>
      </c>
    </row>
    <row r="32" spans="1:5" ht="13.5" customHeight="1" x14ac:dyDescent="0.2"/>
    <row r="33" spans="2:5" ht="15.6" customHeight="1" x14ac:dyDescent="0.2"/>
    <row r="34" spans="2:5" ht="15.6" customHeight="1" x14ac:dyDescent="0.2"/>
    <row r="35" spans="2:5" ht="15.6" customHeight="1" x14ac:dyDescent="0.2"/>
    <row r="36" spans="2:5" ht="15.6" customHeight="1" x14ac:dyDescent="0.2"/>
    <row r="37" spans="2:5" ht="15.6" customHeight="1" x14ac:dyDescent="0.2"/>
    <row r="38" spans="2:5" ht="15.6" customHeight="1" x14ac:dyDescent="0.2"/>
    <row r="39" spans="2:5" ht="15.6" customHeight="1" x14ac:dyDescent="0.2"/>
    <row r="40" spans="2:5" ht="15.6" customHeight="1" x14ac:dyDescent="0.2"/>
    <row r="41" spans="2:5" ht="15.6" customHeight="1" x14ac:dyDescent="0.2"/>
    <row r="42" spans="2:5" ht="15.6" customHeight="1" x14ac:dyDescent="0.2"/>
    <row r="46" spans="2:5" x14ac:dyDescent="0.2">
      <c r="B46" s="144"/>
      <c r="C46" s="144"/>
      <c r="D46" s="144"/>
      <c r="E46" s="144"/>
    </row>
    <row r="47" spans="2:5" x14ac:dyDescent="0.2">
      <c r="B47" s="144"/>
      <c r="C47" s="144"/>
      <c r="D47" s="144"/>
      <c r="E47" s="144"/>
    </row>
    <row r="48" spans="2:5" x14ac:dyDescent="0.2">
      <c r="B48" s="144"/>
      <c r="C48" s="144"/>
      <c r="D48" s="144"/>
      <c r="E48" s="144"/>
    </row>
    <row r="49" spans="2:5" x14ac:dyDescent="0.2">
      <c r="B49" s="144"/>
      <c r="C49" s="144"/>
      <c r="D49" s="144"/>
      <c r="E49" s="144"/>
    </row>
    <row r="50" spans="2:5" x14ac:dyDescent="0.2">
      <c r="B50" s="144"/>
      <c r="C50" s="144"/>
      <c r="D50" s="144"/>
      <c r="E50" s="144"/>
    </row>
    <row r="51" spans="2:5" x14ac:dyDescent="0.2">
      <c r="B51" s="144"/>
      <c r="C51" s="144"/>
      <c r="D51" s="144"/>
      <c r="E51" s="144"/>
    </row>
    <row r="52" spans="2:5" x14ac:dyDescent="0.2">
      <c r="B52" s="144"/>
      <c r="C52" s="144"/>
      <c r="D52" s="144"/>
      <c r="E52" s="144"/>
    </row>
    <row r="53" spans="2:5" x14ac:dyDescent="0.2">
      <c r="B53" s="144"/>
      <c r="C53" s="144"/>
      <c r="D53" s="144"/>
      <c r="E53" s="144"/>
    </row>
    <row r="54" spans="2:5" x14ac:dyDescent="0.2">
      <c r="B54" s="144"/>
      <c r="C54" s="144"/>
      <c r="D54" s="144"/>
      <c r="E54" s="144"/>
    </row>
    <row r="55" spans="2:5" x14ac:dyDescent="0.2">
      <c r="B55" s="144"/>
      <c r="C55" s="144"/>
      <c r="D55" s="144"/>
      <c r="E55" s="144"/>
    </row>
    <row r="56" spans="2:5" x14ac:dyDescent="0.2">
      <c r="B56" s="144"/>
      <c r="C56" s="144"/>
      <c r="D56" s="144"/>
      <c r="E56" s="144"/>
    </row>
    <row r="57" spans="2:5" x14ac:dyDescent="0.2">
      <c r="B57" s="144"/>
      <c r="C57" s="144"/>
      <c r="D57" s="144"/>
      <c r="E57" s="144"/>
    </row>
    <row r="58" spans="2:5" x14ac:dyDescent="0.2">
      <c r="B58" s="144"/>
      <c r="C58" s="144"/>
      <c r="D58" s="144"/>
      <c r="E58" s="144"/>
    </row>
    <row r="59" spans="2:5" x14ac:dyDescent="0.2">
      <c r="B59" s="144"/>
      <c r="C59" s="144"/>
      <c r="D59" s="144"/>
      <c r="E59" s="144"/>
    </row>
    <row r="60" spans="2:5" x14ac:dyDescent="0.2">
      <c r="B60" s="144"/>
      <c r="C60" s="144"/>
      <c r="D60" s="144"/>
      <c r="E60" s="144"/>
    </row>
    <row r="61" spans="2:5" x14ac:dyDescent="0.2">
      <c r="B61" s="144"/>
      <c r="C61" s="144"/>
      <c r="D61" s="144"/>
      <c r="E61" s="144"/>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&amp;C&amp;"Arial,курсив"&amp;K00-025Социально-экономическое положение Ханты-Мансийского автономного округа – Югры 11'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D20" sqref="D20:E20"/>
    </sheetView>
  </sheetViews>
  <sheetFormatPr defaultColWidth="4.42578125" defaultRowHeight="12.75" x14ac:dyDescent="0.2"/>
  <cols>
    <col min="1" max="1" width="32" style="600" customWidth="1"/>
    <col min="2" max="7" width="12.5703125" style="600" customWidth="1"/>
    <col min="8" max="16384" width="4.42578125" style="600"/>
  </cols>
  <sheetData>
    <row r="1" spans="1:7" ht="15" x14ac:dyDescent="0.25">
      <c r="A1" s="690" t="s">
        <v>409</v>
      </c>
      <c r="B1" s="690"/>
      <c r="C1" s="690"/>
      <c r="D1" s="690"/>
      <c r="E1" s="690"/>
      <c r="F1" s="690"/>
      <c r="G1" s="690"/>
    </row>
    <row r="2" spans="1:7" ht="15" x14ac:dyDescent="0.25">
      <c r="A2" s="596"/>
      <c r="B2" s="596"/>
      <c r="C2" s="596"/>
      <c r="D2" s="596"/>
      <c r="E2" s="596"/>
      <c r="F2" s="596"/>
      <c r="G2" s="596"/>
    </row>
    <row r="3" spans="1:7" ht="14.45" customHeight="1" x14ac:dyDescent="0.2">
      <c r="A3" s="692" t="s">
        <v>273</v>
      </c>
      <c r="B3" s="692"/>
      <c r="C3" s="692"/>
      <c r="D3" s="692"/>
      <c r="E3" s="692"/>
      <c r="F3" s="692"/>
      <c r="G3" s="692"/>
    </row>
    <row r="4" spans="1:7" ht="14.45" customHeight="1" x14ac:dyDescent="0.2">
      <c r="A4" s="601"/>
      <c r="B4" s="18"/>
      <c r="C4" s="18"/>
      <c r="D4" s="18"/>
      <c r="E4" s="18"/>
      <c r="F4" s="18"/>
      <c r="G4" s="18"/>
    </row>
    <row r="5" spans="1:7" ht="15" customHeight="1" x14ac:dyDescent="0.2">
      <c r="A5" s="684"/>
      <c r="B5" s="762" t="s">
        <v>736</v>
      </c>
      <c r="C5" s="781"/>
      <c r="D5" s="763"/>
      <c r="E5" s="762" t="s">
        <v>764</v>
      </c>
      <c r="F5" s="781"/>
      <c r="G5" s="763"/>
    </row>
    <row r="6" spans="1:7" ht="13.5" customHeight="1" x14ac:dyDescent="0.2">
      <c r="A6" s="728"/>
      <c r="B6" s="766"/>
      <c r="C6" s="782"/>
      <c r="D6" s="767"/>
      <c r="E6" s="766"/>
      <c r="F6" s="782"/>
      <c r="G6" s="767"/>
    </row>
    <row r="7" spans="1:7" ht="84.6" customHeight="1" x14ac:dyDescent="0.2">
      <c r="A7" s="740"/>
      <c r="B7" s="594" t="s">
        <v>274</v>
      </c>
      <c r="C7" s="602" t="s">
        <v>642</v>
      </c>
      <c r="D7" s="602" t="s">
        <v>673</v>
      </c>
      <c r="E7" s="599" t="s">
        <v>274</v>
      </c>
      <c r="F7" s="602" t="s">
        <v>642</v>
      </c>
      <c r="G7" s="602" t="s">
        <v>673</v>
      </c>
    </row>
    <row r="8" spans="1:7" ht="14.45" customHeight="1" x14ac:dyDescent="0.2">
      <c r="A8" s="16" t="s">
        <v>275</v>
      </c>
      <c r="B8" s="334">
        <v>15805</v>
      </c>
      <c r="C8" s="617">
        <v>10.9</v>
      </c>
      <c r="D8" s="617">
        <v>99.6</v>
      </c>
      <c r="E8" s="618">
        <v>15864</v>
      </c>
      <c r="F8" s="619">
        <v>11.1</v>
      </c>
      <c r="G8" s="617">
        <v>96.8</v>
      </c>
    </row>
    <row r="9" spans="1:7" ht="14.45" customHeight="1" x14ac:dyDescent="0.2">
      <c r="A9" s="16" t="s">
        <v>276</v>
      </c>
      <c r="B9" s="334">
        <v>8837</v>
      </c>
      <c r="C9" s="617">
        <v>6.1</v>
      </c>
      <c r="D9" s="618">
        <v>96.1</v>
      </c>
      <c r="E9" s="618">
        <v>9195</v>
      </c>
      <c r="F9" s="617">
        <v>6.4</v>
      </c>
      <c r="G9" s="618">
        <v>80.599999999999994</v>
      </c>
    </row>
    <row r="10" spans="1:7" ht="14.25" customHeight="1" x14ac:dyDescent="0.2">
      <c r="A10" s="25" t="s">
        <v>280</v>
      </c>
      <c r="B10" s="334">
        <v>41</v>
      </c>
      <c r="C10" s="620" t="s">
        <v>975</v>
      </c>
      <c r="D10" s="617">
        <v>83.7</v>
      </c>
      <c r="E10" s="618">
        <v>49</v>
      </c>
      <c r="F10" s="620" t="s">
        <v>976</v>
      </c>
      <c r="G10" s="617">
        <v>77.8</v>
      </c>
    </row>
    <row r="11" spans="1:7" ht="28.5" customHeight="1" x14ac:dyDescent="0.2">
      <c r="A11" s="16" t="s">
        <v>277</v>
      </c>
      <c r="B11" s="334">
        <v>6968</v>
      </c>
      <c r="C11" s="618">
        <v>4.8</v>
      </c>
      <c r="D11" s="621">
        <v>104.5</v>
      </c>
      <c r="E11" s="618">
        <v>6669</v>
      </c>
      <c r="F11" s="617">
        <v>4.7</v>
      </c>
      <c r="G11" s="617">
        <v>134.19999999999999</v>
      </c>
    </row>
    <row r="12" spans="1:7" ht="14.45" customHeight="1" x14ac:dyDescent="0.2">
      <c r="A12" s="16" t="s">
        <v>278</v>
      </c>
      <c r="B12" s="334">
        <v>9700</v>
      </c>
      <c r="C12" s="335">
        <v>6.7</v>
      </c>
      <c r="D12" s="335">
        <v>94</v>
      </c>
      <c r="E12" s="298">
        <v>10319</v>
      </c>
      <c r="F12" s="335">
        <v>7.2</v>
      </c>
      <c r="G12" s="335">
        <v>97.5</v>
      </c>
    </row>
    <row r="13" spans="1:7" ht="14.25" customHeight="1" x14ac:dyDescent="0.2">
      <c r="A13" s="16" t="s">
        <v>279</v>
      </c>
      <c r="B13" s="336">
        <v>8115</v>
      </c>
      <c r="C13" s="337">
        <v>5.6</v>
      </c>
      <c r="D13" s="337">
        <v>107.6</v>
      </c>
      <c r="E13" s="338">
        <v>7544</v>
      </c>
      <c r="F13" s="337">
        <v>5.3</v>
      </c>
      <c r="G13" s="337">
        <v>103.5</v>
      </c>
    </row>
    <row r="14" spans="1:7" s="597" customFormat="1" ht="27" customHeight="1" x14ac:dyDescent="0.2">
      <c r="A14" s="779" t="s">
        <v>632</v>
      </c>
      <c r="B14" s="780"/>
      <c r="C14" s="780"/>
      <c r="D14" s="780"/>
      <c r="E14" s="264"/>
      <c r="F14" s="264"/>
      <c r="G14" s="264"/>
    </row>
    <row r="15" spans="1:7" ht="13.5" x14ac:dyDescent="0.2">
      <c r="A15" s="296" t="s">
        <v>631</v>
      </c>
    </row>
    <row r="17" spans="3:6" x14ac:dyDescent="0.2">
      <c r="C17" s="610"/>
      <c r="D17" s="610"/>
      <c r="E17" s="610"/>
      <c r="F17" s="610"/>
    </row>
    <row r="56" spans="2:2" x14ac:dyDescent="0.2">
      <c r="B56" s="131"/>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11'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activeCell="D31" sqref="D31"/>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77" t="s">
        <v>16</v>
      </c>
      <c r="B1" s="677"/>
      <c r="C1" s="677"/>
      <c r="D1" s="677"/>
    </row>
    <row r="2" spans="1:4" x14ac:dyDescent="0.2">
      <c r="A2" s="187"/>
    </row>
    <row r="3" spans="1:4" x14ac:dyDescent="0.2">
      <c r="A3" s="671" t="s">
        <v>17</v>
      </c>
      <c r="B3" s="674" t="s">
        <v>774</v>
      </c>
      <c r="C3" s="673" t="s">
        <v>18</v>
      </c>
      <c r="D3" s="14" t="s">
        <v>414</v>
      </c>
    </row>
    <row r="4" spans="1:4" x14ac:dyDescent="0.2">
      <c r="A4" s="671"/>
      <c r="B4" s="672"/>
      <c r="C4" s="673"/>
      <c r="D4" s="60" t="s">
        <v>733</v>
      </c>
    </row>
    <row r="5" spans="1:4" x14ac:dyDescent="0.2">
      <c r="A5" s="671" t="s">
        <v>19</v>
      </c>
      <c r="B5" s="275" t="s">
        <v>20</v>
      </c>
      <c r="C5" s="186" t="s">
        <v>18</v>
      </c>
      <c r="D5" s="14" t="s">
        <v>415</v>
      </c>
    </row>
    <row r="6" spans="1:4" x14ac:dyDescent="0.2">
      <c r="A6" s="671"/>
      <c r="B6" s="276"/>
      <c r="C6" s="59"/>
      <c r="D6" s="60" t="s">
        <v>416</v>
      </c>
    </row>
    <row r="7" spans="1:4" x14ac:dyDescent="0.2">
      <c r="A7" s="671"/>
      <c r="B7" s="275" t="s">
        <v>411</v>
      </c>
      <c r="C7" s="186" t="s">
        <v>18</v>
      </c>
      <c r="D7" s="14" t="s">
        <v>417</v>
      </c>
    </row>
    <row r="8" spans="1:4" x14ac:dyDescent="0.2">
      <c r="A8" s="671"/>
      <c r="B8" s="276"/>
      <c r="C8" s="59"/>
      <c r="D8" s="60" t="s">
        <v>418</v>
      </c>
    </row>
    <row r="9" spans="1:4" x14ac:dyDescent="0.2">
      <c r="A9" s="671"/>
      <c r="B9" s="275" t="s">
        <v>21</v>
      </c>
      <c r="C9" s="186" t="s">
        <v>18</v>
      </c>
      <c r="D9" s="14" t="s">
        <v>419</v>
      </c>
    </row>
    <row r="10" spans="1:4" x14ac:dyDescent="0.2">
      <c r="A10" s="671"/>
      <c r="B10" s="276"/>
      <c r="C10" s="59"/>
      <c r="D10" s="60" t="s">
        <v>420</v>
      </c>
    </row>
    <row r="11" spans="1:4" x14ac:dyDescent="0.2">
      <c r="A11" s="671"/>
      <c r="B11" s="275" t="s">
        <v>22</v>
      </c>
      <c r="C11" s="186" t="s">
        <v>18</v>
      </c>
      <c r="D11" s="14" t="s">
        <v>421</v>
      </c>
    </row>
    <row r="12" spans="1:4" x14ac:dyDescent="0.2">
      <c r="A12" s="671"/>
      <c r="B12" s="277"/>
      <c r="C12" s="61"/>
      <c r="D12" s="60" t="s">
        <v>422</v>
      </c>
    </row>
    <row r="13" spans="1:4" x14ac:dyDescent="0.2">
      <c r="A13" s="671" t="s">
        <v>23</v>
      </c>
      <c r="B13" s="672" t="s">
        <v>22</v>
      </c>
      <c r="C13" s="673" t="s">
        <v>18</v>
      </c>
      <c r="D13" s="14" t="s">
        <v>421</v>
      </c>
    </row>
    <row r="14" spans="1:4" x14ac:dyDescent="0.2">
      <c r="A14" s="671"/>
      <c r="B14" s="672"/>
      <c r="C14" s="673"/>
      <c r="D14" s="60" t="s">
        <v>422</v>
      </c>
    </row>
    <row r="15" spans="1:4" x14ac:dyDescent="0.2">
      <c r="A15" s="671" t="s">
        <v>24</v>
      </c>
      <c r="B15" s="672" t="s">
        <v>25</v>
      </c>
      <c r="C15" s="673" t="s">
        <v>18</v>
      </c>
      <c r="D15" s="14" t="s">
        <v>423</v>
      </c>
    </row>
    <row r="16" spans="1:4" x14ac:dyDescent="0.2">
      <c r="A16" s="671"/>
      <c r="B16" s="672"/>
      <c r="C16" s="673"/>
      <c r="D16" s="60" t="s">
        <v>424</v>
      </c>
    </row>
    <row r="17" spans="1:4" x14ac:dyDescent="0.2">
      <c r="A17" s="671" t="s">
        <v>425</v>
      </c>
      <c r="B17" s="672" t="s">
        <v>25</v>
      </c>
      <c r="C17" s="673" t="s">
        <v>18</v>
      </c>
      <c r="D17" s="14" t="s">
        <v>423</v>
      </c>
    </row>
    <row r="18" spans="1:4" x14ac:dyDescent="0.2">
      <c r="A18" s="671"/>
      <c r="B18" s="672"/>
      <c r="C18" s="673"/>
      <c r="D18" s="60" t="s">
        <v>424</v>
      </c>
    </row>
    <row r="19" spans="1:4" x14ac:dyDescent="0.2">
      <c r="A19" s="670" t="s">
        <v>413</v>
      </c>
      <c r="B19" s="676" t="s">
        <v>539</v>
      </c>
      <c r="C19" s="673" t="s">
        <v>18</v>
      </c>
      <c r="D19" s="188" t="s">
        <v>426</v>
      </c>
    </row>
    <row r="20" spans="1:4" x14ac:dyDescent="0.2">
      <c r="A20" s="670"/>
      <c r="B20" s="676"/>
      <c r="C20" s="673"/>
      <c r="D20" s="189" t="s">
        <v>540</v>
      </c>
    </row>
    <row r="21" spans="1:4" x14ac:dyDescent="0.2">
      <c r="A21" s="670"/>
      <c r="B21" s="678" t="s">
        <v>26</v>
      </c>
      <c r="C21" s="673" t="s">
        <v>18</v>
      </c>
      <c r="D21" s="14" t="s">
        <v>427</v>
      </c>
    </row>
    <row r="22" spans="1:4" x14ac:dyDescent="0.2">
      <c r="A22" s="670"/>
      <c r="B22" s="678"/>
      <c r="C22" s="673"/>
      <c r="D22" s="60" t="s">
        <v>428</v>
      </c>
    </row>
    <row r="23" spans="1:4" x14ac:dyDescent="0.2">
      <c r="A23" s="671" t="s">
        <v>27</v>
      </c>
      <c r="B23" s="672" t="s">
        <v>26</v>
      </c>
      <c r="C23" s="673" t="s">
        <v>18</v>
      </c>
      <c r="D23" s="14" t="s">
        <v>427</v>
      </c>
    </row>
    <row r="24" spans="1:4" x14ac:dyDescent="0.2">
      <c r="A24" s="671"/>
      <c r="B24" s="672"/>
      <c r="C24" s="673"/>
      <c r="D24" s="60" t="s">
        <v>428</v>
      </c>
    </row>
    <row r="25" spans="1:4" x14ac:dyDescent="0.2">
      <c r="A25" s="671" t="s">
        <v>28</v>
      </c>
      <c r="B25" s="672" t="s">
        <v>29</v>
      </c>
      <c r="C25" s="673" t="s">
        <v>18</v>
      </c>
      <c r="D25" s="14" t="s">
        <v>426</v>
      </c>
    </row>
    <row r="26" spans="1:4" x14ac:dyDescent="0.2">
      <c r="A26" s="671"/>
      <c r="B26" s="672"/>
      <c r="C26" s="673"/>
      <c r="D26" s="60" t="s">
        <v>429</v>
      </c>
    </row>
    <row r="27" spans="1:4" x14ac:dyDescent="0.2">
      <c r="A27" s="671" t="s">
        <v>30</v>
      </c>
      <c r="B27" s="674" t="s">
        <v>774</v>
      </c>
      <c r="C27" s="673" t="s">
        <v>18</v>
      </c>
      <c r="D27" s="14" t="s">
        <v>414</v>
      </c>
    </row>
    <row r="28" spans="1:4" x14ac:dyDescent="0.2">
      <c r="A28" s="671"/>
      <c r="B28" s="672"/>
      <c r="C28" s="673"/>
      <c r="D28" s="60" t="s">
        <v>733</v>
      </c>
    </row>
    <row r="32" spans="1:4" x14ac:dyDescent="0.2">
      <c r="A32" s="675" t="s">
        <v>430</v>
      </c>
      <c r="B32" s="675"/>
      <c r="C32" s="675"/>
      <c r="D32" s="675"/>
    </row>
    <row r="33" spans="1:4" x14ac:dyDescent="0.2">
      <c r="A33" s="5"/>
    </row>
    <row r="34" spans="1:4" ht="14.25" x14ac:dyDescent="0.2">
      <c r="A34" s="124" t="s">
        <v>431</v>
      </c>
      <c r="B34" s="185" t="s">
        <v>432</v>
      </c>
      <c r="C34" s="125" t="s">
        <v>433</v>
      </c>
      <c r="D34" s="185" t="s">
        <v>434</v>
      </c>
    </row>
    <row r="35" spans="1:4" x14ac:dyDescent="0.2">
      <c r="A35" s="124" t="s">
        <v>435</v>
      </c>
      <c r="B35" s="185" t="s">
        <v>436</v>
      </c>
      <c r="C35" s="125" t="s">
        <v>437</v>
      </c>
      <c r="D35" s="185" t="s">
        <v>438</v>
      </c>
    </row>
    <row r="36" spans="1:4" ht="17.45" customHeight="1" x14ac:dyDescent="0.2">
      <c r="A36" s="124" t="s">
        <v>439</v>
      </c>
      <c r="B36" s="185" t="s">
        <v>440</v>
      </c>
      <c r="C36" s="125" t="s">
        <v>441</v>
      </c>
      <c r="D36" s="185" t="s">
        <v>442</v>
      </c>
    </row>
    <row r="37" spans="1:4" x14ac:dyDescent="0.2">
      <c r="A37" s="124" t="s">
        <v>443</v>
      </c>
      <c r="B37" s="185" t="s">
        <v>444</v>
      </c>
      <c r="C37" s="125" t="s">
        <v>445</v>
      </c>
      <c r="D37" s="185" t="s">
        <v>446</v>
      </c>
    </row>
    <row r="38" spans="1:4" x14ac:dyDescent="0.2">
      <c r="A38" s="124" t="s">
        <v>447</v>
      </c>
      <c r="B38" s="185" t="s">
        <v>448</v>
      </c>
      <c r="C38" s="125" t="s">
        <v>449</v>
      </c>
      <c r="D38" s="185" t="s">
        <v>450</v>
      </c>
    </row>
    <row r="39" spans="1:4" x14ac:dyDescent="0.2">
      <c r="A39" s="124" t="s">
        <v>451</v>
      </c>
      <c r="B39" s="185" t="s">
        <v>452</v>
      </c>
      <c r="C39" s="125" t="s">
        <v>269</v>
      </c>
      <c r="D39" s="185" t="s">
        <v>453</v>
      </c>
    </row>
    <row r="40" spans="1:4" ht="14.25" x14ac:dyDescent="0.2">
      <c r="A40" s="124" t="s">
        <v>454</v>
      </c>
      <c r="B40" s="185" t="s">
        <v>455</v>
      </c>
      <c r="C40" s="125"/>
      <c r="D40" s="185"/>
    </row>
    <row r="41" spans="1:4" x14ac:dyDescent="0.2">
      <c r="A41" s="185"/>
      <c r="B41" s="185"/>
      <c r="C41" s="185"/>
      <c r="D41" s="185"/>
    </row>
    <row r="42" spans="1:4" x14ac:dyDescent="0.2">
      <c r="A42" s="62"/>
    </row>
    <row r="43" spans="1:4" x14ac:dyDescent="0.2">
      <c r="A43" s="62"/>
    </row>
    <row r="44" spans="1:4" x14ac:dyDescent="0.2">
      <c r="A44" s="675" t="s">
        <v>456</v>
      </c>
      <c r="B44" s="675"/>
      <c r="C44" s="675"/>
      <c r="D44" s="675"/>
    </row>
    <row r="45" spans="1:4" x14ac:dyDescent="0.2">
      <c r="A45" s="62"/>
    </row>
    <row r="46" spans="1:4" ht="30" customHeight="1" x14ac:dyDescent="0.2">
      <c r="A46" s="124" t="s">
        <v>457</v>
      </c>
      <c r="B46" s="670" t="s">
        <v>458</v>
      </c>
      <c r="C46" s="670"/>
      <c r="D46" s="670"/>
    </row>
    <row r="47" spans="1:4" x14ac:dyDescent="0.2">
      <c r="A47" s="124" t="s">
        <v>459</v>
      </c>
      <c r="B47" s="185" t="s">
        <v>460</v>
      </c>
    </row>
    <row r="48" spans="1:4" ht="15.75" customHeight="1" x14ac:dyDescent="0.2">
      <c r="A48" s="149">
        <v>0</v>
      </c>
      <c r="B48" s="669" t="s">
        <v>461</v>
      </c>
      <c r="C48" s="669"/>
      <c r="D48" s="669"/>
    </row>
    <row r="49" spans="1:1" x14ac:dyDescent="0.2">
      <c r="A49" s="187"/>
    </row>
    <row r="50" spans="1:1" ht="22.15" customHeight="1" x14ac:dyDescent="0.2"/>
  </sheetData>
  <mergeCells count="3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 ref="A13:A14"/>
    <mergeCell ref="B13:B14"/>
    <mergeCell ref="C13:C14"/>
    <mergeCell ref="C19:C20"/>
    <mergeCell ref="B19:B20"/>
    <mergeCell ref="A19:A22"/>
    <mergeCell ref="B48:D48"/>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activeCell="H25" sqref="H25"/>
    </sheetView>
  </sheetViews>
  <sheetFormatPr defaultColWidth="9.140625" defaultRowHeight="12.75" x14ac:dyDescent="0.2"/>
  <cols>
    <col min="1" max="1" width="35" style="600" customWidth="1"/>
    <col min="2" max="5" width="15.7109375" style="600" customWidth="1"/>
    <col min="6" max="16384" width="9.140625" style="600"/>
  </cols>
  <sheetData>
    <row r="1" spans="1:9" ht="15" x14ac:dyDescent="0.2">
      <c r="A1" s="692" t="s">
        <v>281</v>
      </c>
      <c r="B1" s="692"/>
      <c r="C1" s="692"/>
      <c r="D1" s="692"/>
      <c r="E1" s="692"/>
    </row>
    <row r="2" spans="1:9" x14ac:dyDescent="0.2">
      <c r="A2" s="29"/>
      <c r="B2" s="18"/>
      <c r="C2" s="18"/>
      <c r="D2" s="18"/>
      <c r="E2" s="18"/>
    </row>
    <row r="3" spans="1:9" ht="14.25" customHeight="1" x14ac:dyDescent="0.2">
      <c r="A3" s="783"/>
      <c r="B3" s="762" t="s">
        <v>736</v>
      </c>
      <c r="C3" s="786"/>
      <c r="D3" s="762" t="s">
        <v>764</v>
      </c>
      <c r="E3" s="788"/>
    </row>
    <row r="4" spans="1:9" ht="14.25" customHeight="1" x14ac:dyDescent="0.2">
      <c r="A4" s="784"/>
      <c r="B4" s="773"/>
      <c r="C4" s="787"/>
      <c r="D4" s="766"/>
      <c r="E4" s="767"/>
    </row>
    <row r="5" spans="1:9" ht="28.5" x14ac:dyDescent="0.2">
      <c r="A5" s="785"/>
      <c r="B5" s="593" t="s">
        <v>270</v>
      </c>
      <c r="C5" s="595" t="s">
        <v>643</v>
      </c>
      <c r="D5" s="598" t="s">
        <v>270</v>
      </c>
      <c r="E5" s="595" t="s">
        <v>643</v>
      </c>
    </row>
    <row r="6" spans="1:9" ht="14.45" customHeight="1" x14ac:dyDescent="0.2">
      <c r="A6" s="22" t="s">
        <v>282</v>
      </c>
      <c r="B6" s="265"/>
      <c r="C6" s="154"/>
      <c r="D6" s="291"/>
      <c r="E6" s="154"/>
    </row>
    <row r="7" spans="1:9" ht="14.45" customHeight="1" x14ac:dyDescent="0.2">
      <c r="A7" s="79" t="s">
        <v>283</v>
      </c>
      <c r="B7" s="179">
        <v>70170</v>
      </c>
      <c r="C7" s="40">
        <v>483.35815251424617</v>
      </c>
      <c r="D7" s="524">
        <v>64338</v>
      </c>
      <c r="E7" s="40">
        <v>449.00403826139819</v>
      </c>
    </row>
    <row r="8" spans="1:9" ht="14.45" customHeight="1" x14ac:dyDescent="0.2">
      <c r="A8" s="79" t="s">
        <v>284</v>
      </c>
      <c r="B8" s="179">
        <v>51809</v>
      </c>
      <c r="C8" s="40">
        <v>356.88046919781357</v>
      </c>
      <c r="D8" s="524">
        <v>57676</v>
      </c>
      <c r="E8" s="40">
        <v>402.51106516777656</v>
      </c>
    </row>
    <row r="9" spans="1:9" ht="14.45" customHeight="1" x14ac:dyDescent="0.2">
      <c r="A9" s="79" t="s">
        <v>285</v>
      </c>
      <c r="B9" s="179">
        <v>18361</v>
      </c>
      <c r="C9" s="40">
        <v>126.47768331643256</v>
      </c>
      <c r="D9" s="524">
        <v>6662</v>
      </c>
      <c r="E9" s="40">
        <v>46.492973093621735</v>
      </c>
      <c r="G9" s="610"/>
      <c r="H9" s="610"/>
      <c r="I9" s="610"/>
    </row>
    <row r="10" spans="1:9" ht="14.45" customHeight="1" x14ac:dyDescent="0.2">
      <c r="A10" s="102" t="s">
        <v>138</v>
      </c>
      <c r="B10" s="179"/>
      <c r="C10" s="40"/>
      <c r="D10" s="524"/>
      <c r="E10" s="40"/>
    </row>
    <row r="11" spans="1:9" ht="14.45" customHeight="1" x14ac:dyDescent="0.2">
      <c r="A11" s="103" t="s">
        <v>286</v>
      </c>
      <c r="B11" s="179"/>
      <c r="C11" s="40"/>
      <c r="D11" s="524"/>
      <c r="E11" s="40"/>
    </row>
    <row r="12" spans="1:9" ht="14.45" customHeight="1" x14ac:dyDescent="0.2">
      <c r="A12" s="104" t="s">
        <v>283</v>
      </c>
      <c r="B12" s="179">
        <v>50904</v>
      </c>
      <c r="C12" s="40">
        <v>350.64647848917184</v>
      </c>
      <c r="D12" s="524">
        <v>44973</v>
      </c>
      <c r="E12" s="40">
        <v>313.85897312210301</v>
      </c>
    </row>
    <row r="13" spans="1:9" ht="14.45" customHeight="1" x14ac:dyDescent="0.2">
      <c r="A13" s="105" t="s">
        <v>284</v>
      </c>
      <c r="B13" s="179">
        <v>44863</v>
      </c>
      <c r="C13" s="40">
        <v>309.03372946054759</v>
      </c>
      <c r="D13" s="525">
        <v>47355</v>
      </c>
      <c r="E13" s="40">
        <v>330.48254891150657</v>
      </c>
    </row>
    <row r="14" spans="1:9" ht="14.45" customHeight="1" x14ac:dyDescent="0.2">
      <c r="A14" s="105" t="s">
        <v>285</v>
      </c>
      <c r="B14" s="179">
        <v>6041</v>
      </c>
      <c r="C14" s="40">
        <v>41.612749028624208</v>
      </c>
      <c r="D14" s="524">
        <v>-2382</v>
      </c>
      <c r="E14" s="40">
        <v>-16.623575789403628</v>
      </c>
      <c r="F14" s="610"/>
      <c r="G14" s="610"/>
      <c r="H14" s="610"/>
      <c r="I14" s="610"/>
    </row>
    <row r="15" spans="1:9" ht="14.45" customHeight="1" x14ac:dyDescent="0.2">
      <c r="A15" s="103" t="s">
        <v>287</v>
      </c>
      <c r="B15" s="179"/>
      <c r="C15" s="40"/>
      <c r="D15" s="524"/>
      <c r="E15" s="40"/>
    </row>
    <row r="16" spans="1:9" ht="14.45" customHeight="1" x14ac:dyDescent="0.2">
      <c r="A16" s="105" t="s">
        <v>283</v>
      </c>
      <c r="B16" s="179">
        <v>19266</v>
      </c>
      <c r="C16" s="40">
        <v>132.71167402507433</v>
      </c>
      <c r="D16" s="524">
        <v>19365</v>
      </c>
      <c r="E16" s="40">
        <v>135.14506513929524</v>
      </c>
    </row>
    <row r="17" spans="1:9" ht="14.45" customHeight="1" x14ac:dyDescent="0.2">
      <c r="A17" s="105" t="s">
        <v>284</v>
      </c>
      <c r="B17" s="179">
        <v>6946</v>
      </c>
      <c r="C17" s="40">
        <v>47.84673973726597</v>
      </c>
      <c r="D17" s="524">
        <v>10321</v>
      </c>
      <c r="E17" s="40">
        <v>72.028516256269867</v>
      </c>
    </row>
    <row r="18" spans="1:9" ht="14.45" customHeight="1" x14ac:dyDescent="0.2">
      <c r="A18" s="105" t="s">
        <v>285</v>
      </c>
      <c r="B18" s="179">
        <v>12320</v>
      </c>
      <c r="C18" s="40">
        <v>84.864934287808353</v>
      </c>
      <c r="D18" s="524">
        <v>9044</v>
      </c>
      <c r="E18" s="40">
        <v>63.116548883025352</v>
      </c>
      <c r="F18" s="610"/>
      <c r="G18" s="610"/>
      <c r="H18" s="610"/>
      <c r="I18" s="610"/>
    </row>
    <row r="19" spans="1:9" ht="14.45" customHeight="1" x14ac:dyDescent="0.2">
      <c r="A19" s="106" t="s">
        <v>138</v>
      </c>
      <c r="B19" s="179"/>
      <c r="C19" s="40"/>
      <c r="D19" s="524"/>
      <c r="E19" s="40"/>
    </row>
    <row r="20" spans="1:9" ht="14.45" customHeight="1" x14ac:dyDescent="0.2">
      <c r="A20" s="107" t="s">
        <v>288</v>
      </c>
      <c r="B20" s="179"/>
      <c r="C20" s="40"/>
      <c r="D20" s="524"/>
      <c r="E20" s="40"/>
    </row>
    <row r="21" spans="1:9" ht="14.45" customHeight="1" x14ac:dyDescent="0.2">
      <c r="A21" s="102" t="s">
        <v>283</v>
      </c>
      <c r="B21" s="179">
        <v>19151</v>
      </c>
      <c r="C21" s="40">
        <v>131.91950945988782</v>
      </c>
      <c r="D21" s="524">
        <v>19246</v>
      </c>
      <c r="E21" s="40">
        <v>134.31458423293964</v>
      </c>
    </row>
    <row r="22" spans="1:9" ht="14.45" customHeight="1" x14ac:dyDescent="0.2">
      <c r="A22" s="102" t="s">
        <v>284</v>
      </c>
      <c r="B22" s="179">
        <v>6851</v>
      </c>
      <c r="C22" s="40">
        <v>47.192342922546679</v>
      </c>
      <c r="D22" s="524">
        <v>10198</v>
      </c>
      <c r="E22" s="40">
        <v>71.170120025330903</v>
      </c>
    </row>
    <row r="23" spans="1:9" ht="14.45" customHeight="1" x14ac:dyDescent="0.2">
      <c r="A23" s="102" t="s">
        <v>285</v>
      </c>
      <c r="B23" s="179">
        <v>12300</v>
      </c>
      <c r="C23" s="40">
        <v>84.727166537341134</v>
      </c>
      <c r="D23" s="524">
        <v>9048</v>
      </c>
      <c r="E23" s="40">
        <v>63.144464207608735</v>
      </c>
      <c r="F23" s="610"/>
      <c r="G23" s="610"/>
      <c r="H23" s="610"/>
      <c r="I23" s="610"/>
    </row>
    <row r="24" spans="1:9" ht="29.25" customHeight="1" x14ac:dyDescent="0.2">
      <c r="A24" s="107" t="s">
        <v>289</v>
      </c>
      <c r="B24" s="179"/>
      <c r="C24" s="40"/>
      <c r="D24" s="524"/>
      <c r="E24" s="40"/>
    </row>
    <row r="25" spans="1:9" ht="14.45" customHeight="1" x14ac:dyDescent="0.2">
      <c r="A25" s="102" t="s">
        <v>283</v>
      </c>
      <c r="B25" s="179">
        <v>115</v>
      </c>
      <c r="C25" s="40">
        <v>0.79216456518652278</v>
      </c>
      <c r="D25" s="524">
        <v>119</v>
      </c>
      <c r="E25" s="40">
        <v>0.8304809063555969</v>
      </c>
    </row>
    <row r="26" spans="1:9" ht="14.45" customHeight="1" x14ac:dyDescent="0.2">
      <c r="A26" s="102" t="s">
        <v>284</v>
      </c>
      <c r="B26" s="179">
        <v>95</v>
      </c>
      <c r="C26" s="40">
        <v>0.65439681471930133</v>
      </c>
      <c r="D26" s="524">
        <v>123</v>
      </c>
      <c r="E26" s="40">
        <v>0.85839623093897832</v>
      </c>
    </row>
    <row r="27" spans="1:9" ht="14.45" customHeight="1" x14ac:dyDescent="0.2">
      <c r="A27" s="108" t="s">
        <v>285</v>
      </c>
      <c r="B27" s="526">
        <v>20</v>
      </c>
      <c r="C27" s="527">
        <v>0.13776775046722137</v>
      </c>
      <c r="D27" s="528">
        <v>-4</v>
      </c>
      <c r="E27" s="651">
        <v>-2.7915324583381401E-2</v>
      </c>
      <c r="F27" s="610"/>
      <c r="G27" s="610"/>
      <c r="H27" s="610"/>
      <c r="I27" s="610"/>
    </row>
    <row r="28" spans="1:9" ht="16.5" customHeight="1" x14ac:dyDescent="0.2">
      <c r="A28" s="683"/>
      <c r="B28" s="683"/>
      <c r="C28" s="683"/>
      <c r="D28" s="683"/>
      <c r="E28" s="683"/>
    </row>
    <row r="29" spans="1:9" ht="13.5" x14ac:dyDescent="0.2">
      <c r="A29" s="295" t="s">
        <v>632</v>
      </c>
    </row>
    <row r="58" spans="2:2" x14ac:dyDescent="0.2">
      <c r="B58" s="131"/>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11'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zoomScaleNormal="100" workbookViewId="0"/>
  </sheetViews>
  <sheetFormatPr defaultRowHeight="12.75" x14ac:dyDescent="0.2"/>
  <cols>
    <col min="1" max="1" width="89.28515625" customWidth="1"/>
  </cols>
  <sheetData>
    <row r="1" spans="1:1" ht="15" x14ac:dyDescent="0.25">
      <c r="A1" s="47" t="s">
        <v>410</v>
      </c>
    </row>
    <row r="3" spans="1:1" x14ac:dyDescent="0.2">
      <c r="A3" s="9" t="s">
        <v>298</v>
      </c>
    </row>
    <row r="4" spans="1:1" ht="132.75" customHeight="1" x14ac:dyDescent="0.2">
      <c r="A4" s="53" t="s">
        <v>568</v>
      </c>
    </row>
    <row r="5" spans="1:1" ht="71.45" customHeight="1" x14ac:dyDescent="0.2">
      <c r="A5" s="53" t="s">
        <v>299</v>
      </c>
    </row>
    <row r="6" spans="1:1" ht="28.9" customHeight="1" x14ac:dyDescent="0.2">
      <c r="A6" s="9" t="s">
        <v>300</v>
      </c>
    </row>
    <row r="7" spans="1:1" ht="25.5" x14ac:dyDescent="0.2">
      <c r="A7" s="9" t="s">
        <v>301</v>
      </c>
    </row>
    <row r="8" spans="1:1" ht="51" x14ac:dyDescent="0.2">
      <c r="A8" s="53" t="s">
        <v>302</v>
      </c>
    </row>
    <row r="9" spans="1:1" ht="57.6" customHeight="1" x14ac:dyDescent="0.2">
      <c r="A9" s="9" t="s">
        <v>303</v>
      </c>
    </row>
    <row r="10" spans="1:1" ht="30.6" customHeight="1" x14ac:dyDescent="0.2">
      <c r="A10" s="9" t="s">
        <v>304</v>
      </c>
    </row>
    <row r="11" spans="1:1" ht="42" customHeight="1" x14ac:dyDescent="0.2">
      <c r="A11" s="9" t="s">
        <v>305</v>
      </c>
    </row>
    <row r="12" spans="1:1" ht="57.6" customHeight="1" x14ac:dyDescent="0.2">
      <c r="A12" s="9" t="s">
        <v>306</v>
      </c>
    </row>
    <row r="13" spans="1:1" ht="28.15" customHeight="1" x14ac:dyDescent="0.2">
      <c r="A13" s="9" t="s">
        <v>307</v>
      </c>
    </row>
    <row r="14" spans="1:1" ht="70.150000000000006" customHeight="1" x14ac:dyDescent="0.2">
      <c r="A14" s="53" t="s">
        <v>308</v>
      </c>
    </row>
    <row r="15" spans="1:1" ht="26.45" customHeight="1" x14ac:dyDescent="0.2">
      <c r="A15" s="9" t="s">
        <v>309</v>
      </c>
    </row>
    <row r="16" spans="1:1" x14ac:dyDescent="0.2">
      <c r="A16" s="9" t="s">
        <v>310</v>
      </c>
    </row>
    <row r="17" spans="1:1" x14ac:dyDescent="0.2">
      <c r="A17" s="9"/>
    </row>
    <row r="18" spans="1:1" x14ac:dyDescent="0.2">
      <c r="A18" s="9" t="s">
        <v>311</v>
      </c>
    </row>
    <row r="19" spans="1:1" ht="132.75" x14ac:dyDescent="0.2">
      <c r="A19" s="241" t="s">
        <v>609</v>
      </c>
    </row>
    <row r="20" spans="1:1" ht="96" customHeight="1" x14ac:dyDescent="0.2">
      <c r="A20" s="53" t="s">
        <v>312</v>
      </c>
    </row>
    <row r="21" spans="1:1" ht="51" x14ac:dyDescent="0.2">
      <c r="A21" s="9" t="s">
        <v>313</v>
      </c>
    </row>
    <row r="22" spans="1:1" ht="76.5" x14ac:dyDescent="0.2">
      <c r="A22" s="53" t="s">
        <v>314</v>
      </c>
    </row>
    <row r="23" spans="1:1" ht="38.25" x14ac:dyDescent="0.2">
      <c r="A23" s="53" t="s">
        <v>315</v>
      </c>
    </row>
    <row r="24" spans="1:1" ht="25.5" x14ac:dyDescent="0.2">
      <c r="A24" s="53" t="s">
        <v>316</v>
      </c>
    </row>
    <row r="25" spans="1:1" ht="51" x14ac:dyDescent="0.2">
      <c r="A25" s="53" t="s">
        <v>317</v>
      </c>
    </row>
    <row r="26" spans="1:1" ht="38.25" x14ac:dyDescent="0.2">
      <c r="A26" s="53" t="s">
        <v>318</v>
      </c>
    </row>
    <row r="27" spans="1:1" ht="63.75" x14ac:dyDescent="0.2">
      <c r="A27" s="9" t="s">
        <v>319</v>
      </c>
    </row>
    <row r="28" spans="1:1" ht="51" x14ac:dyDescent="0.2">
      <c r="A28" s="9" t="s">
        <v>320</v>
      </c>
    </row>
    <row r="29" spans="1:1" ht="89.25" x14ac:dyDescent="0.2">
      <c r="A29" s="53" t="s">
        <v>321</v>
      </c>
    </row>
    <row r="30" spans="1:1" ht="78" x14ac:dyDescent="0.2">
      <c r="A30" s="53" t="s">
        <v>502</v>
      </c>
    </row>
    <row r="31" spans="1:1" ht="25.5" x14ac:dyDescent="0.2">
      <c r="A31" s="53" t="s">
        <v>322</v>
      </c>
    </row>
    <row r="32" spans="1:1" ht="51" x14ac:dyDescent="0.2">
      <c r="A32" s="53" t="s">
        <v>323</v>
      </c>
    </row>
    <row r="33" spans="1:1" ht="38.25" x14ac:dyDescent="0.2">
      <c r="A33" s="53" t="s">
        <v>569</v>
      </c>
    </row>
    <row r="34" spans="1:1" ht="25.5" x14ac:dyDescent="0.2">
      <c r="A34" s="54" t="s">
        <v>324</v>
      </c>
    </row>
    <row r="35" spans="1:1" ht="25.5" x14ac:dyDescent="0.2">
      <c r="A35" s="53" t="s">
        <v>325</v>
      </c>
    </row>
    <row r="36" spans="1:1" ht="76.5" x14ac:dyDescent="0.2">
      <c r="A36" s="9" t="s">
        <v>326</v>
      </c>
    </row>
    <row r="37" spans="1:1" x14ac:dyDescent="0.2">
      <c r="A37" s="9"/>
    </row>
    <row r="38" spans="1:1" x14ac:dyDescent="0.2">
      <c r="A38" s="9" t="s">
        <v>128</v>
      </c>
    </row>
    <row r="39" spans="1:1" ht="76.5" x14ac:dyDescent="0.2">
      <c r="A39" s="53" t="s">
        <v>570</v>
      </c>
    </row>
    <row r="40" spans="1:1" ht="38.25" x14ac:dyDescent="0.2">
      <c r="A40" s="9" t="s">
        <v>327</v>
      </c>
    </row>
    <row r="41" spans="1:1" ht="51" x14ac:dyDescent="0.2">
      <c r="A41" s="9" t="s">
        <v>328</v>
      </c>
    </row>
    <row r="42" spans="1:1" ht="153" x14ac:dyDescent="0.2">
      <c r="A42" s="53" t="s">
        <v>329</v>
      </c>
    </row>
    <row r="43" spans="1:1" ht="38.25" x14ac:dyDescent="0.2">
      <c r="A43" s="9" t="s">
        <v>330</v>
      </c>
    </row>
    <row r="44" spans="1:1" ht="25.5" x14ac:dyDescent="0.2">
      <c r="A44" s="9" t="s">
        <v>331</v>
      </c>
    </row>
    <row r="45" spans="1:1" x14ac:dyDescent="0.2">
      <c r="A45" s="9" t="s">
        <v>332</v>
      </c>
    </row>
    <row r="46" spans="1:1" ht="51" x14ac:dyDescent="0.2">
      <c r="A46" s="9" t="s">
        <v>333</v>
      </c>
    </row>
    <row r="47" spans="1:1" x14ac:dyDescent="0.2">
      <c r="A47" s="9"/>
    </row>
    <row r="48" spans="1:1" x14ac:dyDescent="0.2">
      <c r="A48" s="9" t="s">
        <v>334</v>
      </c>
    </row>
    <row r="49" spans="1:2" ht="51" x14ac:dyDescent="0.2">
      <c r="A49" s="53" t="s">
        <v>571</v>
      </c>
    </row>
    <row r="50" spans="1:2" x14ac:dyDescent="0.2">
      <c r="A50" s="9"/>
    </row>
    <row r="51" spans="1:2" x14ac:dyDescent="0.2">
      <c r="A51" s="9" t="s">
        <v>32</v>
      </c>
    </row>
    <row r="52" spans="1:2" ht="63.75" x14ac:dyDescent="0.2">
      <c r="A52" s="53" t="s">
        <v>335</v>
      </c>
    </row>
    <row r="53" spans="1:2" ht="76.5" x14ac:dyDescent="0.2">
      <c r="A53" s="9" t="s">
        <v>336</v>
      </c>
    </row>
    <row r="54" spans="1:2" ht="63.75" x14ac:dyDescent="0.2">
      <c r="A54" s="9" t="s">
        <v>337</v>
      </c>
    </row>
    <row r="55" spans="1:2" ht="102" x14ac:dyDescent="0.2">
      <c r="A55" s="9" t="s">
        <v>338</v>
      </c>
    </row>
    <row r="56" spans="1:2" ht="25.5" x14ac:dyDescent="0.2">
      <c r="A56" s="9" t="s">
        <v>339</v>
      </c>
    </row>
    <row r="57" spans="1:2" ht="38.25" x14ac:dyDescent="0.2">
      <c r="A57" s="53" t="s">
        <v>340</v>
      </c>
      <c r="B57" s="131"/>
    </row>
    <row r="58" spans="1:2" ht="102" x14ac:dyDescent="0.2">
      <c r="A58" s="53" t="s">
        <v>487</v>
      </c>
    </row>
    <row r="59" spans="1:2" ht="51" x14ac:dyDescent="0.2">
      <c r="A59" s="9" t="s">
        <v>341</v>
      </c>
    </row>
    <row r="60" spans="1:2" x14ac:dyDescent="0.2">
      <c r="A60" s="9"/>
    </row>
    <row r="61" spans="1:2" x14ac:dyDescent="0.2">
      <c r="A61" s="9" t="s">
        <v>33</v>
      </c>
    </row>
    <row r="62" spans="1:2" ht="63.75" x14ac:dyDescent="0.2">
      <c r="A62" s="53" t="s">
        <v>572</v>
      </c>
    </row>
    <row r="63" spans="1:2" ht="29.25" customHeight="1" x14ac:dyDescent="0.2">
      <c r="A63" s="9" t="s">
        <v>573</v>
      </c>
    </row>
    <row r="64" spans="1:2" ht="51" x14ac:dyDescent="0.2">
      <c r="A64" s="9" t="s">
        <v>342</v>
      </c>
    </row>
    <row r="65" spans="1:1" ht="51" x14ac:dyDescent="0.2">
      <c r="A65" s="9" t="s">
        <v>343</v>
      </c>
    </row>
    <row r="66" spans="1:1" ht="63.75" x14ac:dyDescent="0.2">
      <c r="A66" s="9" t="s">
        <v>344</v>
      </c>
    </row>
    <row r="67" spans="1:1" ht="51" x14ac:dyDescent="0.2">
      <c r="A67" s="9" t="s">
        <v>345</v>
      </c>
    </row>
    <row r="68" spans="1:1" ht="63.75" x14ac:dyDescent="0.2">
      <c r="A68" s="53" t="s">
        <v>346</v>
      </c>
    </row>
    <row r="69" spans="1:1" ht="63.75" x14ac:dyDescent="0.2">
      <c r="A69" s="53" t="s">
        <v>347</v>
      </c>
    </row>
    <row r="70" spans="1:1" ht="76.5" x14ac:dyDescent="0.2">
      <c r="A70" s="53" t="s">
        <v>348</v>
      </c>
    </row>
    <row r="71" spans="1:1" ht="51" x14ac:dyDescent="0.2">
      <c r="A71" s="9" t="s">
        <v>349</v>
      </c>
    </row>
    <row r="72" spans="1:1" ht="63.75" x14ac:dyDescent="0.2">
      <c r="A72" s="53" t="s">
        <v>350</v>
      </c>
    </row>
    <row r="73" spans="1:1" x14ac:dyDescent="0.2">
      <c r="A73" s="9"/>
    </row>
    <row r="74" spans="1:1" x14ac:dyDescent="0.2">
      <c r="A74" s="9" t="s">
        <v>351</v>
      </c>
    </row>
    <row r="75" spans="1:1" ht="94.15" customHeight="1" x14ac:dyDescent="0.2">
      <c r="A75" s="158" t="s">
        <v>499</v>
      </c>
    </row>
    <row r="76" spans="1:1" ht="102.75" customHeight="1" x14ac:dyDescent="0.2">
      <c r="A76" s="159" t="s">
        <v>500</v>
      </c>
    </row>
    <row r="77" spans="1:1" ht="27" customHeight="1" x14ac:dyDescent="0.2">
      <c r="A77" s="160" t="s">
        <v>474</v>
      </c>
    </row>
    <row r="78" spans="1:1" ht="51" x14ac:dyDescent="0.2">
      <c r="A78" s="53" t="s">
        <v>352</v>
      </c>
    </row>
    <row r="79" spans="1:1" x14ac:dyDescent="0.2">
      <c r="A79" s="9"/>
    </row>
    <row r="80" spans="1:1" x14ac:dyDescent="0.2">
      <c r="A80" s="9" t="s">
        <v>353</v>
      </c>
    </row>
    <row r="81" spans="1:1" ht="89.25" x14ac:dyDescent="0.2">
      <c r="A81" s="53" t="s">
        <v>354</v>
      </c>
    </row>
    <row r="82" spans="1:1" ht="63.75" x14ac:dyDescent="0.2">
      <c r="A82" s="9" t="s">
        <v>355</v>
      </c>
    </row>
    <row r="83" spans="1:1" ht="57" x14ac:dyDescent="0.2">
      <c r="A83" s="9" t="s">
        <v>356</v>
      </c>
    </row>
    <row r="84" spans="1:1" ht="25.5" x14ac:dyDescent="0.2">
      <c r="A84" s="53" t="s">
        <v>357</v>
      </c>
    </row>
    <row r="85" spans="1:1" ht="89.25" x14ac:dyDescent="0.2">
      <c r="A85" s="53" t="s">
        <v>358</v>
      </c>
    </row>
    <row r="86" spans="1:1" ht="25.5" x14ac:dyDescent="0.2">
      <c r="A86" s="165" t="s">
        <v>359</v>
      </c>
    </row>
    <row r="87" spans="1:1" ht="25.5" x14ac:dyDescent="0.2">
      <c r="A87" s="9" t="s">
        <v>360</v>
      </c>
    </row>
    <row r="88" spans="1:1" x14ac:dyDescent="0.2">
      <c r="A88" s="9" t="s">
        <v>361</v>
      </c>
    </row>
    <row r="89" spans="1:1" ht="51" x14ac:dyDescent="0.2">
      <c r="A89" s="53" t="s">
        <v>362</v>
      </c>
    </row>
    <row r="90" spans="1:1" ht="51" x14ac:dyDescent="0.2">
      <c r="A90" s="53" t="s">
        <v>363</v>
      </c>
    </row>
    <row r="91" spans="1:1" ht="97.5" customHeight="1" x14ac:dyDescent="0.2">
      <c r="A91" s="11" t="s">
        <v>497</v>
      </c>
    </row>
    <row r="92" spans="1:1" ht="113.25" customHeight="1" x14ac:dyDescent="0.2">
      <c r="A92" s="11" t="s">
        <v>498</v>
      </c>
    </row>
    <row r="93" spans="1:1" x14ac:dyDescent="0.2">
      <c r="A93" s="9"/>
    </row>
    <row r="94" spans="1:1" x14ac:dyDescent="0.2">
      <c r="A94" s="9" t="s">
        <v>364</v>
      </c>
    </row>
    <row r="95" spans="1:1" ht="25.5" x14ac:dyDescent="0.2">
      <c r="A95" s="53" t="s">
        <v>575</v>
      </c>
    </row>
    <row r="96" spans="1:1" ht="63.75" x14ac:dyDescent="0.2">
      <c r="A96" s="53" t="s">
        <v>365</v>
      </c>
    </row>
    <row r="97" spans="1:1" ht="38.25" x14ac:dyDescent="0.2">
      <c r="A97" s="53" t="s">
        <v>366</v>
      </c>
    </row>
    <row r="98" spans="1:1" x14ac:dyDescent="0.2">
      <c r="A98" s="55" t="s">
        <v>505</v>
      </c>
    </row>
    <row r="99" spans="1:1" ht="63.75" x14ac:dyDescent="0.2">
      <c r="A99" s="55" t="s">
        <v>504</v>
      </c>
    </row>
    <row r="100" spans="1:1" x14ac:dyDescent="0.2">
      <c r="A100" s="227" t="s">
        <v>576</v>
      </c>
    </row>
    <row r="101" spans="1:1" ht="26.25" customHeight="1" x14ac:dyDescent="0.2">
      <c r="A101" s="11" t="s">
        <v>577</v>
      </c>
    </row>
    <row r="102" spans="1:1" ht="94.5" customHeight="1" x14ac:dyDescent="0.2">
      <c r="A102" s="9" t="s">
        <v>367</v>
      </c>
    </row>
    <row r="103" spans="1:1" ht="63.75" x14ac:dyDescent="0.2">
      <c r="A103" s="53" t="s">
        <v>368</v>
      </c>
    </row>
    <row r="104" spans="1:1" ht="89.25" x14ac:dyDescent="0.2">
      <c r="A104" s="53" t="s">
        <v>369</v>
      </c>
    </row>
    <row r="105" spans="1:1" ht="76.5" x14ac:dyDescent="0.2">
      <c r="A105" s="53" t="s">
        <v>578</v>
      </c>
    </row>
    <row r="106" spans="1:1" x14ac:dyDescent="0.2">
      <c r="A106" s="9"/>
    </row>
    <row r="107" spans="1:1" x14ac:dyDescent="0.2">
      <c r="A107" s="9" t="s">
        <v>272</v>
      </c>
    </row>
    <row r="108" spans="1:1" ht="63.75" x14ac:dyDescent="0.2">
      <c r="A108" s="53" t="s">
        <v>370</v>
      </c>
    </row>
    <row r="109" spans="1:1" ht="51" x14ac:dyDescent="0.2">
      <c r="A109" s="55" t="s">
        <v>371</v>
      </c>
    </row>
    <row r="110" spans="1:1" ht="25.5" x14ac:dyDescent="0.2">
      <c r="A110" s="53" t="s">
        <v>372</v>
      </c>
    </row>
    <row r="111" spans="1:1" ht="25.5" x14ac:dyDescent="0.2">
      <c r="A111" s="53" t="s">
        <v>373</v>
      </c>
    </row>
    <row r="112" spans="1:1" ht="38.25" x14ac:dyDescent="0.2">
      <c r="A112" s="54" t="s">
        <v>374</v>
      </c>
    </row>
    <row r="113" spans="1:1" ht="38.25" x14ac:dyDescent="0.2">
      <c r="A113" s="53" t="s">
        <v>375</v>
      </c>
    </row>
    <row r="114" spans="1:1" ht="38.25" x14ac:dyDescent="0.2">
      <c r="A114" s="53" t="s">
        <v>376</v>
      </c>
    </row>
    <row r="115" spans="1:1" ht="51" x14ac:dyDescent="0.2">
      <c r="A115" s="9" t="s">
        <v>377</v>
      </c>
    </row>
    <row r="116" spans="1:1" ht="89.25" x14ac:dyDescent="0.2">
      <c r="A116" s="11" t="s">
        <v>574</v>
      </c>
    </row>
    <row r="117" spans="1:1" ht="38.25" x14ac:dyDescent="0.2">
      <c r="A117" s="53" t="s">
        <v>378</v>
      </c>
    </row>
    <row r="118" spans="1:1" ht="38.25" x14ac:dyDescent="0.2">
      <c r="A118" s="53" t="s">
        <v>379</v>
      </c>
    </row>
  </sheetData>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zoomScaleNormal="100" workbookViewId="0">
      <selection activeCell="G50" sqref="G50"/>
    </sheetView>
  </sheetViews>
  <sheetFormatPr defaultColWidth="9.140625" defaultRowHeight="12.75" x14ac:dyDescent="0.2"/>
  <cols>
    <col min="1" max="1" width="5.28515625" style="532" customWidth="1"/>
    <col min="2" max="2" width="82.7109375" style="362" customWidth="1"/>
    <col min="3" max="16384" width="9.140625" style="142"/>
  </cols>
  <sheetData>
    <row r="1" spans="1:6" ht="13.5" customHeight="1" x14ac:dyDescent="0.25">
      <c r="B1" s="554" t="s">
        <v>31</v>
      </c>
    </row>
    <row r="3" spans="1:6" ht="13.5" customHeight="1" x14ac:dyDescent="0.2">
      <c r="B3" s="555" t="s">
        <v>15</v>
      </c>
      <c r="C3" s="361"/>
    </row>
    <row r="4" spans="1:6" ht="13.5" customHeight="1" x14ac:dyDescent="0.2">
      <c r="A4" s="532">
        <v>1</v>
      </c>
      <c r="B4" s="611" t="s">
        <v>404</v>
      </c>
      <c r="C4" s="361"/>
    </row>
    <row r="5" spans="1:6" ht="13.5" customHeight="1" x14ac:dyDescent="0.2">
      <c r="B5" s="555" t="s">
        <v>405</v>
      </c>
      <c r="C5" s="361"/>
    </row>
    <row r="6" spans="1:6" ht="13.5" customHeight="1" x14ac:dyDescent="0.2">
      <c r="B6" s="362" t="s">
        <v>298</v>
      </c>
      <c r="C6" s="361"/>
    </row>
    <row r="7" spans="1:6" ht="13.5" customHeight="1" x14ac:dyDescent="0.2">
      <c r="A7" s="532">
        <v>2</v>
      </c>
      <c r="B7" s="557" t="s">
        <v>464</v>
      </c>
      <c r="C7" s="361"/>
    </row>
    <row r="8" spans="1:6" ht="13.5" customHeight="1" x14ac:dyDescent="0.2">
      <c r="A8" s="533">
        <v>3</v>
      </c>
      <c r="B8" s="558" t="s">
        <v>65</v>
      </c>
      <c r="C8" s="361"/>
    </row>
    <row r="9" spans="1:6" ht="27" customHeight="1" x14ac:dyDescent="0.2">
      <c r="A9" s="533">
        <v>4</v>
      </c>
      <c r="B9" s="559" t="s">
        <v>653</v>
      </c>
      <c r="C9" s="361"/>
      <c r="D9" s="362"/>
    </row>
    <row r="10" spans="1:6" ht="13.5" customHeight="1" x14ac:dyDescent="0.2">
      <c r="A10" s="533">
        <v>5</v>
      </c>
      <c r="B10" s="556" t="s">
        <v>92</v>
      </c>
      <c r="C10" s="361"/>
      <c r="D10" s="362"/>
    </row>
    <row r="11" spans="1:6" ht="13.5" customHeight="1" x14ac:dyDescent="0.2">
      <c r="B11" s="556" t="s">
        <v>465</v>
      </c>
      <c r="C11" s="363"/>
      <c r="D11" s="364"/>
      <c r="E11" s="364"/>
      <c r="F11" s="364"/>
    </row>
    <row r="12" spans="1:6" ht="14.25" customHeight="1" x14ac:dyDescent="0.2">
      <c r="A12" s="533"/>
      <c r="B12" s="560" t="s">
        <v>688</v>
      </c>
      <c r="C12" s="363"/>
      <c r="D12" s="364"/>
      <c r="E12" s="364"/>
      <c r="F12" s="364"/>
    </row>
    <row r="13" spans="1:6" s="362" customFormat="1" ht="11.25" customHeight="1" x14ac:dyDescent="0.2">
      <c r="A13" s="534">
        <v>6</v>
      </c>
      <c r="B13" s="560" t="s">
        <v>659</v>
      </c>
      <c r="C13" s="425"/>
      <c r="D13" s="425"/>
      <c r="E13" s="364"/>
      <c r="F13" s="364"/>
    </row>
    <row r="14" spans="1:6" s="383" customFormat="1" ht="27.6" customHeight="1" x14ac:dyDescent="0.2">
      <c r="A14" s="533">
        <v>7</v>
      </c>
      <c r="B14" s="561" t="s">
        <v>739</v>
      </c>
      <c r="C14" s="385"/>
      <c r="D14" s="386"/>
      <c r="E14" s="386"/>
      <c r="F14" s="386"/>
    </row>
    <row r="15" spans="1:6" ht="15.75" customHeight="1" x14ac:dyDescent="0.2">
      <c r="A15" s="531"/>
      <c r="B15" s="362" t="s">
        <v>128</v>
      </c>
      <c r="C15" s="363"/>
      <c r="D15" s="364"/>
      <c r="E15" s="364"/>
      <c r="F15" s="364"/>
    </row>
    <row r="16" spans="1:6" ht="15" customHeight="1" x14ac:dyDescent="0.2">
      <c r="A16" s="533">
        <v>8</v>
      </c>
      <c r="B16" s="560" t="s">
        <v>127</v>
      </c>
      <c r="C16" s="363"/>
      <c r="D16" s="364"/>
      <c r="E16" s="364"/>
      <c r="F16" s="364"/>
    </row>
    <row r="17" spans="1:7" ht="26.25" customHeight="1" x14ac:dyDescent="0.2">
      <c r="A17" s="533">
        <v>9</v>
      </c>
      <c r="B17" s="562" t="s">
        <v>660</v>
      </c>
      <c r="C17" s="363"/>
      <c r="D17" s="364"/>
      <c r="E17" s="364"/>
      <c r="F17" s="364"/>
    </row>
    <row r="18" spans="1:7" x14ac:dyDescent="0.2">
      <c r="A18" s="533"/>
      <c r="B18" s="362" t="s">
        <v>745</v>
      </c>
      <c r="C18" s="363"/>
      <c r="D18" s="364"/>
      <c r="E18" s="364"/>
      <c r="F18" s="364"/>
      <c r="G18" s="206"/>
    </row>
    <row r="19" spans="1:7" ht="29.25" customHeight="1" x14ac:dyDescent="0.2">
      <c r="A19" s="533">
        <v>10</v>
      </c>
      <c r="B19" s="561" t="s">
        <v>746</v>
      </c>
      <c r="C19" s="363"/>
      <c r="D19" s="364"/>
      <c r="E19" s="364"/>
      <c r="F19" s="364"/>
      <c r="G19" s="206"/>
    </row>
    <row r="20" spans="1:7" ht="13.5" customHeight="1" x14ac:dyDescent="0.2">
      <c r="A20" s="533"/>
      <c r="B20" s="555" t="s">
        <v>406</v>
      </c>
      <c r="C20" s="363"/>
      <c r="D20" s="364"/>
      <c r="E20" s="364"/>
      <c r="F20" s="364"/>
      <c r="G20" s="206"/>
    </row>
    <row r="21" spans="1:7" ht="12.75" customHeight="1" x14ac:dyDescent="0.2">
      <c r="A21" s="533"/>
      <c r="B21" s="362" t="s">
        <v>136</v>
      </c>
      <c r="C21" s="363"/>
      <c r="D21" s="364"/>
      <c r="E21" s="364"/>
      <c r="F21" s="364"/>
      <c r="G21" s="206"/>
    </row>
    <row r="22" spans="1:7" ht="14.25" customHeight="1" x14ac:dyDescent="0.2">
      <c r="A22" s="534">
        <v>11</v>
      </c>
      <c r="B22" s="556" t="s">
        <v>134</v>
      </c>
      <c r="C22" s="363"/>
      <c r="D22" s="364"/>
      <c r="E22" s="364"/>
      <c r="F22" s="364"/>
      <c r="G22" s="206"/>
    </row>
    <row r="23" spans="1:7" ht="25.15" customHeight="1" x14ac:dyDescent="0.2">
      <c r="A23" s="533">
        <v>12</v>
      </c>
      <c r="B23" s="563" t="s">
        <v>740</v>
      </c>
      <c r="C23" s="363"/>
      <c r="D23" s="364"/>
      <c r="E23" s="364"/>
      <c r="F23" s="364"/>
      <c r="G23" s="206"/>
    </row>
    <row r="24" spans="1:7" ht="25.5" customHeight="1" x14ac:dyDescent="0.2">
      <c r="A24" s="533">
        <v>13</v>
      </c>
      <c r="B24" s="564" t="s">
        <v>142</v>
      </c>
      <c r="C24" s="363"/>
      <c r="D24" s="364"/>
      <c r="E24" s="364"/>
      <c r="F24" s="364"/>
      <c r="G24" s="206"/>
    </row>
    <row r="25" spans="1:7" ht="15" customHeight="1" x14ac:dyDescent="0.2">
      <c r="A25" s="533"/>
      <c r="B25" s="565" t="s">
        <v>148</v>
      </c>
      <c r="C25" s="363"/>
      <c r="D25" s="364"/>
      <c r="E25" s="364"/>
      <c r="F25" s="364"/>
      <c r="G25" s="206"/>
    </row>
    <row r="26" spans="1:7" ht="15.75" customHeight="1" x14ac:dyDescent="0.2">
      <c r="A26" s="533">
        <v>14</v>
      </c>
      <c r="B26" s="566" t="s">
        <v>149</v>
      </c>
      <c r="C26" s="363"/>
      <c r="D26" s="364"/>
      <c r="E26" s="364"/>
      <c r="F26" s="364"/>
      <c r="G26" s="206"/>
    </row>
    <row r="27" spans="1:7" ht="12" customHeight="1" x14ac:dyDescent="0.2">
      <c r="A27" s="533"/>
      <c r="B27" s="567" t="s">
        <v>407</v>
      </c>
      <c r="C27" s="363"/>
      <c r="D27" s="364"/>
      <c r="E27" s="364"/>
      <c r="F27" s="364"/>
      <c r="G27" s="206"/>
    </row>
    <row r="28" spans="1:7" ht="13.5" customHeight="1" x14ac:dyDescent="0.2">
      <c r="A28" s="533"/>
      <c r="B28" s="565" t="s">
        <v>150</v>
      </c>
      <c r="C28" s="363"/>
      <c r="D28" s="364"/>
      <c r="E28" s="364"/>
      <c r="F28" s="364"/>
      <c r="G28" s="206"/>
    </row>
    <row r="29" spans="1:7" ht="14.25" customHeight="1" x14ac:dyDescent="0.2">
      <c r="A29" s="533">
        <v>15</v>
      </c>
      <c r="B29" s="561" t="s">
        <v>686</v>
      </c>
      <c r="C29" s="363"/>
      <c r="D29" s="364"/>
      <c r="E29" s="364"/>
      <c r="F29" s="364"/>
      <c r="G29" s="206"/>
    </row>
    <row r="30" spans="1:7" x14ac:dyDescent="0.2">
      <c r="A30" s="533">
        <v>16</v>
      </c>
      <c r="B30" s="561" t="s">
        <v>741</v>
      </c>
      <c r="C30" s="363"/>
      <c r="D30" s="364"/>
      <c r="E30" s="364"/>
      <c r="F30" s="364"/>
      <c r="G30" s="206"/>
    </row>
    <row r="31" spans="1:7" ht="12.75" customHeight="1" x14ac:dyDescent="0.2">
      <c r="A31" s="535">
        <v>17</v>
      </c>
      <c r="B31" s="566" t="s">
        <v>742</v>
      </c>
      <c r="C31" s="363"/>
      <c r="D31" s="364"/>
      <c r="E31" s="364"/>
      <c r="F31" s="364"/>
      <c r="G31" s="206"/>
    </row>
    <row r="32" spans="1:7" ht="14.25" customHeight="1" x14ac:dyDescent="0.2">
      <c r="A32" s="535">
        <v>18</v>
      </c>
      <c r="B32" s="566" t="s">
        <v>188</v>
      </c>
      <c r="C32" s="363"/>
      <c r="D32" s="364"/>
      <c r="E32" s="364"/>
      <c r="F32" s="364"/>
      <c r="G32" s="206"/>
    </row>
    <row r="33" spans="1:7" ht="13.5" customHeight="1" x14ac:dyDescent="0.2">
      <c r="A33" s="535">
        <v>19</v>
      </c>
      <c r="B33" s="566" t="s">
        <v>197</v>
      </c>
      <c r="C33" s="363"/>
      <c r="D33" s="364"/>
      <c r="E33" s="364"/>
      <c r="F33" s="364"/>
      <c r="G33" s="206"/>
    </row>
    <row r="34" spans="1:7" ht="13.5" customHeight="1" x14ac:dyDescent="0.2">
      <c r="A34" s="535">
        <v>20</v>
      </c>
      <c r="B34" s="566" t="s">
        <v>607</v>
      </c>
      <c r="C34" s="363"/>
      <c r="D34" s="364"/>
      <c r="E34" s="364"/>
      <c r="F34" s="364"/>
      <c r="G34" s="206"/>
    </row>
    <row r="35" spans="1:7" ht="13.5" customHeight="1" x14ac:dyDescent="0.2">
      <c r="A35" s="533">
        <v>21</v>
      </c>
      <c r="B35" s="566" t="s">
        <v>743</v>
      </c>
      <c r="C35" s="363"/>
      <c r="D35" s="364"/>
      <c r="E35" s="364"/>
      <c r="F35" s="364"/>
      <c r="G35" s="206"/>
    </row>
    <row r="36" spans="1:7" ht="13.5" customHeight="1" x14ac:dyDescent="0.2">
      <c r="A36" s="533">
        <v>22</v>
      </c>
      <c r="B36" s="566" t="s">
        <v>403</v>
      </c>
      <c r="C36" s="363"/>
      <c r="D36" s="364"/>
      <c r="E36" s="364"/>
      <c r="F36" s="364"/>
      <c r="G36" s="206"/>
    </row>
    <row r="37" spans="1:7" ht="13.5" customHeight="1" x14ac:dyDescent="0.2">
      <c r="A37" s="534"/>
      <c r="B37" s="565" t="s">
        <v>208</v>
      </c>
      <c r="C37" s="363"/>
      <c r="D37" s="364"/>
      <c r="E37" s="364"/>
      <c r="F37" s="364"/>
      <c r="G37" s="206"/>
    </row>
    <row r="38" spans="1:7" ht="27" customHeight="1" x14ac:dyDescent="0.2">
      <c r="A38" s="533">
        <v>23</v>
      </c>
      <c r="B38" s="563" t="s">
        <v>689</v>
      </c>
      <c r="C38" s="363"/>
      <c r="D38" s="364"/>
      <c r="E38" s="364"/>
      <c r="F38" s="364"/>
      <c r="G38" s="206"/>
    </row>
    <row r="39" spans="1:7" ht="27" customHeight="1" x14ac:dyDescent="0.2">
      <c r="A39" s="533">
        <v>24</v>
      </c>
      <c r="B39" s="564" t="s">
        <v>744</v>
      </c>
      <c r="C39" s="363"/>
      <c r="D39" s="364"/>
      <c r="E39" s="364"/>
      <c r="F39" s="364"/>
      <c r="G39" s="206"/>
    </row>
    <row r="40" spans="1:7" ht="29.25" customHeight="1" x14ac:dyDescent="0.2">
      <c r="A40" s="533">
        <v>25</v>
      </c>
      <c r="B40" s="564" t="s">
        <v>388</v>
      </c>
      <c r="C40" s="363"/>
      <c r="D40" s="364"/>
      <c r="E40" s="364"/>
      <c r="F40" s="364"/>
      <c r="G40" s="206"/>
    </row>
    <row r="41" spans="1:7" ht="28.5" customHeight="1" x14ac:dyDescent="0.2">
      <c r="A41" s="533">
        <v>26</v>
      </c>
      <c r="B41" s="563" t="s">
        <v>507</v>
      </c>
      <c r="C41" s="363"/>
      <c r="D41" s="364"/>
      <c r="E41" s="364"/>
      <c r="F41" s="364"/>
      <c r="G41" s="206"/>
    </row>
    <row r="42" spans="1:7" ht="14.25" customHeight="1" x14ac:dyDescent="0.2">
      <c r="A42" s="533">
        <v>27</v>
      </c>
      <c r="B42" s="561" t="s">
        <v>292</v>
      </c>
      <c r="C42" s="363"/>
      <c r="D42" s="364"/>
      <c r="E42" s="364"/>
      <c r="F42" s="364"/>
      <c r="G42" s="206"/>
    </row>
    <row r="43" spans="1:7" ht="14.45" customHeight="1" x14ac:dyDescent="0.2">
      <c r="A43" s="533"/>
      <c r="B43" s="567" t="s">
        <v>408</v>
      </c>
      <c r="C43" s="363"/>
      <c r="D43" s="364"/>
      <c r="E43" s="364"/>
      <c r="F43" s="364"/>
      <c r="G43" s="206"/>
    </row>
    <row r="44" spans="1:7" ht="18.75" customHeight="1" x14ac:dyDescent="0.2">
      <c r="A44" s="533"/>
      <c r="B44" s="565" t="s">
        <v>225</v>
      </c>
      <c r="C44" s="363"/>
      <c r="D44" s="364"/>
      <c r="E44" s="364"/>
      <c r="F44" s="364"/>
      <c r="G44" s="206"/>
    </row>
    <row r="45" spans="1:7" ht="23.25" customHeight="1" x14ac:dyDescent="0.2">
      <c r="A45" s="533">
        <v>28</v>
      </c>
      <c r="B45" s="564" t="s">
        <v>974</v>
      </c>
      <c r="C45" s="363"/>
      <c r="D45" s="364"/>
      <c r="E45" s="364"/>
      <c r="F45" s="364"/>
      <c r="G45" s="206"/>
    </row>
    <row r="46" spans="1:7" ht="15.75" customHeight="1" x14ac:dyDescent="0.2">
      <c r="A46" s="533"/>
      <c r="B46" s="567" t="s">
        <v>637</v>
      </c>
      <c r="C46" s="364"/>
      <c r="D46" s="364"/>
      <c r="E46" s="364"/>
      <c r="F46" s="364"/>
      <c r="G46" s="206"/>
    </row>
    <row r="47" spans="1:7" ht="16.5" customHeight="1" x14ac:dyDescent="0.2">
      <c r="A47" s="533"/>
      <c r="B47" s="565" t="s">
        <v>34</v>
      </c>
      <c r="C47" s="364"/>
      <c r="D47" s="364"/>
      <c r="E47" s="364"/>
      <c r="F47" s="364"/>
      <c r="G47" s="206"/>
    </row>
    <row r="48" spans="1:7" ht="27" customHeight="1" x14ac:dyDescent="0.2">
      <c r="A48" s="533">
        <v>29</v>
      </c>
      <c r="B48" s="563" t="s">
        <v>661</v>
      </c>
      <c r="C48" s="364"/>
      <c r="D48" s="364"/>
      <c r="E48" s="364"/>
      <c r="F48" s="364"/>
      <c r="G48" s="206"/>
    </row>
    <row r="49" spans="1:7" ht="27" customHeight="1" x14ac:dyDescent="0.2">
      <c r="A49" s="533">
        <v>30</v>
      </c>
      <c r="B49" s="564" t="s">
        <v>654</v>
      </c>
      <c r="C49" s="364"/>
      <c r="D49" s="364"/>
      <c r="E49" s="364"/>
      <c r="F49" s="364"/>
      <c r="G49" s="206"/>
    </row>
    <row r="50" spans="1:7" ht="27" customHeight="1" x14ac:dyDescent="0.2">
      <c r="A50" s="533">
        <v>31</v>
      </c>
      <c r="B50" s="564" t="s">
        <v>655</v>
      </c>
      <c r="C50" s="364"/>
      <c r="D50" s="364"/>
      <c r="E50" s="364"/>
      <c r="F50" s="364"/>
      <c r="G50" s="206"/>
    </row>
    <row r="51" spans="1:7" ht="14.25" customHeight="1" x14ac:dyDescent="0.2">
      <c r="A51" s="533"/>
      <c r="B51" s="567" t="s">
        <v>466</v>
      </c>
      <c r="C51" s="364"/>
      <c r="D51" s="364"/>
      <c r="E51" s="364"/>
      <c r="F51" s="364"/>
      <c r="G51" s="206"/>
    </row>
    <row r="52" spans="1:7" ht="27" customHeight="1" x14ac:dyDescent="0.2">
      <c r="A52" s="533">
        <v>32</v>
      </c>
      <c r="B52" s="561" t="s">
        <v>662</v>
      </c>
      <c r="C52" s="364"/>
      <c r="D52" s="364"/>
      <c r="E52" s="364"/>
      <c r="F52" s="364"/>
    </row>
    <row r="53" spans="1:7" ht="24.6" customHeight="1" x14ac:dyDescent="0.2">
      <c r="A53" s="533">
        <v>33</v>
      </c>
      <c r="B53" s="563" t="s">
        <v>656</v>
      </c>
      <c r="C53" s="362"/>
      <c r="D53" s="362"/>
    </row>
    <row r="54" spans="1:7" x14ac:dyDescent="0.2">
      <c r="A54" s="533"/>
      <c r="B54" s="567" t="s">
        <v>409</v>
      </c>
      <c r="C54" s="362"/>
      <c r="D54" s="362"/>
    </row>
    <row r="55" spans="1:7" ht="13.5" customHeight="1" x14ac:dyDescent="0.2">
      <c r="A55" s="533">
        <v>34</v>
      </c>
      <c r="B55" s="566" t="s">
        <v>273</v>
      </c>
    </row>
    <row r="56" spans="1:7" x14ac:dyDescent="0.2">
      <c r="A56" s="533">
        <v>35</v>
      </c>
      <c r="B56" s="561" t="s">
        <v>281</v>
      </c>
    </row>
    <row r="57" spans="1:7" x14ac:dyDescent="0.2">
      <c r="A57" s="534">
        <v>36</v>
      </c>
      <c r="B57" s="568" t="s">
        <v>410</v>
      </c>
    </row>
    <row r="58" spans="1:7" x14ac:dyDescent="0.2">
      <c r="A58" s="534"/>
    </row>
    <row r="59" spans="1:7" x14ac:dyDescent="0.2">
      <c r="A59" s="533"/>
    </row>
    <row r="60" spans="1:7" x14ac:dyDescent="0.2">
      <c r="A60" s="535"/>
    </row>
    <row r="61" spans="1:7" x14ac:dyDescent="0.2">
      <c r="A61" s="533"/>
    </row>
    <row r="62" spans="1:7" x14ac:dyDescent="0.2">
      <c r="A62" s="533"/>
    </row>
  </sheetData>
  <hyperlinks>
    <hyperlink ref="B7" location="'2'!A1" display="'2'!A1"/>
    <hyperlink ref="B14" location="'7'!A1" display="Производство основных видов продукции животноводства в сельскохозяйственных организация"/>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емательства) всех видов экономической деятельности"/>
    <hyperlink ref="B22" location="'11'!A1" display="Динамика оборота розничной торговли"/>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Индексы цен производителей отдельных видов промышленных товаров, реализованных на внутреннем рынке"/>
    <hyperlink ref="B41" location="'26'!A1" display="Динамика индексов цен на продукцию (затраты, услуги) инвестиционного назначения по элементам технологической структуры"/>
    <hyperlink ref="B42" location="'27'!A1" display="Динамика индексов тарифов на грузовые перевозки отдельными видами транспорта "/>
    <hyperlink ref="B45" location="'28'!A1" display="Просроченная кредиторская задолженность организаций (без субъектов малого предпринимательства) по видам экономической деятельности  в сентябре 2023 года"/>
    <hyperlink ref="B23" location="'12'!A1" display="Оборот розничной торговли торгующих организаций и продажа товаров на розничных рынках и ярмарках"/>
    <hyperlink ref="B38" location="'23'!A1" display="Динамика индексов цен производителей промышленных товаров, реализованных на внутреннем рынке"/>
    <hyperlink ref="B16" location="'8'!A1" display="Объем работ, выполненных по виду экономической деятельности «строительство»"/>
    <hyperlink ref="B48" location="'29'!A1" display="Динамика среднемесячной номинальной и реальной начисленной заработной платы работников организаций"/>
    <hyperlink ref="B49"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0" location="'31'!A1" display="Динамика просроченной задолженности по заработной плате организаций (без субъектов малого предпринимательства)"/>
    <hyperlink ref="B52" location="'32'!A1" display="Число замещенных рабочих мест в организациях (без субъектов малого предпринимательства) "/>
    <hyperlink ref="B53" location="'33'!A1" display="Динамика численности незанятых трудовой деятельностью граждан, зарегистрированных в органах службы занятости населения "/>
    <hyperlink ref="B55" location="'34'!A1" display="Показатели естественного движения населения "/>
    <hyperlink ref="B56" location="'35'!A1" display="Общие итоги миграции"/>
    <hyperlink ref="B57" location="'36'!A1" display="IX. МЕТОДОЛОГИЧЕСКИЕ ПОЯСНЕНИЯ"/>
    <hyperlink ref="B29" location="'15'!A1" display="Динамика индексов потребительских цен и тарифов на товары и услуги населению"/>
    <hyperlink ref="B35" location="'21'!A1" display="Средние потребительские цены на бензин автомобильный и топливо моторное"/>
    <hyperlink ref="B36" location="'22'!A1" display="Индексы потребительских цен на бензин автомобильный и топливо моторное"/>
    <hyperlink ref="B30" location="'16'!A1" display="Индексы потребительских цен на отдельные группы и виды продовольственных товаров"/>
    <hyperlink ref="B31" location="'17'!A1" display="Индексы потребительских цен на отдельные группы непродовольственных товаров"/>
    <hyperlink ref="B32" location="'18'!A1" display="Индексы потребительских цен и тарифов на отдельные группы услуг"/>
    <hyperlink ref="B33" location="'19'!A1" display="Индексы цен на жилищные и коммунальные услуги"/>
    <hyperlink ref="B34" location="'20'!A1" display="Динамика стоимости фиксированного набора потребительских товаров и услуг "/>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Производство основных видов продукции"/>
    <hyperlink ref="B4" location="'1'!A1" display="I.  ОСНОВНЫЕ ЭКОНОМИЧЕСКИЕ И СОЦИАЛЬНЫЕ ПОКАЗАТЕЛИ"/>
    <hyperlink ref="B13" location="'6'!A1" display="Динамика поголовья основных видов скота в сельскохозяйственных организациях"/>
  </hyperlinks>
  <pageMargins left="0.7" right="0.7" top="0.75" bottom="0.75" header="0.3" footer="0.3"/>
  <pageSetup paperSize="9" scale="78" orientation="portrait" r:id="rId1"/>
  <headerFooter>
    <oddFooter>&amp;C&amp;"Arial,курсив"&amp;KBCBCBCСоциально-экономическое положение Ханты-Мансийского автономного округа – Югры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100" zoomScalePageLayoutView="90" workbookViewId="0">
      <selection activeCell="N21" sqref="N21"/>
    </sheetView>
  </sheetViews>
  <sheetFormatPr defaultColWidth="4.140625" defaultRowHeight="12.75" x14ac:dyDescent="0.2"/>
  <cols>
    <col min="1" max="1" width="39.28515625" style="492" customWidth="1"/>
    <col min="2" max="2" width="12.85546875" style="492" customWidth="1"/>
    <col min="3" max="3" width="17.28515625" style="492" customWidth="1"/>
    <col min="4" max="4" width="14.7109375" style="492" customWidth="1"/>
    <col min="5" max="6" width="17.7109375" style="492" customWidth="1"/>
    <col min="7" max="25" width="6.140625" style="492" customWidth="1"/>
    <col min="26" max="16384" width="4.140625" style="492"/>
  </cols>
  <sheetData>
    <row r="1" spans="1:10" ht="27" customHeight="1" x14ac:dyDescent="0.2">
      <c r="A1" s="679" t="s">
        <v>404</v>
      </c>
      <c r="B1" s="679"/>
      <c r="C1" s="679"/>
      <c r="D1" s="679"/>
      <c r="E1" s="679"/>
      <c r="F1" s="679"/>
    </row>
    <row r="2" spans="1:10" x14ac:dyDescent="0.2">
      <c r="A2" s="15"/>
      <c r="B2" s="15"/>
      <c r="C2" s="15"/>
      <c r="D2" s="15"/>
      <c r="E2" s="15"/>
      <c r="F2" s="15"/>
    </row>
    <row r="3" spans="1:10" ht="13.15" customHeight="1" x14ac:dyDescent="0.2">
      <c r="A3" s="684"/>
      <c r="B3" s="686" t="s">
        <v>748</v>
      </c>
      <c r="C3" s="686" t="s">
        <v>620</v>
      </c>
      <c r="D3" s="686" t="s">
        <v>749</v>
      </c>
      <c r="E3" s="680" t="s">
        <v>720</v>
      </c>
      <c r="F3" s="488" t="s">
        <v>622</v>
      </c>
    </row>
    <row r="4" spans="1:10" ht="53.45" customHeight="1" x14ac:dyDescent="0.2">
      <c r="A4" s="685"/>
      <c r="B4" s="681"/>
      <c r="C4" s="681"/>
      <c r="D4" s="681"/>
      <c r="E4" s="681"/>
      <c r="F4" s="486" t="s">
        <v>750</v>
      </c>
    </row>
    <row r="5" spans="1:10" s="600" customFormat="1" ht="16.5" customHeight="1" x14ac:dyDescent="0.2">
      <c r="A5" s="66" t="s">
        <v>37</v>
      </c>
      <c r="B5" s="122"/>
      <c r="C5" s="456" t="s">
        <v>516</v>
      </c>
      <c r="D5" s="456"/>
      <c r="E5" s="456" t="s">
        <v>663</v>
      </c>
      <c r="F5" s="457" t="s">
        <v>775</v>
      </c>
    </row>
    <row r="6" spans="1:10" s="582" customFormat="1" ht="38.25" x14ac:dyDescent="0.2">
      <c r="A6" s="16" t="s">
        <v>38</v>
      </c>
      <c r="B6" s="440" t="s">
        <v>765</v>
      </c>
      <c r="C6" s="586">
        <v>133.5</v>
      </c>
      <c r="D6" s="441" t="s">
        <v>766</v>
      </c>
      <c r="E6" s="441" t="s">
        <v>714</v>
      </c>
      <c r="F6" s="441" t="s">
        <v>692</v>
      </c>
    </row>
    <row r="7" spans="1:10" s="582" customFormat="1" ht="68.25" customHeight="1" x14ac:dyDescent="0.2">
      <c r="A7" s="17" t="s">
        <v>480</v>
      </c>
      <c r="B7" s="442">
        <v>78411</v>
      </c>
      <c r="C7" s="443" t="s">
        <v>767</v>
      </c>
      <c r="D7" s="444">
        <v>705405</v>
      </c>
      <c r="E7" s="443" t="s">
        <v>768</v>
      </c>
      <c r="F7" s="443" t="s">
        <v>769</v>
      </c>
    </row>
    <row r="8" spans="1:10" s="574" customFormat="1" ht="39" customHeight="1" x14ac:dyDescent="0.2">
      <c r="A8" s="99" t="s">
        <v>481</v>
      </c>
      <c r="B8" s="448">
        <v>190.4</v>
      </c>
      <c r="C8" s="439">
        <v>113.1</v>
      </c>
      <c r="D8" s="439">
        <v>2028.2</v>
      </c>
      <c r="E8" s="439">
        <v>103.5</v>
      </c>
      <c r="F8" s="439">
        <v>91.2</v>
      </c>
      <c r="G8" s="142"/>
      <c r="H8" s="142"/>
      <c r="I8" s="142"/>
      <c r="J8" s="142"/>
    </row>
    <row r="9" spans="1:10" s="583" customFormat="1" x14ac:dyDescent="0.2">
      <c r="A9" s="226" t="s">
        <v>533</v>
      </c>
      <c r="B9" s="439">
        <v>49286.5</v>
      </c>
      <c r="C9" s="439">
        <v>112</v>
      </c>
      <c r="D9" s="439">
        <v>502313.9</v>
      </c>
      <c r="E9" s="439">
        <v>110</v>
      </c>
      <c r="F9" s="439">
        <v>95.2</v>
      </c>
      <c r="G9" s="142"/>
      <c r="H9" s="142"/>
      <c r="I9" s="142"/>
      <c r="J9" s="142"/>
    </row>
    <row r="10" spans="1:10" s="583" customFormat="1" ht="25.5" x14ac:dyDescent="0.2">
      <c r="A10" s="226" t="s">
        <v>501</v>
      </c>
      <c r="B10" s="453">
        <v>14300.1</v>
      </c>
      <c r="C10" s="453">
        <v>104.3</v>
      </c>
      <c r="D10" s="453">
        <v>150335.1</v>
      </c>
      <c r="E10" s="453">
        <v>103</v>
      </c>
      <c r="F10" s="453">
        <v>105.4</v>
      </c>
      <c r="G10" s="142"/>
      <c r="H10" s="142"/>
      <c r="I10" s="142"/>
      <c r="J10" s="142"/>
    </row>
    <row r="11" spans="1:10" s="585" customFormat="1" ht="25.5" x14ac:dyDescent="0.2">
      <c r="A11" s="197" t="s">
        <v>40</v>
      </c>
      <c r="B11" s="379"/>
      <c r="C11" s="463">
        <v>104.86</v>
      </c>
      <c r="D11" s="437"/>
      <c r="E11" s="463">
        <v>102.1</v>
      </c>
      <c r="F11" s="463">
        <v>108.7</v>
      </c>
      <c r="G11" s="142"/>
      <c r="H11" s="142"/>
      <c r="I11" s="142"/>
      <c r="J11" s="142"/>
    </row>
    <row r="12" spans="1:10" s="585" customFormat="1" ht="39.75" x14ac:dyDescent="0.2">
      <c r="A12" s="389" t="s">
        <v>41</v>
      </c>
      <c r="B12" s="379"/>
      <c r="C12" s="529">
        <v>165.84030923697472</v>
      </c>
      <c r="D12" s="437"/>
      <c r="E12" s="529">
        <v>100.64144548912098</v>
      </c>
      <c r="F12" s="529">
        <v>112.24024182316865</v>
      </c>
      <c r="G12" s="142"/>
      <c r="H12" s="142"/>
      <c r="I12" s="142"/>
      <c r="J12" s="142"/>
    </row>
    <row r="13" spans="1:10" s="585" customFormat="1" ht="53.25" customHeight="1" x14ac:dyDescent="0.2">
      <c r="A13" s="99" t="s">
        <v>669</v>
      </c>
      <c r="B13" s="378"/>
      <c r="C13" s="587">
        <v>103.16</v>
      </c>
      <c r="D13" s="437"/>
      <c r="E13" s="587">
        <v>98.63</v>
      </c>
      <c r="F13" s="587">
        <v>115.68</v>
      </c>
      <c r="G13" s="142"/>
      <c r="H13" s="142"/>
      <c r="I13" s="142"/>
      <c r="J13" s="142"/>
    </row>
    <row r="14" spans="1:10" s="585" customFormat="1" ht="41.25" customHeight="1" x14ac:dyDescent="0.2">
      <c r="A14" s="99" t="s">
        <v>512</v>
      </c>
      <c r="B14" s="378"/>
      <c r="C14" s="652">
        <v>108</v>
      </c>
      <c r="D14" s="653"/>
      <c r="E14" s="652">
        <v>108.5</v>
      </c>
      <c r="F14" s="652">
        <v>112.8</v>
      </c>
      <c r="G14" s="142"/>
      <c r="H14" s="142"/>
      <c r="I14" s="142"/>
      <c r="J14" s="142"/>
    </row>
    <row r="15" spans="1:10" s="585" customFormat="1" ht="25.5" x14ac:dyDescent="0.2">
      <c r="A15" s="226" t="s">
        <v>290</v>
      </c>
      <c r="B15" s="379"/>
      <c r="C15" s="588">
        <v>85.283103791855282</v>
      </c>
      <c r="D15" s="437"/>
      <c r="E15" s="588">
        <v>124.01424794116743</v>
      </c>
      <c r="F15" s="530">
        <v>147.79045806798041</v>
      </c>
      <c r="G15" s="142"/>
      <c r="H15" s="142"/>
      <c r="I15" s="142"/>
      <c r="J15" s="142"/>
    </row>
    <row r="16" spans="1:10" ht="27" x14ac:dyDescent="0.2">
      <c r="A16" s="197" t="s">
        <v>45</v>
      </c>
      <c r="B16" s="446"/>
      <c r="C16" s="447"/>
      <c r="D16" s="447"/>
      <c r="E16" s="447"/>
      <c r="F16" s="447"/>
      <c r="G16" s="142"/>
      <c r="H16" s="142"/>
      <c r="I16" s="142"/>
      <c r="J16" s="142"/>
    </row>
    <row r="17" spans="1:10" s="583" customFormat="1" x14ac:dyDescent="0.2">
      <c r="A17" s="231" t="s">
        <v>42</v>
      </c>
      <c r="B17" s="464">
        <v>99060</v>
      </c>
      <c r="C17" s="504">
        <v>110.1</v>
      </c>
      <c r="D17" s="456">
        <v>104259</v>
      </c>
      <c r="E17" s="504">
        <v>110.1</v>
      </c>
      <c r="F17" s="456">
        <v>113.6</v>
      </c>
      <c r="G17" s="142"/>
      <c r="H17" s="142"/>
      <c r="I17" s="142"/>
      <c r="J17" s="142"/>
    </row>
    <row r="18" spans="1:10" s="583" customFormat="1" x14ac:dyDescent="0.2">
      <c r="A18" s="231" t="s">
        <v>43</v>
      </c>
      <c r="B18" s="512"/>
      <c r="C18" s="456">
        <v>106.6</v>
      </c>
      <c r="D18" s="513"/>
      <c r="E18" s="456">
        <v>108.1</v>
      </c>
      <c r="F18" s="456">
        <v>104.3</v>
      </c>
      <c r="G18" s="142"/>
      <c r="H18" s="142"/>
      <c r="I18" s="142"/>
      <c r="J18" s="142"/>
    </row>
    <row r="19" spans="1:10" s="583" customFormat="1" ht="38.25" x14ac:dyDescent="0.2">
      <c r="A19" s="390" t="s">
        <v>46</v>
      </c>
      <c r="B19" s="538" t="s">
        <v>968</v>
      </c>
      <c r="C19" s="454">
        <v>80.599999999999994</v>
      </c>
      <c r="D19" s="455"/>
      <c r="E19" s="455"/>
      <c r="F19" s="454"/>
      <c r="G19" s="142"/>
      <c r="H19" s="142"/>
      <c r="I19" s="142"/>
      <c r="J19" s="142"/>
    </row>
    <row r="20" spans="1:10" ht="17.25" customHeight="1" x14ac:dyDescent="0.2">
      <c r="A20" s="142"/>
      <c r="B20" s="142"/>
      <c r="C20" s="142"/>
      <c r="D20" s="142"/>
      <c r="E20" s="142"/>
      <c r="F20" s="142"/>
      <c r="G20" s="142"/>
      <c r="H20" s="142"/>
      <c r="I20" s="142"/>
      <c r="J20" s="142"/>
    </row>
    <row r="21" spans="1:10" ht="39.75" customHeight="1" x14ac:dyDescent="0.2">
      <c r="A21" s="682" t="s">
        <v>672</v>
      </c>
      <c r="B21" s="682"/>
      <c r="C21" s="682"/>
      <c r="D21" s="682"/>
      <c r="E21" s="682"/>
      <c r="F21" s="682"/>
      <c r="G21" s="142"/>
      <c r="H21" s="142"/>
      <c r="I21" s="142"/>
      <c r="J21" s="142"/>
    </row>
    <row r="22" spans="1:10" ht="26.25" customHeight="1" x14ac:dyDescent="0.2">
      <c r="A22" s="683" t="s">
        <v>751</v>
      </c>
      <c r="B22" s="683"/>
      <c r="C22" s="683"/>
      <c r="D22" s="683"/>
      <c r="E22" s="683"/>
      <c r="F22" s="683"/>
    </row>
    <row r="23" spans="1:10" ht="24.75" customHeight="1" x14ac:dyDescent="0.2"/>
    <row r="24" spans="1:10" x14ac:dyDescent="0.2">
      <c r="A24" s="18"/>
      <c r="B24" s="18"/>
      <c r="C24" s="18"/>
      <c r="D24" s="18"/>
      <c r="E24" s="18"/>
      <c r="F24" s="18"/>
    </row>
    <row r="54" spans="2:2" x14ac:dyDescent="0.2">
      <c r="B54" s="131"/>
    </row>
  </sheetData>
  <mergeCells count="8">
    <mergeCell ref="A1:F1"/>
    <mergeCell ref="E3:E4"/>
    <mergeCell ref="A21:F21"/>
    <mergeCell ref="A22:F22"/>
    <mergeCell ref="A3:A4"/>
    <mergeCell ref="B3:B4"/>
    <mergeCell ref="C3:C4"/>
    <mergeCell ref="D3:D4"/>
  </mergeCells>
  <pageMargins left="0.7" right="0.7" top="0.75" bottom="0.75" header="0.3" footer="0.3"/>
  <pageSetup paperSize="9" scale="74" fitToHeight="0" orientation="portrait" r:id="rId1"/>
  <headerFooter>
    <oddFooter>&amp;C&amp;"Arial,курсив"&amp;KBCBCBCСоциально-экономическое положение Ханты-Мансийского автономного округа – Югры 11' 2023</oddFooter>
  </headerFooter>
  <ignoredErrors>
    <ignoredError sqref="B7:F7 C5:F5 B6 D6:F6 B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7"/>
  <sheetViews>
    <sheetView view="pageLayout" zoomScaleNormal="100" workbookViewId="0">
      <selection activeCell="C24" sqref="C24"/>
    </sheetView>
  </sheetViews>
  <sheetFormatPr defaultColWidth="9.140625" defaultRowHeight="12.75" x14ac:dyDescent="0.2"/>
  <cols>
    <col min="1" max="1" width="35.28515625" style="404" customWidth="1"/>
    <col min="2" max="3" width="26.7109375" style="404" customWidth="1"/>
    <col min="4" max="16384" width="9.140625" style="404"/>
  </cols>
  <sheetData>
    <row r="1" spans="1:3" ht="15" x14ac:dyDescent="0.25">
      <c r="A1" s="690" t="s">
        <v>405</v>
      </c>
      <c r="B1" s="690"/>
      <c r="C1" s="690"/>
    </row>
    <row r="3" spans="1:3" ht="18" customHeight="1" x14ac:dyDescent="0.2">
      <c r="A3" s="691" t="s">
        <v>298</v>
      </c>
      <c r="B3" s="691"/>
      <c r="C3" s="691"/>
    </row>
    <row r="4" spans="1:3" ht="13.15" customHeight="1" x14ac:dyDescent="0.2">
      <c r="A4" s="20"/>
      <c r="B4" s="21"/>
      <c r="C4" s="18"/>
    </row>
    <row r="5" spans="1:3" ht="17.25" x14ac:dyDescent="0.2">
      <c r="A5" s="692" t="s">
        <v>731</v>
      </c>
      <c r="B5" s="692"/>
      <c r="C5" s="692"/>
    </row>
    <row r="6" spans="1:3" ht="14.25" x14ac:dyDescent="0.2">
      <c r="A6" s="19"/>
      <c r="B6" s="18"/>
      <c r="C6" s="18"/>
    </row>
    <row r="7" spans="1:3" x14ac:dyDescent="0.2">
      <c r="A7" s="695"/>
      <c r="B7" s="693" t="s">
        <v>47</v>
      </c>
      <c r="C7" s="694"/>
    </row>
    <row r="8" spans="1:3" ht="28.15" customHeight="1" x14ac:dyDescent="0.2">
      <c r="A8" s="696"/>
      <c r="B8" s="274" t="s">
        <v>48</v>
      </c>
      <c r="C8" s="403" t="s">
        <v>49</v>
      </c>
    </row>
    <row r="9" spans="1:3" ht="13.5" customHeight="1" x14ac:dyDescent="0.2">
      <c r="A9" s="406" t="s">
        <v>561</v>
      </c>
      <c r="B9" s="267"/>
      <c r="C9" s="267"/>
    </row>
    <row r="10" spans="1:3" ht="13.5" customHeight="1" x14ac:dyDescent="0.2">
      <c r="A10" s="99" t="s">
        <v>50</v>
      </c>
      <c r="B10" s="162" t="s">
        <v>693</v>
      </c>
      <c r="C10" s="163" t="s">
        <v>704</v>
      </c>
    </row>
    <row r="11" spans="1:3" ht="13.5" customHeight="1" x14ac:dyDescent="0.2">
      <c r="A11" s="99" t="s">
        <v>51</v>
      </c>
      <c r="B11" s="164" t="s">
        <v>633</v>
      </c>
      <c r="C11" s="164" t="s">
        <v>695</v>
      </c>
    </row>
    <row r="12" spans="1:3" ht="13.5" customHeight="1" x14ac:dyDescent="0.2">
      <c r="A12" s="343" t="s">
        <v>52</v>
      </c>
      <c r="B12" s="164" t="s">
        <v>583</v>
      </c>
      <c r="C12" s="164" t="s">
        <v>705</v>
      </c>
    </row>
    <row r="13" spans="1:3" ht="13.5" customHeight="1" x14ac:dyDescent="0.2">
      <c r="A13" s="407" t="s">
        <v>53</v>
      </c>
      <c r="B13" s="162"/>
      <c r="C13" s="163" t="s">
        <v>706</v>
      </c>
    </row>
    <row r="14" spans="1:3" ht="13.5" customHeight="1" x14ac:dyDescent="0.2">
      <c r="A14" s="408" t="s">
        <v>54</v>
      </c>
      <c r="B14" s="162" t="s">
        <v>703</v>
      </c>
      <c r="C14" s="163" t="s">
        <v>696</v>
      </c>
    </row>
    <row r="15" spans="1:3" ht="13.5" customHeight="1" x14ac:dyDescent="0.2">
      <c r="A15" s="408" t="s">
        <v>55</v>
      </c>
      <c r="B15" s="164" t="s">
        <v>527</v>
      </c>
      <c r="C15" s="164" t="s">
        <v>588</v>
      </c>
    </row>
    <row r="16" spans="1:3" ht="13.5" customHeight="1" x14ac:dyDescent="0.2">
      <c r="A16" s="99" t="s">
        <v>56</v>
      </c>
      <c r="B16" s="164" t="s">
        <v>707</v>
      </c>
      <c r="C16" s="164" t="s">
        <v>580</v>
      </c>
    </row>
    <row r="17" spans="1:3" x14ac:dyDescent="0.2">
      <c r="A17" s="407" t="s">
        <v>57</v>
      </c>
      <c r="B17" s="162"/>
      <c r="C17" s="163" t="s">
        <v>580</v>
      </c>
    </row>
    <row r="18" spans="1:3" x14ac:dyDescent="0.2">
      <c r="A18" s="408" t="s">
        <v>58</v>
      </c>
      <c r="B18" s="162" t="s">
        <v>515</v>
      </c>
      <c r="C18" s="163" t="s">
        <v>702</v>
      </c>
    </row>
    <row r="19" spans="1:3" s="421" customFormat="1" x14ac:dyDescent="0.2">
      <c r="A19" s="408" t="s">
        <v>35</v>
      </c>
      <c r="B19" s="164" t="s">
        <v>528</v>
      </c>
      <c r="C19" s="164" t="s">
        <v>719</v>
      </c>
    </row>
    <row r="20" spans="1:3" s="426" customFormat="1" x14ac:dyDescent="0.2">
      <c r="A20" s="408" t="s">
        <v>519</v>
      </c>
      <c r="B20" s="162" t="s">
        <v>536</v>
      </c>
      <c r="C20" s="163" t="s">
        <v>728</v>
      </c>
    </row>
    <row r="21" spans="1:3" s="421" customFormat="1" x14ac:dyDescent="0.2">
      <c r="A21" s="407" t="s">
        <v>60</v>
      </c>
      <c r="B21" s="162"/>
      <c r="C21" s="163" t="s">
        <v>729</v>
      </c>
    </row>
    <row r="22" spans="1:3" s="18" customFormat="1" ht="13.5" customHeight="1" x14ac:dyDescent="0.2">
      <c r="A22" s="99" t="s">
        <v>61</v>
      </c>
      <c r="B22" s="162" t="s">
        <v>730</v>
      </c>
      <c r="C22" s="163" t="s">
        <v>588</v>
      </c>
    </row>
    <row r="23" spans="1:3" s="18" customFormat="1" ht="13.5" customHeight="1" x14ac:dyDescent="0.2">
      <c r="A23" s="99" t="s">
        <v>62</v>
      </c>
      <c r="B23" s="365" t="s">
        <v>776</v>
      </c>
      <c r="C23" s="603" t="s">
        <v>516</v>
      </c>
    </row>
    <row r="24" spans="1:3" s="600" customFormat="1" x14ac:dyDescent="0.2">
      <c r="A24" s="407" t="s">
        <v>752</v>
      </c>
      <c r="B24" s="365"/>
      <c r="C24" s="604" t="s">
        <v>663</v>
      </c>
    </row>
    <row r="25" spans="1:3" s="18" customFormat="1" ht="13.5" customHeight="1" x14ac:dyDescent="0.2">
      <c r="A25" s="184" t="s">
        <v>462</v>
      </c>
      <c r="B25" s="365"/>
      <c r="C25" s="365"/>
    </row>
    <row r="26" spans="1:3" s="18" customFormat="1" ht="13.5" customHeight="1" x14ac:dyDescent="0.2">
      <c r="A26" s="91" t="s">
        <v>50</v>
      </c>
      <c r="B26" s="236" t="s">
        <v>617</v>
      </c>
      <c r="C26" s="405" t="s">
        <v>708</v>
      </c>
    </row>
    <row r="27" spans="1:3" s="18" customFormat="1" ht="13.5" customHeight="1" x14ac:dyDescent="0.2">
      <c r="A27" s="91" t="s">
        <v>51</v>
      </c>
      <c r="B27" s="164" t="s">
        <v>584</v>
      </c>
      <c r="C27" s="235" t="s">
        <v>709</v>
      </c>
    </row>
    <row r="28" spans="1:3" s="18" customFormat="1" ht="13.5" customHeight="1" x14ac:dyDescent="0.2">
      <c r="A28" s="141" t="s">
        <v>52</v>
      </c>
      <c r="B28" s="235" t="s">
        <v>699</v>
      </c>
      <c r="C28" s="235" t="s">
        <v>710</v>
      </c>
    </row>
    <row r="29" spans="1:3" s="18" customFormat="1" ht="13.5" customHeight="1" x14ac:dyDescent="0.2">
      <c r="A29" s="132" t="s">
        <v>53</v>
      </c>
      <c r="B29" s="162"/>
      <c r="C29" s="405" t="s">
        <v>711</v>
      </c>
    </row>
    <row r="30" spans="1:3" s="18" customFormat="1" ht="13.5" customHeight="1" x14ac:dyDescent="0.2">
      <c r="A30" s="141" t="s">
        <v>54</v>
      </c>
      <c r="B30" s="236" t="s">
        <v>651</v>
      </c>
      <c r="C30" s="405" t="s">
        <v>712</v>
      </c>
    </row>
    <row r="31" spans="1:3" s="18" customFormat="1" ht="13.5" customHeight="1" x14ac:dyDescent="0.2">
      <c r="A31" s="118" t="s">
        <v>55</v>
      </c>
      <c r="B31" s="235" t="s">
        <v>713</v>
      </c>
      <c r="C31" s="235" t="s">
        <v>690</v>
      </c>
    </row>
    <row r="32" spans="1:3" s="18" customFormat="1" ht="13.5" customHeight="1" x14ac:dyDescent="0.2">
      <c r="A32" s="141" t="s">
        <v>56</v>
      </c>
      <c r="B32" s="235" t="s">
        <v>663</v>
      </c>
      <c r="C32" s="235" t="s">
        <v>646</v>
      </c>
    </row>
    <row r="33" spans="1:3" s="18" customFormat="1" ht="13.5" customHeight="1" x14ac:dyDescent="0.2">
      <c r="A33" s="132" t="s">
        <v>57</v>
      </c>
      <c r="B33" s="164"/>
      <c r="C33" s="236" t="s">
        <v>698</v>
      </c>
    </row>
    <row r="34" spans="1:3" s="18" customFormat="1" ht="13.5" customHeight="1" x14ac:dyDescent="0.2">
      <c r="A34" s="141" t="s">
        <v>58</v>
      </c>
      <c r="B34" s="235" t="s">
        <v>698</v>
      </c>
      <c r="C34" s="164" t="s">
        <v>586</v>
      </c>
    </row>
    <row r="35" spans="1:3" s="18" customFormat="1" ht="13.5" customHeight="1" x14ac:dyDescent="0.2">
      <c r="A35" s="141" t="s">
        <v>35</v>
      </c>
      <c r="B35" s="235" t="s">
        <v>692</v>
      </c>
      <c r="C35" s="235" t="s">
        <v>700</v>
      </c>
    </row>
    <row r="36" spans="1:3" s="18" customFormat="1" ht="13.5" customHeight="1" x14ac:dyDescent="0.2">
      <c r="A36" s="118" t="s">
        <v>519</v>
      </c>
      <c r="B36" s="164" t="s">
        <v>587</v>
      </c>
      <c r="C36" s="236" t="s">
        <v>582</v>
      </c>
    </row>
    <row r="37" spans="1:3" s="18" customFormat="1" ht="13.5" customHeight="1" x14ac:dyDescent="0.2">
      <c r="A37" s="132" t="s">
        <v>60</v>
      </c>
      <c r="B37" s="164"/>
      <c r="C37" s="236" t="s">
        <v>714</v>
      </c>
    </row>
    <row r="38" spans="1:3" s="18" customFormat="1" ht="13.5" customHeight="1" x14ac:dyDescent="0.2">
      <c r="A38" s="99" t="s">
        <v>61</v>
      </c>
      <c r="B38" s="235" t="s">
        <v>646</v>
      </c>
      <c r="C38" s="236" t="s">
        <v>529</v>
      </c>
    </row>
    <row r="39" spans="1:3" s="18" customFormat="1" ht="13.5" customHeight="1" x14ac:dyDescent="0.2">
      <c r="A39" s="99" t="s">
        <v>62</v>
      </c>
      <c r="B39" s="413">
        <v>97.8</v>
      </c>
      <c r="C39" s="236" t="s">
        <v>580</v>
      </c>
    </row>
    <row r="40" spans="1:3" ht="13.5" customHeight="1" x14ac:dyDescent="0.2">
      <c r="A40" s="99" t="s">
        <v>63</v>
      </c>
      <c r="B40" s="235" t="s">
        <v>697</v>
      </c>
      <c r="C40" s="236" t="s">
        <v>541</v>
      </c>
    </row>
    <row r="41" spans="1:3" ht="15" customHeight="1" x14ac:dyDescent="0.2">
      <c r="A41" s="184" t="s">
        <v>64</v>
      </c>
      <c r="B41" s="164"/>
      <c r="C41" s="236" t="s">
        <v>715</v>
      </c>
    </row>
    <row r="42" spans="1:3" ht="15.75" customHeight="1" x14ac:dyDescent="0.2">
      <c r="A42" s="92"/>
      <c r="B42" s="93"/>
      <c r="C42" s="93"/>
    </row>
    <row r="43" spans="1:3" ht="50.25" customHeight="1" x14ac:dyDescent="0.2">
      <c r="A43" s="689" t="s">
        <v>44</v>
      </c>
      <c r="B43" s="689"/>
      <c r="C43" s="689"/>
    </row>
    <row r="44" spans="1:3" ht="27" customHeight="1" x14ac:dyDescent="0.2">
      <c r="A44" s="687"/>
      <c r="B44" s="688"/>
      <c r="C44" s="688"/>
    </row>
    <row r="57" ht="55.5" customHeight="1" x14ac:dyDescent="0.2"/>
    <row r="58" ht="38.25" customHeight="1" x14ac:dyDescent="0.2"/>
    <row r="67" spans="2:2" x14ac:dyDescent="0.2">
      <c r="B67" s="131"/>
    </row>
  </sheetData>
  <mergeCells count="7">
    <mergeCell ref="A44:C44"/>
    <mergeCell ref="A43:C43"/>
    <mergeCell ref="A1:C1"/>
    <mergeCell ref="A3:C3"/>
    <mergeCell ref="A5:C5"/>
    <mergeCell ref="B7:C7"/>
    <mergeCell ref="A7:A8"/>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11' 2023</oddFooter>
  </headerFooter>
  <ignoredErrors>
    <ignoredError sqref="B40:C41 C39 B25:C38 B10:C22 B23:C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G12" sqref="G12"/>
    </sheetView>
  </sheetViews>
  <sheetFormatPr defaultColWidth="9.140625" defaultRowHeight="12.75" x14ac:dyDescent="0.2"/>
  <cols>
    <col min="1" max="1" width="41.5703125" style="492" customWidth="1"/>
    <col min="2" max="2" width="23.7109375" style="492" customWidth="1"/>
    <col min="3" max="3" width="22.28515625" style="492" customWidth="1"/>
    <col min="4" max="16384" width="9.140625" style="492"/>
  </cols>
  <sheetData>
    <row r="1" spans="1:8" ht="16.899999999999999" customHeight="1" x14ac:dyDescent="0.2">
      <c r="A1" s="697" t="s">
        <v>65</v>
      </c>
      <c r="B1" s="697"/>
      <c r="C1" s="697"/>
    </row>
    <row r="2" spans="1:8" ht="20.45" customHeight="1" x14ac:dyDescent="0.2">
      <c r="A2" s="485"/>
      <c r="B2" s="485"/>
      <c r="C2" s="485"/>
    </row>
    <row r="3" spans="1:8" ht="63.75" x14ac:dyDescent="0.2">
      <c r="A3" s="484"/>
      <c r="B3" s="198" t="s">
        <v>753</v>
      </c>
      <c r="C3" s="487" t="s">
        <v>754</v>
      </c>
    </row>
    <row r="4" spans="1:8" x14ac:dyDescent="0.2">
      <c r="A4" s="194" t="s">
        <v>66</v>
      </c>
      <c r="B4" s="458" t="s">
        <v>729</v>
      </c>
      <c r="C4" s="458" t="s">
        <v>729</v>
      </c>
      <c r="D4" s="142"/>
      <c r="E4" s="142"/>
      <c r="F4" s="142"/>
      <c r="G4" s="142"/>
      <c r="H4" s="142"/>
    </row>
    <row r="5" spans="1:8" s="142" customFormat="1" ht="13.15" customHeight="1" x14ac:dyDescent="0.2">
      <c r="A5" s="135" t="s">
        <v>67</v>
      </c>
      <c r="B5" s="458" t="s">
        <v>777</v>
      </c>
      <c r="C5" s="458" t="s">
        <v>778</v>
      </c>
    </row>
    <row r="6" spans="1:8" ht="25.5" x14ac:dyDescent="0.2">
      <c r="A6" s="78" t="s">
        <v>68</v>
      </c>
      <c r="B6" s="459" t="s">
        <v>779</v>
      </c>
      <c r="C6" s="458" t="s">
        <v>528</v>
      </c>
      <c r="D6" s="142"/>
      <c r="E6" s="142"/>
      <c r="F6" s="142"/>
      <c r="G6" s="142"/>
      <c r="H6" s="142"/>
    </row>
    <row r="7" spans="1:8" x14ac:dyDescent="0.2">
      <c r="A7" s="23" t="s">
        <v>69</v>
      </c>
      <c r="B7" s="458" t="s">
        <v>780</v>
      </c>
      <c r="C7" s="458" t="s">
        <v>541</v>
      </c>
      <c r="D7" s="142"/>
      <c r="E7" s="142"/>
      <c r="F7" s="142"/>
      <c r="G7" s="142"/>
      <c r="H7" s="142"/>
    </row>
    <row r="8" spans="1:8" x14ac:dyDescent="0.2">
      <c r="A8" s="366" t="s">
        <v>70</v>
      </c>
      <c r="B8" s="458" t="s">
        <v>781</v>
      </c>
      <c r="C8" s="458" t="s">
        <v>782</v>
      </c>
      <c r="D8" s="142"/>
      <c r="E8" s="142"/>
      <c r="F8" s="142"/>
      <c r="G8" s="142"/>
      <c r="H8" s="142"/>
    </row>
    <row r="9" spans="1:8" s="142" customFormat="1" ht="13.15" customHeight="1" x14ac:dyDescent="0.2">
      <c r="A9" s="370" t="s">
        <v>71</v>
      </c>
      <c r="B9" s="458" t="s">
        <v>783</v>
      </c>
      <c r="C9" s="458" t="s">
        <v>784</v>
      </c>
    </row>
    <row r="10" spans="1:8" s="142" customFormat="1" x14ac:dyDescent="0.2">
      <c r="A10" s="387" t="s">
        <v>86</v>
      </c>
      <c r="B10" s="458" t="s">
        <v>785</v>
      </c>
      <c r="C10" s="458" t="s">
        <v>786</v>
      </c>
    </row>
    <row r="11" spans="1:8" s="142" customFormat="1" ht="13.15" customHeight="1" x14ac:dyDescent="0.2">
      <c r="A11" s="370" t="s">
        <v>87</v>
      </c>
      <c r="B11" s="458" t="s">
        <v>690</v>
      </c>
      <c r="C11" s="458" t="s">
        <v>787</v>
      </c>
    </row>
    <row r="12" spans="1:8" s="142" customFormat="1" ht="52.9" customHeight="1" x14ac:dyDescent="0.2">
      <c r="A12" s="387" t="s">
        <v>72</v>
      </c>
      <c r="B12" s="458" t="s">
        <v>649</v>
      </c>
      <c r="C12" s="458" t="s">
        <v>788</v>
      </c>
    </row>
    <row r="13" spans="1:8" s="142" customFormat="1" x14ac:dyDescent="0.2">
      <c r="A13" s="370" t="s">
        <v>73</v>
      </c>
      <c r="B13" s="458">
        <v>36.5</v>
      </c>
      <c r="C13" s="458" t="s">
        <v>789</v>
      </c>
    </row>
    <row r="14" spans="1:8" ht="26.45" customHeight="1" x14ac:dyDescent="0.2">
      <c r="A14" s="366" t="s">
        <v>74</v>
      </c>
      <c r="B14" s="458" t="s">
        <v>523</v>
      </c>
      <c r="C14" s="458" t="s">
        <v>699</v>
      </c>
      <c r="D14" s="142"/>
      <c r="E14" s="142"/>
      <c r="F14" s="142"/>
      <c r="G14" s="142"/>
      <c r="H14" s="142"/>
    </row>
    <row r="15" spans="1:8" x14ac:dyDescent="0.2">
      <c r="A15" s="366" t="s">
        <v>75</v>
      </c>
      <c r="B15" s="458" t="s">
        <v>779</v>
      </c>
      <c r="C15" s="458" t="s">
        <v>580</v>
      </c>
      <c r="D15" s="142"/>
      <c r="E15" s="142"/>
      <c r="F15" s="142"/>
      <c r="G15" s="142"/>
      <c r="H15" s="142"/>
    </row>
    <row r="16" spans="1:8" ht="25.5" x14ac:dyDescent="0.2">
      <c r="A16" s="366" t="s">
        <v>76</v>
      </c>
      <c r="B16" s="458" t="s">
        <v>541</v>
      </c>
      <c r="C16" s="458" t="s">
        <v>703</v>
      </c>
      <c r="D16" s="142"/>
      <c r="E16" s="142"/>
      <c r="F16" s="142"/>
      <c r="G16" s="142"/>
      <c r="H16" s="142"/>
    </row>
    <row r="17" spans="1:8" s="142" customFormat="1" ht="26.25" customHeight="1" x14ac:dyDescent="0.2">
      <c r="A17" s="387" t="s">
        <v>77</v>
      </c>
      <c r="B17" s="458">
        <v>65.400000000000006</v>
      </c>
      <c r="C17" s="458" t="s">
        <v>790</v>
      </c>
    </row>
    <row r="18" spans="1:8" ht="27" customHeight="1" x14ac:dyDescent="0.2">
      <c r="A18" s="367" t="s">
        <v>78</v>
      </c>
      <c r="B18" s="458" t="s">
        <v>791</v>
      </c>
      <c r="C18" s="458" t="s">
        <v>792</v>
      </c>
      <c r="D18" s="142"/>
      <c r="E18" s="142"/>
      <c r="F18" s="142"/>
      <c r="G18" s="142"/>
      <c r="H18" s="142"/>
    </row>
    <row r="19" spans="1:8" x14ac:dyDescent="0.2">
      <c r="A19" s="367" t="s">
        <v>88</v>
      </c>
      <c r="B19" s="460" t="s">
        <v>547</v>
      </c>
      <c r="C19" s="460" t="s">
        <v>793</v>
      </c>
      <c r="D19" s="142"/>
      <c r="E19" s="142"/>
      <c r="F19" s="142"/>
      <c r="G19" s="142"/>
      <c r="H19" s="142"/>
    </row>
    <row r="20" spans="1:8" ht="26.25" customHeight="1" x14ac:dyDescent="0.2">
      <c r="A20" s="367" t="s">
        <v>79</v>
      </c>
      <c r="B20" s="460">
        <v>123</v>
      </c>
      <c r="C20" s="460" t="s">
        <v>729</v>
      </c>
      <c r="D20" s="142"/>
      <c r="E20" s="142"/>
      <c r="F20" s="142"/>
      <c r="G20" s="142"/>
      <c r="H20" s="142"/>
    </row>
    <row r="21" spans="1:8" s="142" customFormat="1" ht="26.45" customHeight="1" x14ac:dyDescent="0.2">
      <c r="A21" s="387" t="s">
        <v>80</v>
      </c>
      <c r="B21" s="460" t="s">
        <v>794</v>
      </c>
      <c r="C21" s="460" t="s">
        <v>696</v>
      </c>
    </row>
    <row r="22" spans="1:8" s="142" customFormat="1" ht="13.9" customHeight="1" x14ac:dyDescent="0.2">
      <c r="A22" s="370" t="s">
        <v>89</v>
      </c>
      <c r="B22" s="460">
        <v>75.8</v>
      </c>
      <c r="C22" s="460" t="s">
        <v>545</v>
      </c>
    </row>
    <row r="23" spans="1:8" ht="25.15" customHeight="1" x14ac:dyDescent="0.2">
      <c r="A23" s="366" t="s">
        <v>81</v>
      </c>
      <c r="B23" s="461" t="s">
        <v>795</v>
      </c>
      <c r="C23" s="461" t="s">
        <v>796</v>
      </c>
      <c r="D23" s="142"/>
      <c r="E23" s="142"/>
      <c r="F23" s="142"/>
      <c r="G23" s="142"/>
      <c r="H23" s="142"/>
    </row>
    <row r="24" spans="1:8" s="142" customFormat="1" ht="26.45" customHeight="1" x14ac:dyDescent="0.2">
      <c r="A24" s="388" t="s">
        <v>90</v>
      </c>
      <c r="B24" s="461" t="s">
        <v>797</v>
      </c>
      <c r="C24" s="461" t="s">
        <v>779</v>
      </c>
    </row>
    <row r="25" spans="1:8" x14ac:dyDescent="0.2">
      <c r="A25" s="366" t="s">
        <v>82</v>
      </c>
      <c r="B25" s="461" t="s">
        <v>798</v>
      </c>
      <c r="C25" s="461" t="s">
        <v>536</v>
      </c>
      <c r="D25" s="142"/>
      <c r="E25" s="142"/>
      <c r="F25" s="142"/>
      <c r="G25" s="142"/>
      <c r="H25" s="142"/>
    </row>
    <row r="26" spans="1:8" s="142" customFormat="1" ht="13.15" customHeight="1" x14ac:dyDescent="0.2">
      <c r="A26" s="370" t="s">
        <v>83</v>
      </c>
      <c r="B26" s="461" t="s">
        <v>799</v>
      </c>
      <c r="C26" s="461" t="s">
        <v>529</v>
      </c>
    </row>
    <row r="27" spans="1:8" ht="25.9" customHeight="1" x14ac:dyDescent="0.2">
      <c r="A27" s="253" t="s">
        <v>84</v>
      </c>
      <c r="B27" s="461" t="s">
        <v>800</v>
      </c>
      <c r="C27" s="461" t="s">
        <v>663</v>
      </c>
      <c r="D27" s="142"/>
      <c r="E27" s="142"/>
      <c r="F27" s="142"/>
      <c r="G27" s="142"/>
      <c r="H27" s="142"/>
    </row>
    <row r="28" spans="1:8" ht="39" customHeight="1" x14ac:dyDescent="0.2">
      <c r="A28" s="368" t="s">
        <v>85</v>
      </c>
      <c r="B28" s="462" t="s">
        <v>602</v>
      </c>
      <c r="C28" s="462" t="s">
        <v>646</v>
      </c>
      <c r="D28" s="142"/>
      <c r="E28" s="142"/>
      <c r="F28" s="142"/>
      <c r="G28" s="142"/>
      <c r="H28" s="142"/>
    </row>
    <row r="29" spans="1:8" x14ac:dyDescent="0.2">
      <c r="B29" s="142"/>
      <c r="C29" s="142"/>
      <c r="D29" s="142"/>
      <c r="E29" s="142"/>
      <c r="F29" s="142"/>
      <c r="G29" s="142"/>
      <c r="H29" s="142"/>
    </row>
    <row r="30" spans="1:8" x14ac:dyDescent="0.2">
      <c r="B30" s="142"/>
      <c r="C30" s="142"/>
      <c r="D30" s="142"/>
      <c r="E30" s="142"/>
      <c r="F30" s="142"/>
      <c r="G30" s="142"/>
      <c r="H30" s="142"/>
    </row>
    <row r="31" spans="1:8" x14ac:dyDescent="0.2">
      <c r="B31" s="142"/>
      <c r="C31" s="142"/>
      <c r="D31" s="142"/>
      <c r="E31" s="142"/>
      <c r="F31" s="142"/>
      <c r="G31" s="142"/>
      <c r="H31" s="142"/>
    </row>
  </sheetData>
  <mergeCells count="1">
    <mergeCell ref="A1:C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11' 2023</oddFooter>
  </headerFooter>
  <ignoredErrors>
    <ignoredError sqref="B4:C12 B21:C21 C20 B23:C28 C22 B18:C19 C17 B14:C16 C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G15" sqref="G15"/>
    </sheetView>
  </sheetViews>
  <sheetFormatPr defaultColWidth="9.140625" defaultRowHeight="12.75" x14ac:dyDescent="0.2"/>
  <cols>
    <col min="1" max="1" width="36.7109375" style="492" customWidth="1"/>
    <col min="2" max="2" width="15" style="492" customWidth="1"/>
    <col min="3" max="3" width="15.85546875" style="492" customWidth="1"/>
    <col min="4" max="4" width="13.7109375" style="492" customWidth="1"/>
    <col min="5" max="5" width="18.7109375" style="492" customWidth="1"/>
    <col min="6" max="6" width="9.140625" style="607"/>
    <col min="7" max="16384" width="9.140625" style="492"/>
  </cols>
  <sheetData>
    <row r="1" spans="1:8" s="18" customFormat="1" ht="30" customHeight="1" x14ac:dyDescent="0.2">
      <c r="A1" s="698" t="s">
        <v>653</v>
      </c>
      <c r="B1" s="698"/>
      <c r="C1" s="698"/>
      <c r="D1" s="698"/>
      <c r="E1" s="698"/>
    </row>
    <row r="2" spans="1:8" s="18" customFormat="1" ht="14.25" x14ac:dyDescent="0.2">
      <c r="A2" s="26"/>
    </row>
    <row r="3" spans="1:8" s="18" customFormat="1" x14ac:dyDescent="0.2">
      <c r="A3" s="699" t="s">
        <v>91</v>
      </c>
      <c r="B3" s="699"/>
      <c r="C3" s="699"/>
      <c r="D3" s="699"/>
      <c r="E3" s="699"/>
    </row>
    <row r="4" spans="1:8" s="18" customFormat="1" ht="12.75" customHeight="1" x14ac:dyDescent="0.2">
      <c r="A4" s="684"/>
      <c r="B4" s="701" t="s">
        <v>748</v>
      </c>
      <c r="C4" s="702"/>
      <c r="D4" s="701" t="s">
        <v>755</v>
      </c>
      <c r="E4" s="702"/>
    </row>
    <row r="5" spans="1:8" s="18" customFormat="1" ht="66.599999999999994" customHeight="1" x14ac:dyDescent="0.2">
      <c r="A5" s="700"/>
      <c r="B5" s="482" t="s">
        <v>39</v>
      </c>
      <c r="C5" s="497" t="s">
        <v>670</v>
      </c>
      <c r="D5" s="482" t="s">
        <v>39</v>
      </c>
      <c r="E5" s="497" t="s">
        <v>684</v>
      </c>
    </row>
    <row r="6" spans="1:8" s="18" customFormat="1" x14ac:dyDescent="0.2">
      <c r="A6" s="23" t="s">
        <v>66</v>
      </c>
      <c r="B6" s="182" t="s">
        <v>801</v>
      </c>
      <c r="C6" s="181" t="s">
        <v>802</v>
      </c>
      <c r="D6" s="181" t="s">
        <v>803</v>
      </c>
      <c r="E6" s="181" t="s">
        <v>804</v>
      </c>
      <c r="F6" s="128"/>
      <c r="G6" s="128"/>
      <c r="H6" s="128"/>
    </row>
    <row r="7" spans="1:8" s="18" customFormat="1" ht="17.25" customHeight="1" x14ac:dyDescent="0.2">
      <c r="A7" s="134" t="s">
        <v>485</v>
      </c>
      <c r="B7" s="182" t="s">
        <v>805</v>
      </c>
      <c r="C7" s="181" t="s">
        <v>737</v>
      </c>
      <c r="D7" s="181" t="s">
        <v>806</v>
      </c>
      <c r="E7" s="181" t="s">
        <v>807</v>
      </c>
      <c r="F7" s="609"/>
      <c r="G7" s="128"/>
      <c r="H7" s="128"/>
    </row>
    <row r="8" spans="1:8" s="18" customFormat="1" x14ac:dyDescent="0.2">
      <c r="A8" s="135" t="s">
        <v>67</v>
      </c>
      <c r="B8" s="182" t="s">
        <v>808</v>
      </c>
      <c r="C8" s="181" t="s">
        <v>809</v>
      </c>
      <c r="D8" s="181" t="s">
        <v>810</v>
      </c>
      <c r="E8" s="181">
        <v>57.5</v>
      </c>
      <c r="F8" s="609"/>
      <c r="G8" s="128"/>
      <c r="H8" s="128"/>
    </row>
    <row r="9" spans="1:8" s="18" customFormat="1" ht="25.5" x14ac:dyDescent="0.2">
      <c r="A9" s="135" t="s">
        <v>68</v>
      </c>
      <c r="B9" s="182" t="s">
        <v>811</v>
      </c>
      <c r="C9" s="181" t="s">
        <v>812</v>
      </c>
      <c r="D9" s="181" t="s">
        <v>813</v>
      </c>
      <c r="E9" s="181" t="s">
        <v>814</v>
      </c>
      <c r="F9" s="128"/>
      <c r="G9" s="128"/>
      <c r="H9" s="128"/>
    </row>
    <row r="10" spans="1:8" s="18" customFormat="1" ht="18" customHeight="1" x14ac:dyDescent="0.2">
      <c r="A10" s="112" t="s">
        <v>69</v>
      </c>
      <c r="B10" s="182" t="s">
        <v>815</v>
      </c>
      <c r="C10" s="181" t="s">
        <v>816</v>
      </c>
      <c r="D10" s="181" t="s">
        <v>817</v>
      </c>
      <c r="E10" s="181" t="s">
        <v>818</v>
      </c>
      <c r="F10" s="128"/>
      <c r="G10" s="128"/>
      <c r="H10" s="128"/>
    </row>
    <row r="11" spans="1:8" s="18" customFormat="1" x14ac:dyDescent="0.2">
      <c r="A11" s="370" t="s">
        <v>70</v>
      </c>
      <c r="B11" s="654" t="s">
        <v>819</v>
      </c>
      <c r="C11" s="348" t="s">
        <v>518</v>
      </c>
      <c r="D11" s="348" t="s">
        <v>820</v>
      </c>
      <c r="E11" s="181" t="s">
        <v>821</v>
      </c>
      <c r="F11" s="128"/>
      <c r="G11" s="128"/>
      <c r="H11" s="128"/>
    </row>
    <row r="12" spans="1:8" s="18" customFormat="1" x14ac:dyDescent="0.2">
      <c r="A12" s="370" t="s">
        <v>71</v>
      </c>
      <c r="B12" s="655" t="s">
        <v>822</v>
      </c>
      <c r="C12" s="344" t="s">
        <v>823</v>
      </c>
      <c r="D12" s="181" t="s">
        <v>824</v>
      </c>
      <c r="E12" s="181" t="s">
        <v>825</v>
      </c>
      <c r="F12" s="128"/>
      <c r="G12" s="128"/>
      <c r="H12" s="128"/>
    </row>
    <row r="13" spans="1:8" s="18" customFormat="1" x14ac:dyDescent="0.2">
      <c r="A13" s="370" t="s">
        <v>86</v>
      </c>
      <c r="B13" s="655" t="s">
        <v>826</v>
      </c>
      <c r="C13" s="181" t="s">
        <v>496</v>
      </c>
      <c r="D13" s="181" t="s">
        <v>827</v>
      </c>
      <c r="E13" s="181" t="s">
        <v>828</v>
      </c>
      <c r="F13" s="609"/>
      <c r="G13" s="128"/>
      <c r="H13" s="128"/>
    </row>
    <row r="14" spans="1:8" s="18" customFormat="1" x14ac:dyDescent="0.2">
      <c r="A14" s="370" t="s">
        <v>87</v>
      </c>
      <c r="B14" s="655" t="s">
        <v>829</v>
      </c>
      <c r="C14" s="181" t="s">
        <v>830</v>
      </c>
      <c r="D14" s="181" t="s">
        <v>831</v>
      </c>
      <c r="E14" s="181" t="s">
        <v>832</v>
      </c>
      <c r="F14" s="206"/>
      <c r="G14" s="128"/>
      <c r="H14" s="128"/>
    </row>
    <row r="15" spans="1:8" s="18" customFormat="1" ht="54" customHeight="1" x14ac:dyDescent="0.2">
      <c r="A15" s="370" t="s">
        <v>72</v>
      </c>
      <c r="B15" s="655" t="s">
        <v>833</v>
      </c>
      <c r="C15" s="181" t="s">
        <v>834</v>
      </c>
      <c r="D15" s="181" t="s">
        <v>835</v>
      </c>
      <c r="E15" s="181" t="s">
        <v>692</v>
      </c>
      <c r="F15" s="128"/>
      <c r="G15" s="128"/>
      <c r="H15" s="128"/>
    </row>
    <row r="16" spans="1:8" s="18" customFormat="1" ht="25.15" customHeight="1" x14ac:dyDescent="0.2">
      <c r="A16" s="370" t="s">
        <v>73</v>
      </c>
      <c r="B16" s="655" t="s">
        <v>836</v>
      </c>
      <c r="C16" s="181" t="s">
        <v>837</v>
      </c>
      <c r="D16" s="181" t="s">
        <v>838</v>
      </c>
      <c r="E16" s="181" t="s">
        <v>530</v>
      </c>
      <c r="F16" s="128"/>
      <c r="G16" s="128"/>
      <c r="H16" s="128"/>
    </row>
    <row r="17" spans="1:8" s="18" customFormat="1" ht="25.9" customHeight="1" x14ac:dyDescent="0.2">
      <c r="A17" s="370" t="s">
        <v>74</v>
      </c>
      <c r="B17" s="655" t="s">
        <v>839</v>
      </c>
      <c r="C17" s="181" t="s">
        <v>840</v>
      </c>
      <c r="D17" s="181" t="s">
        <v>841</v>
      </c>
      <c r="E17" s="181" t="s">
        <v>842</v>
      </c>
      <c r="F17" s="128"/>
      <c r="G17" s="128"/>
      <c r="H17" s="128"/>
    </row>
    <row r="18" spans="1:8" s="18" customFormat="1" ht="15" customHeight="1" x14ac:dyDescent="0.2">
      <c r="A18" s="370" t="s">
        <v>75</v>
      </c>
      <c r="B18" s="655" t="s">
        <v>843</v>
      </c>
      <c r="C18" s="181" t="s">
        <v>844</v>
      </c>
      <c r="D18" s="181" t="s">
        <v>845</v>
      </c>
      <c r="E18" s="181" t="s">
        <v>846</v>
      </c>
      <c r="F18" s="128"/>
      <c r="G18" s="128"/>
      <c r="H18" s="128"/>
    </row>
    <row r="19" spans="1:8" s="18" customFormat="1" ht="25.5" x14ac:dyDescent="0.2">
      <c r="A19" s="370" t="s">
        <v>76</v>
      </c>
      <c r="B19" s="655" t="s">
        <v>847</v>
      </c>
      <c r="C19" s="181" t="s">
        <v>713</v>
      </c>
      <c r="D19" s="181" t="s">
        <v>848</v>
      </c>
      <c r="E19" s="181" t="s">
        <v>849</v>
      </c>
      <c r="F19" s="128"/>
      <c r="G19" s="128"/>
      <c r="H19" s="128"/>
    </row>
    <row r="20" spans="1:8" s="18" customFormat="1" ht="25.5" x14ac:dyDescent="0.2">
      <c r="A20" s="370" t="s">
        <v>77</v>
      </c>
      <c r="B20" s="655" t="s">
        <v>850</v>
      </c>
      <c r="C20" s="181" t="s">
        <v>851</v>
      </c>
      <c r="D20" s="181" t="s">
        <v>852</v>
      </c>
      <c r="E20" s="181" t="s">
        <v>853</v>
      </c>
      <c r="F20" s="128"/>
      <c r="G20" s="128"/>
      <c r="H20" s="128"/>
    </row>
    <row r="21" spans="1:8" s="18" customFormat="1" ht="27" customHeight="1" x14ac:dyDescent="0.2">
      <c r="A21" s="387" t="s">
        <v>78</v>
      </c>
      <c r="B21" s="655" t="s">
        <v>854</v>
      </c>
      <c r="C21" s="181" t="s">
        <v>737</v>
      </c>
      <c r="D21" s="181" t="s">
        <v>855</v>
      </c>
      <c r="E21" s="181" t="s">
        <v>856</v>
      </c>
      <c r="F21" s="128"/>
      <c r="G21" s="128"/>
      <c r="H21" s="128"/>
    </row>
    <row r="22" spans="1:8" s="18" customFormat="1" x14ac:dyDescent="0.2">
      <c r="A22" s="370" t="s">
        <v>88</v>
      </c>
      <c r="B22" s="655" t="s">
        <v>842</v>
      </c>
      <c r="C22" s="181" t="s">
        <v>857</v>
      </c>
      <c r="D22" s="181" t="s">
        <v>858</v>
      </c>
      <c r="E22" s="181" t="s">
        <v>859</v>
      </c>
      <c r="F22" s="128"/>
      <c r="G22" s="128"/>
      <c r="H22" s="128"/>
    </row>
    <row r="23" spans="1:8" s="18" customFormat="1" ht="25.5" customHeight="1" x14ac:dyDescent="0.2">
      <c r="A23" s="370" t="s">
        <v>79</v>
      </c>
      <c r="B23" s="655" t="s">
        <v>860</v>
      </c>
      <c r="C23" s="181" t="s">
        <v>861</v>
      </c>
      <c r="D23" s="181" t="s">
        <v>862</v>
      </c>
      <c r="E23" s="181" t="s">
        <v>863</v>
      </c>
      <c r="F23" s="128"/>
      <c r="G23" s="128"/>
      <c r="H23" s="128"/>
    </row>
    <row r="24" spans="1:8" s="18" customFormat="1" ht="25.5" x14ac:dyDescent="0.2">
      <c r="A24" s="370" t="s">
        <v>80</v>
      </c>
      <c r="B24" s="655" t="s">
        <v>850</v>
      </c>
      <c r="C24" s="344" t="s">
        <v>864</v>
      </c>
      <c r="D24" s="181" t="s">
        <v>865</v>
      </c>
      <c r="E24" s="181" t="s">
        <v>866</v>
      </c>
      <c r="F24" s="206"/>
      <c r="G24" s="128"/>
      <c r="H24" s="128"/>
    </row>
    <row r="25" spans="1:8" s="128" customFormat="1" ht="26.45" customHeight="1" x14ac:dyDescent="0.2">
      <c r="A25" s="370" t="s">
        <v>89</v>
      </c>
      <c r="B25" s="655" t="s">
        <v>867</v>
      </c>
      <c r="C25" s="181">
        <v>178.9</v>
      </c>
      <c r="D25" s="181" t="s">
        <v>868</v>
      </c>
      <c r="E25" s="181" t="s">
        <v>496</v>
      </c>
      <c r="F25" s="206"/>
    </row>
    <row r="26" spans="1:8" s="128" customFormat="1" ht="25.15" customHeight="1" x14ac:dyDescent="0.2">
      <c r="A26" s="370" t="s">
        <v>81</v>
      </c>
      <c r="B26" s="655" t="s">
        <v>869</v>
      </c>
      <c r="C26" s="181" t="s">
        <v>870</v>
      </c>
      <c r="D26" s="181" t="s">
        <v>871</v>
      </c>
      <c r="E26" s="181" t="s">
        <v>807</v>
      </c>
    </row>
    <row r="27" spans="1:8" s="128" customFormat="1" ht="25.5" x14ac:dyDescent="0.2">
      <c r="A27" s="370" t="s">
        <v>90</v>
      </c>
      <c r="B27" s="655" t="s">
        <v>872</v>
      </c>
      <c r="C27" s="344" t="s">
        <v>737</v>
      </c>
      <c r="D27" s="181" t="s">
        <v>873</v>
      </c>
      <c r="E27" s="344" t="s">
        <v>874</v>
      </c>
      <c r="F27" s="206"/>
    </row>
    <row r="28" spans="1:8" s="18" customFormat="1" ht="25.5" x14ac:dyDescent="0.2">
      <c r="A28" s="423" t="s">
        <v>90</v>
      </c>
      <c r="B28" s="655" t="s">
        <v>829</v>
      </c>
      <c r="C28" s="181" t="s">
        <v>875</v>
      </c>
      <c r="D28" s="181" t="s">
        <v>876</v>
      </c>
      <c r="E28" s="181" t="s">
        <v>877</v>
      </c>
      <c r="F28" s="609"/>
      <c r="G28" s="128"/>
      <c r="H28" s="128"/>
    </row>
    <row r="29" spans="1:8" s="18" customFormat="1" x14ac:dyDescent="0.2">
      <c r="A29" s="370" t="s">
        <v>82</v>
      </c>
      <c r="B29" s="655" t="s">
        <v>878</v>
      </c>
      <c r="C29" s="181" t="s">
        <v>879</v>
      </c>
      <c r="D29" s="181" t="s">
        <v>880</v>
      </c>
      <c r="E29" s="181" t="s">
        <v>881</v>
      </c>
      <c r="F29" s="609"/>
      <c r="G29" s="128"/>
      <c r="H29" s="128"/>
    </row>
    <row r="30" spans="1:8" s="18" customFormat="1" ht="27" customHeight="1" x14ac:dyDescent="0.2">
      <c r="A30" s="370" t="s">
        <v>83</v>
      </c>
      <c r="B30" s="655" t="s">
        <v>882</v>
      </c>
      <c r="C30" s="181" t="s">
        <v>883</v>
      </c>
      <c r="D30" s="181" t="s">
        <v>884</v>
      </c>
      <c r="E30" s="181" t="s">
        <v>885</v>
      </c>
      <c r="F30" s="128"/>
      <c r="G30" s="128"/>
      <c r="H30" s="128"/>
    </row>
    <row r="31" spans="1:8" s="18" customFormat="1" ht="44.25" customHeight="1" x14ac:dyDescent="0.2">
      <c r="A31" s="112" t="s">
        <v>84</v>
      </c>
      <c r="B31" s="182" t="s">
        <v>886</v>
      </c>
      <c r="C31" s="181" t="s">
        <v>588</v>
      </c>
      <c r="D31" s="181" t="s">
        <v>887</v>
      </c>
      <c r="E31" s="181" t="s">
        <v>649</v>
      </c>
      <c r="F31" s="128"/>
      <c r="G31" s="128"/>
      <c r="H31" s="128"/>
    </row>
    <row r="32" spans="1:8" s="18" customFormat="1" ht="51" x14ac:dyDescent="0.2">
      <c r="A32" s="424" t="s">
        <v>85</v>
      </c>
      <c r="B32" s="656" t="s">
        <v>888</v>
      </c>
      <c r="C32" s="369" t="s">
        <v>536</v>
      </c>
      <c r="D32" s="369" t="s">
        <v>889</v>
      </c>
      <c r="E32" s="369" t="s">
        <v>890</v>
      </c>
      <c r="F32" s="128"/>
      <c r="G32" s="128"/>
      <c r="H32" s="128"/>
    </row>
    <row r="33" spans="2:5" ht="24" customHeight="1" x14ac:dyDescent="0.2">
      <c r="B33" s="142"/>
      <c r="C33" s="142"/>
      <c r="D33" s="142"/>
      <c r="E33" s="142"/>
    </row>
    <row r="34" spans="2:5" ht="36" customHeight="1" x14ac:dyDescent="0.2"/>
  </sheetData>
  <mergeCells count="5">
    <mergeCell ref="A1:E1"/>
    <mergeCell ref="A3:E3"/>
    <mergeCell ref="A4:A5"/>
    <mergeCell ref="B4:C4"/>
    <mergeCell ref="D4:E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11' 2023</oddFooter>
  </headerFooter>
  <ignoredErrors>
    <ignoredError sqref="B6:E7 B26:E32 B24 D24:E24 B25 D25:E25 B9:E23 B8:D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41</vt:i4>
      </vt:variant>
      <vt:variant>
        <vt:lpstr>Именованные диапазоны</vt:lpstr>
      </vt:variant>
      <vt:variant>
        <vt:i4>1</vt:i4>
      </vt:variant>
    </vt:vector>
  </HeadingPairs>
  <TitlesOfParts>
    <vt:vector size="42"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'30'!Заголовки_для_печати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2024-01-11T06:04:45Z</cp:lastPrinted>
  <dcterms:created xsi:type="dcterms:W3CDTF">2021-09-29T03:52:36Z</dcterms:created>
  <dcterms:modified xsi:type="dcterms:W3CDTF">2024-01-12T09:53:31Z</dcterms:modified>
</cp:coreProperties>
</file>