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900" tabRatio="841" firstSheet="2" activeTab="2"/>
  </bookViews>
  <sheets>
    <sheet name="Титул" sheetId="1" r:id="rId1"/>
    <sheet name="Ред.коллегия" sheetId="2" r:id="rId2"/>
    <sheet name="Предисловие" sheetId="3" r:id="rId3"/>
    <sheet name="Ответственные" sheetId="6" r:id="rId4"/>
    <sheet name="Содержание" sheetId="7" r:id="rId5"/>
    <sheet name="1" sheetId="64" r:id="rId6"/>
    <sheet name="2" sheetId="9" r:id="rId7"/>
    <sheet name="3" sheetId="10" r:id="rId8"/>
    <sheet name="4" sheetId="11" r:id="rId9"/>
    <sheet name="5" sheetId="12" r:id="rId10"/>
    <sheet name="6" sheetId="62" r:id="rId11"/>
    <sheet name="7" sheetId="54" r:id="rId12"/>
    <sheet name="8" sheetId="51" r:id="rId13"/>
    <sheet name="9" sheetId="55" r:id="rId14"/>
    <sheet name="10" sheetId="53"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61" r:id="rId25"/>
    <sheet name="21" sheetId="25" r:id="rId26"/>
    <sheet name="22" sheetId="26" r:id="rId27"/>
    <sheet name="23" sheetId="27" r:id="rId28"/>
    <sheet name="24" sheetId="57" r:id="rId29"/>
    <sheet name="25" sheetId="58" r:id="rId30"/>
    <sheet name="26" sheetId="28" r:id="rId31"/>
    <sheet name="27" sheetId="29" r:id="rId32"/>
    <sheet name="28" sheetId="56" r:id="rId33"/>
    <sheet name="29" sheetId="49" r:id="rId34"/>
    <sheet name="30" sheetId="47" r:id="rId35"/>
    <sheet name="31" sheetId="32" r:id="rId36"/>
    <sheet name="32" sheetId="33" r:id="rId37"/>
    <sheet name="33" sheetId="34" r:id="rId38"/>
    <sheet name="34" sheetId="35" r:id="rId39"/>
    <sheet name="35" sheetId="37" r:id="rId40"/>
    <sheet name="36" sheetId="38" r:id="rId41"/>
    <sheet name="37" sheetId="39" r:id="rId42"/>
    <sheet name="38" sheetId="40" r:id="rId43"/>
    <sheet name="39" sheetId="50" r:id="rId44"/>
  </sheets>
  <definedNames>
    <definedName name="_Toc114998263" localSheetId="5">'1'!#REF!</definedName>
  </definedNames>
  <calcPr calcId="144525"/>
</workbook>
</file>

<file path=xl/calcChain.xml><?xml version="1.0" encoding="utf-8"?>
<calcChain xmlns="http://schemas.openxmlformats.org/spreadsheetml/2006/main">
  <c r="B34" i="7" l="1"/>
  <c r="B54" i="7"/>
  <c r="E24" i="21" l="1"/>
  <c r="B24" i="21"/>
  <c r="B27" i="19"/>
  <c r="B59" i="7" l="1"/>
  <c r="B58" i="7"/>
  <c r="B57" i="7"/>
  <c r="B56" i="7"/>
  <c r="B55" i="7"/>
  <c r="B53" i="7"/>
  <c r="B52" i="7"/>
  <c r="B51" i="7"/>
  <c r="B50" i="7"/>
  <c r="B49" i="7"/>
  <c r="B48" i="7"/>
  <c r="B47" i="7"/>
  <c r="B46" i="7"/>
  <c r="B45" i="7"/>
  <c r="B44" i="7"/>
  <c r="B43" i="7"/>
  <c r="B41" i="7"/>
  <c r="B42" i="7"/>
  <c r="B40" i="7"/>
  <c r="B39" i="7"/>
  <c r="B38" i="7"/>
  <c r="B37" i="7"/>
  <c r="B36" i="7"/>
  <c r="B35" i="7"/>
  <c r="B33" i="7"/>
  <c r="B32" i="7"/>
  <c r="B31" i="7"/>
  <c r="B30" i="7"/>
  <c r="B29" i="7"/>
  <c r="B28" i="7"/>
  <c r="B27" i="7"/>
  <c r="B26" i="7"/>
  <c r="B25" i="7"/>
  <c r="B24" i="7"/>
  <c r="B23" i="7"/>
  <c r="B22" i="7"/>
  <c r="B21" i="7"/>
  <c r="B20" i="7"/>
  <c r="B19" i="7"/>
  <c r="B18" i="7"/>
  <c r="B17" i="7"/>
  <c r="B15" i="7"/>
  <c r="B14" i="7"/>
  <c r="B13" i="7"/>
  <c r="B12" i="7"/>
  <c r="B11" i="7"/>
  <c r="B8" i="7"/>
  <c r="B9" i="7"/>
  <c r="B10" i="7"/>
  <c r="B6" i="7" l="1"/>
  <c r="B5" i="7"/>
  <c r="B3" i="7"/>
</calcChain>
</file>

<file path=xl/sharedStrings.xml><?xml version="1.0" encoding="utf-8"?>
<sst xmlns="http://schemas.openxmlformats.org/spreadsheetml/2006/main" count="1543" uniqueCount="718">
  <si>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</si>
  <si>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</si>
  <si>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</si>
  <si>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</si>
  <si>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</si>
  <si>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</si>
  <si>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</si>
  <si>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</si>
  <si>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</si>
  <si>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в январе-декабре 2021 года</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</si>
  <si>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</si>
  <si>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</si>
  <si>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</si>
  <si>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</si>
  <si>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</si>
  <si>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</si>
  <si>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</si>
  <si>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</si>
  <si>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</si>
  <si>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</si>
  <si>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</si>
  <si>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</si>
  <si>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</si>
  <si>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</si>
  <si>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</si>
  <si>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</si>
  <si>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</si>
  <si>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</si>
  <si>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</si>
  <si>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</si>
  <si>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</si>
  <si>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</si>
  <si>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</si>
  <si>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</si>
  <si>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</si>
  <si>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</si>
  <si>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</si>
  <si>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</si>
  <si>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</si>
  <si>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</si>
  <si>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</si>
  <si>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</si>
  <si>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</si>
  <si>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</si>
  <si>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</si>
  <si>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</si>
  <si>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</si>
  <si>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</si>
  <si>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</si>
  <si>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</si>
  <si>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Декабрь 2021г.</t>
  </si>
  <si>
    <t>Январь-декабрь 2021г.</t>
  </si>
  <si>
    <t>январь-декабрь 2020г. в % к январю-декабрю 2019г.</t>
  </si>
  <si>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</si>
  <si>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</si>
  <si>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</si>
  <si>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</si>
  <si>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</si>
  <si>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</si>
  <si>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</si>
  <si>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</si>
  <si>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</si>
  <si>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</si>
  <si>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</si>
  <si>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</si>
  <si>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</si>
  <si>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</si>
  <si>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</si>
  <si>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</si>
  <si>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</si>
  <si>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</si>
  <si>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</si>
  <si>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</si>
  <si>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</si>
  <si>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</si>
  <si>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</si>
  <si>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</si>
  <si>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r>
      <t xml:space="preserve">2) </t>
    </r>
    <r>
      <rPr>
        <i/>
        <sz val="9"/>
        <color theme="1"/>
        <rFont val="Arial"/>
        <family val="2"/>
        <charset val="204"/>
      </rPr>
      <t xml:space="preserve">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 </t>
    </r>
  </si>
  <si>
    <t>2020г.</t>
  </si>
  <si>
    <r>
      <t>Ноябрь</t>
    </r>
    <r>
      <rPr>
        <vertAlign val="superscript"/>
        <sz val="10"/>
        <color theme="1"/>
        <rFont val="Arial"/>
        <family val="2"/>
        <charset val="204"/>
      </rPr>
      <t>1)</t>
    </r>
  </si>
  <si>
    <t>Индексы производства по отдельным видам экономической деятельности</t>
  </si>
  <si>
    <t>Добыча полезных ископаемых</t>
  </si>
  <si>
    <t>добыча сырой нефти и природного газа</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</si>
  <si>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</si>
  <si>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</si>
  <si>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</si>
  <si>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</si>
  <si>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</si>
  <si>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</si>
  <si>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</si>
  <si>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</si>
  <si>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</si>
  <si>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</si>
  <si>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</si>
  <si>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</si>
  <si>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</si>
  <si>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</si>
  <si>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</si>
  <si>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</si>
  <si>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</si>
  <si>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</si>
  <si>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</si>
  <si>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</si>
  <si>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</si>
  <si>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</si>
  <si>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</si>
  <si>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</si>
  <si>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</si>
  <si>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Январь-декабрь 2021г. 
в % к соответствующему периоду предыдущего года</t>
  </si>
  <si>
    <t>Декабрь 2021г. 
в % к 
соответствующему месяцу предыдущего года</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</si>
  <si>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</si>
  <si>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</si>
  <si>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в % к соответству-ющему месяцу предыдущего года</t>
  </si>
  <si>
    <t>Производство основных видов продукции</t>
  </si>
  <si>
    <t>В % к соответствующему периоду предыдущего года</t>
  </si>
  <si>
    <t>Добыча сырой нефти и природного газа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</si>
  <si>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</si>
  <si>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</si>
  <si>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</si>
  <si>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</si>
  <si>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</si>
  <si>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</si>
  <si>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</si>
  <si>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</si>
  <si>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</si>
  <si>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</si>
  <si>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</si>
  <si>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</si>
  <si>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</si>
  <si>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</si>
  <si>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</si>
  <si>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</si>
  <si>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</si>
  <si>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</si>
  <si>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</si>
  <si>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</si>
  <si>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</si>
  <si>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воды минеральные природные питьевые и воды питьевые, расфасованные в емкости, не содержащие добавки сахара или других подслащивающих или вкусоароматических веществ, тыс. полул.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</si>
  <si>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</si>
  <si>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</si>
  <si>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</si>
  <si>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</si>
  <si>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</si>
  <si>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</si>
  <si>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</si>
  <si>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</si>
  <si>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</si>
  <si>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</si>
  <si>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</si>
  <si>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</si>
  <si>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</si>
  <si>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</si>
  <si>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предыду-щему месяцу</t>
  </si>
  <si>
    <t>соответст-вующему месяцу преды-дущего года</t>
  </si>
  <si>
    <t>В % к соответст-вующему периоду преды-дущего года</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</si>
  <si>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</si>
  <si>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</si>
  <si>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</si>
  <si>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</si>
  <si>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</si>
  <si>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</si>
  <si>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</si>
  <si>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</si>
  <si>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</si>
  <si>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</si>
  <si>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r>
      <t>1)</t>
    </r>
    <r>
      <rPr>
        <i/>
        <sz val="9"/>
        <color theme="1"/>
        <rFont val="Arial"/>
        <family val="2"/>
        <charset val="204"/>
      </rPr>
      <t xml:space="preserve"> Уточнено</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</si>
  <si>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</si>
  <si>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</si>
  <si>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</si>
  <si>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</si>
  <si>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</si>
  <si>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</si>
  <si>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</si>
  <si>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</si>
  <si>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январь-декабрь 2020г. 
в % к           январю-декабрю 2019г.</t>
  </si>
  <si>
    <t>в % к         соответст-вующему месяцу предыду-щего года</t>
  </si>
  <si>
    <t>в % к         соответст-вующему периоду предыду-щего года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</si>
  <si>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</si>
  <si>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</si>
  <si>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</si>
  <si>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</si>
  <si>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</si>
  <si>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</si>
  <si>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</si>
  <si>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</si>
  <si>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</si>
  <si>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</si>
  <si>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</si>
  <si>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</si>
  <si>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</si>
  <si>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</si>
  <si>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</si>
  <si>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</si>
  <si>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</si>
  <si>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декабрю 2020г.</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</si>
  <si>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</si>
  <si>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</si>
  <si>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</si>
  <si>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</si>
  <si>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</si>
  <si>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</si>
  <si>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</si>
  <si>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</si>
  <si>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</si>
  <si>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</si>
  <si>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</si>
  <si>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</si>
  <si>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</si>
  <si>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</si>
  <si>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</si>
  <si>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</si>
  <si>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</si>
  <si>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</si>
  <si>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 xml:space="preserve">Декабрь 2021г. к </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</si>
  <si>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</si>
  <si>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</si>
  <si>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</si>
  <si>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</si>
  <si>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</si>
  <si>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</si>
  <si>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</si>
  <si>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</si>
  <si>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</si>
  <si>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</si>
  <si>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</si>
  <si>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</si>
  <si>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</si>
  <si>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</si>
  <si>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</si>
  <si>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</si>
  <si>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</si>
  <si>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</si>
  <si>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</si>
  <si>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</si>
  <si>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Жилищно-коммунальные услуги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</si>
  <si>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</si>
  <si>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</si>
  <si>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</si>
  <si>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</si>
  <si>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</si>
  <si>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</si>
  <si>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</si>
  <si>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</si>
  <si>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</si>
  <si>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</si>
  <si>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</si>
  <si>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</si>
  <si>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</si>
  <si>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</si>
  <si>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</si>
  <si>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</si>
  <si>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</si>
  <si>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</si>
  <si>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</si>
  <si>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</si>
  <si>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</si>
  <si>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</si>
  <si>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</si>
  <si>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</si>
  <si>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</si>
  <si>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</si>
  <si>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</si>
  <si>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</si>
  <si>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</si>
  <si>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</si>
  <si>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</si>
  <si>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декабрь 2020г.</t>
  </si>
  <si>
    <t xml:space="preserve">марки АИ-92 </t>
  </si>
  <si>
    <t xml:space="preserve">марки АИ-95 </t>
  </si>
  <si>
    <t xml:space="preserve">марки АИ-98 </t>
  </si>
  <si>
    <t>Дизельное топливо</t>
  </si>
  <si>
    <t>Индексы потребительских цен</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</si>
  <si>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</si>
  <si>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</si>
  <si>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</si>
  <si>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</si>
  <si>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</si>
  <si>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</si>
  <si>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</si>
  <si>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</si>
  <si>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</si>
  <si>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</si>
  <si>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</si>
  <si>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</si>
  <si>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</si>
  <si>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</si>
  <si>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</si>
  <si>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</si>
  <si>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</si>
  <si>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</si>
  <si>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</si>
  <si>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</si>
  <si>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</si>
  <si>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</si>
  <si>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</si>
  <si>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</si>
  <si>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</si>
  <si>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</si>
  <si>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</si>
  <si>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</si>
  <si>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</si>
  <si>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</si>
  <si>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</si>
  <si>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</si>
  <si>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</si>
  <si>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</si>
  <si>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</si>
  <si>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</si>
  <si>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</si>
  <si>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</si>
  <si>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</si>
  <si>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</si>
  <si>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</si>
  <si>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</si>
  <si>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</si>
  <si>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</si>
  <si>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</si>
  <si>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</si>
  <si>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</si>
  <si>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</si>
  <si>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</si>
  <si>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</si>
  <si>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</si>
  <si>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</si>
  <si>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</si>
  <si>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</si>
  <si>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</si>
  <si>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</si>
  <si>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</si>
  <si>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</si>
  <si>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</si>
  <si>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</si>
  <si>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</si>
  <si>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</si>
  <si>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</si>
  <si>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</si>
  <si>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Ноябрь 2021г.</t>
  </si>
  <si>
    <t xml:space="preserve">Январь-ноябрь 2021г.   </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</si>
  <si>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</si>
  <si>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</si>
  <si>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</si>
  <si>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</si>
  <si>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</si>
  <si>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</si>
  <si>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</si>
  <si>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</si>
  <si>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</si>
  <si>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</si>
  <si>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</si>
  <si>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</si>
  <si>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</si>
  <si>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</si>
  <si>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</si>
  <si>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</si>
  <si>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</si>
  <si>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</si>
  <si>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</si>
  <si>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</si>
  <si>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Январь-ноябрь 2021г.</t>
  </si>
  <si>
    <t>Справочно январь-ноябрь 2020г.</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</si>
  <si>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</si>
  <si>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</si>
  <si>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</si>
  <si>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</si>
  <si>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</si>
  <si>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</si>
  <si>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</si>
  <si>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</si>
  <si>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</si>
  <si>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</si>
  <si>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В % к         соответ-ствующему месяцу    предыду-щего года</t>
  </si>
  <si>
    <t>В % к        соответ-ствующему периоду предыду-щего года</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</si>
  <si>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</si>
  <si>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</si>
  <si>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</si>
  <si>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r>
      <t xml:space="preserve">2) </t>
    </r>
    <r>
      <rPr>
        <i/>
        <sz val="9"/>
        <color theme="1"/>
        <rFont val="Arial"/>
        <family val="2"/>
        <charset val="204"/>
      </rPr>
      <t>Абсолютные показатели за ноябрь, январь-ноябрь 2021г., относительные – в % к ноябрю январю-ноябрю 2020г. и январю-ноябрю 2019г.</t>
    </r>
  </si>
  <si>
    <t>АВТОМОБИЛЬНЫЙ ТРАНСПОРТ</t>
  </si>
  <si>
    <t>и услуги</t>
  </si>
  <si>
    <t xml:space="preserve">Все товары  </t>
  </si>
  <si>
    <t>Декабрь 2021г. 
к декабрю 2020г.</t>
  </si>
  <si>
    <t>декабрь 2020г. 
к декабрю 2019г.</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</si>
  <si>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</si>
  <si>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</si>
  <si>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</si>
  <si>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</si>
  <si>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</si>
  <si>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</si>
  <si>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</si>
  <si>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</si>
  <si>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</si>
  <si>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</si>
  <si>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</si>
  <si>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</si>
  <si>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</si>
  <si>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</si>
  <si>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</si>
  <si>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</si>
  <si>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</si>
  <si>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</si>
  <si>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</si>
  <si>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</si>
  <si>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</si>
  <si>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</si>
  <si>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</si>
  <si>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</si>
  <si>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</si>
  <si>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</si>
  <si>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</si>
  <si>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</si>
  <si>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</si>
  <si>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</si>
  <si>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</si>
  <si>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</si>
  <si>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</si>
  <si>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</si>
  <si>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</si>
  <si>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</si>
  <si>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</si>
  <si>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</si>
  <si>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</si>
  <si>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</si>
  <si>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</si>
  <si>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</si>
  <si>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</si>
  <si>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</si>
  <si>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</si>
  <si>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</si>
  <si>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</si>
  <si>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</si>
  <si>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</si>
  <si>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</si>
  <si>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</si>
  <si>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</si>
  <si>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</si>
  <si>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</si>
  <si>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</si>
  <si>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</si>
  <si>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</si>
  <si>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</si>
  <si>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</si>
  <si>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</si>
  <si>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</si>
  <si>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</si>
  <si>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</si>
  <si>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</si>
  <si>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</si>
  <si>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физическими, осуществляющими предпринимательскую деятельность без образования юридического лица (индивидуальными предпринимателями))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29.09.2017г. № 643 на основании данных форм федерального статистического наблюдения и оценки ненаблюдаемой деятельности на рынке услуг. </t>
    </r>
  </si>
  <si>
    <t xml:space="preserve">Данные об объеме платных услуг населению в распределении по видам приведены в соответствии с Общероссийским классификатором услуг населению.  </t>
  </si>
  <si>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</si>
  <si>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</si>
  <si>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</si>
  <si>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</si>
  <si>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</si>
  <si>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</si>
  <si>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</si>
  <si>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</si>
  <si>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</si>
  <si>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</si>
  <si>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</si>
  <si>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</si>
  <si>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</si>
  <si>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</si>
  <si>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</si>
  <si>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</si>
  <si>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</si>
  <si>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</si>
  <si>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</si>
  <si>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</si>
  <si>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</si>
  <si>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</si>
  <si>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</si>
  <si>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</si>
  <si>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</si>
  <si>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</si>
  <si>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</si>
  <si>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</si>
  <si>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</si>
  <si>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</si>
  <si>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</si>
  <si>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</si>
  <si>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</si>
  <si>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</si>
  <si>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</si>
  <si>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</si>
  <si>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</si>
  <si>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</si>
  <si>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</si>
  <si>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</si>
  <si>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</si>
  <si>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</si>
  <si>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</si>
  <si>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</si>
  <si>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</si>
  <si>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</si>
  <si>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</si>
  <si>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</si>
  <si>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</si>
  <si>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</si>
  <si>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</si>
  <si>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</si>
  <si>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</si>
  <si>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</si>
  <si>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</si>
  <si>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</si>
  <si>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</si>
  <si>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</si>
  <si>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</si>
  <si>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</si>
  <si>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</si>
  <si>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</si>
  <si>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</si>
  <si>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</si>
  <si>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</si>
  <si>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</si>
  <si>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</si>
  <si>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</si>
  <si>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</si>
  <si>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</si>
  <si>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январь-декабрь 2020г. в % к январю-декабрю   2019г.</t>
  </si>
  <si>
    <t xml:space="preserve"> в % к  соответствующему периоду предыдущего года</t>
  </si>
  <si>
    <t>Скот и птица на убой (в живом весе), тыс. тонн</t>
  </si>
  <si>
    <t>Молоко, тыс. тонн</t>
  </si>
  <si>
    <t>Индексы цен производителей отдельных видов промышленных товаров, реализованных на внутреннем рынке</t>
  </si>
  <si>
    <t>Декабрь 2021г. к</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</si>
  <si>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</si>
  <si>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</si>
  <si>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</si>
  <si>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</si>
  <si>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</si>
  <si>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</si>
  <si>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</si>
  <si>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</si>
  <si>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</si>
  <si>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</si>
  <si>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</si>
  <si>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</si>
  <si>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</si>
  <si>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</si>
  <si>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</si>
  <si>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</si>
  <si>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</si>
  <si>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</si>
  <si>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</si>
  <si>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</si>
  <si>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</si>
  <si>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</si>
  <si>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</si>
  <si>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r>
      <t>Динамика поголовья основных видов скота в хозяйствах всех категорий</t>
    </r>
    <r>
      <rPr>
        <b/>
        <sz val="11"/>
        <color rgb="FFFF0000"/>
        <rFont val="Arial"/>
        <family val="2"/>
        <charset val="204"/>
      </rPr>
      <t xml:space="preserve"> </t>
    </r>
  </si>
  <si>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</si>
  <si>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</si>
  <si>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</si>
  <si>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</si>
  <si>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</si>
  <si>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</si>
  <si>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</si>
  <si>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</si>
  <si>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</si>
  <si>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</si>
  <si>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</si>
  <si>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</si>
  <si>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</si>
  <si>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</si>
  <si>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</si>
  <si>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</si>
  <si>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</si>
  <si>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</si>
  <si>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</si>
  <si>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</si>
  <si>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</si>
  <si>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</si>
  <si>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</si>
  <si>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Касаткина В.Б.</t>
  </si>
  <si>
    <t>39-30-55</t>
  </si>
  <si>
    <t>(доб. 1206)</t>
  </si>
  <si>
    <t>39-30-56</t>
  </si>
  <si>
    <t>(доб. 1108)</t>
  </si>
  <si>
    <t>(доб. 1212)</t>
  </si>
  <si>
    <t>Просроченная кредиторская задолженность организаций (без субъектов малого предпринимательства) по видам экономической деятельности в ноябре 2021 года</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</si>
  <si>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</si>
  <si>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</si>
  <si>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</si>
  <si>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</si>
  <si>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</si>
  <si>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</si>
  <si>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</si>
  <si>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</si>
  <si>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</si>
  <si>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</si>
  <si>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</si>
  <si>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</si>
  <si>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</si>
  <si>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</si>
  <si>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</si>
  <si>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</si>
  <si>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</si>
  <si>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</si>
  <si>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</si>
  <si>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</si>
  <si>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</si>
  <si>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</si>
  <si>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</si>
  <si>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</si>
  <si>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</si>
  <si>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</si>
  <si>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</si>
  <si>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</si>
  <si>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</si>
  <si>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</si>
  <si>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</si>
  <si>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</si>
  <si>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Ю.А. Карявина, Е.В. Кулагина, Я.А. Томашова</t>
  </si>
  <si>
    <t>3,3р</t>
  </si>
  <si>
    <t>2,1р</t>
  </si>
  <si>
    <t>2,7р</t>
  </si>
  <si>
    <t>2,6р</t>
  </si>
  <si>
    <t>2,2р</t>
  </si>
  <si>
    <t>2р</t>
  </si>
  <si>
    <t>2,3р</t>
  </si>
  <si>
    <t>2022г.</t>
  </si>
  <si>
    <t>6,2р</t>
  </si>
  <si>
    <t>5,2р</t>
  </si>
  <si>
    <t>4,1р</t>
  </si>
  <si>
    <t>3,8р</t>
  </si>
  <si>
    <t>5,7р</t>
  </si>
  <si>
    <t>7,6р</t>
  </si>
  <si>
    <t>8р</t>
  </si>
  <si>
    <t>7,9р</t>
  </si>
  <si>
    <t>7,8р</t>
  </si>
  <si>
    <t>7,3р</t>
  </si>
  <si>
    <t>6,8р</t>
  </si>
  <si>
    <t>Птица</t>
  </si>
  <si>
    <t>Производство основных видов продукции животноводства 
в хозяйствах всех категорий</t>
  </si>
  <si>
    <t>Динамика индекса промышленного производства</t>
  </si>
  <si>
    <t>Производство основных видов продукции животноводства в сельскохозяйственных организациях</t>
  </si>
  <si>
    <t xml:space="preserve">Валовой сбор и урожайность основных сельскохозяйственных культур 
по категориям хозяйств </t>
  </si>
  <si>
    <t>2021г. в % к 2020г.</t>
  </si>
  <si>
    <t>Хозяйства всех категорий</t>
  </si>
  <si>
    <t>Картофель</t>
  </si>
  <si>
    <t>валовой сбор, тыс. тонн</t>
  </si>
  <si>
    <t>урожайность, центнеров с одного гектара   убранной площади</t>
  </si>
  <si>
    <t>Овощи открытого и закрытого грунта</t>
  </si>
  <si>
    <r>
      <t>урожайность открытого грунта</t>
    </r>
    <r>
      <rPr>
        <vertAlign val="superscript"/>
        <sz val="10"/>
        <color theme="1"/>
        <rFont val="Arial"/>
        <family val="2"/>
        <charset val="204"/>
      </rPr>
      <t>1)</t>
    </r>
    <r>
      <rPr>
        <sz val="10"/>
        <color theme="1"/>
        <rFont val="Arial"/>
        <family val="2"/>
        <charset val="204"/>
      </rPr>
      <t>, центнеров с одного гектара убранной площади</t>
    </r>
  </si>
  <si>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</si>
  <si>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</si>
  <si>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</si>
  <si>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</si>
  <si>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r>
      <t>1)</t>
    </r>
    <r>
      <rPr>
        <i/>
        <sz val="9"/>
        <color theme="1"/>
        <rFont val="Arial"/>
        <family val="2"/>
        <charset val="204"/>
      </rPr>
      <t xml:space="preserve"> Включая овощи закрытого грунта по хозяйствам населения</t>
    </r>
  </si>
  <si>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</si>
  <si>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</si>
  <si>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</si>
  <si>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</si>
  <si>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</si>
  <si>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Январь-ноябрь</t>
  </si>
  <si>
    <r>
      <t>2021г.</t>
    </r>
    <r>
      <rPr>
        <b/>
        <vertAlign val="superscript"/>
        <sz val="10"/>
        <color theme="1"/>
        <rFont val="Arial"/>
        <family val="2"/>
        <charset val="204"/>
      </rPr>
      <t>2)</t>
    </r>
  </si>
  <si>
    <r>
      <t>2020г.</t>
    </r>
    <r>
      <rPr>
        <b/>
        <vertAlign val="superscript"/>
        <sz val="10"/>
        <color theme="1"/>
        <rFont val="Arial"/>
        <family val="2"/>
        <charset val="204"/>
      </rPr>
      <t>2)</t>
    </r>
  </si>
  <si>
    <t>...</t>
  </si>
  <si>
    <t>Надои молока на одну корову в сельскохозяйственных организациях (без субъектов малого предпринимательства) в январе-декабре 2021г. составили  3910  килограммов (в январе-декабре 2020г. – 4206  килограммов).</t>
  </si>
  <si>
    <r>
      <rPr>
        <sz val="10"/>
        <color theme="1"/>
        <rFont val="Arial"/>
        <family val="2"/>
        <charset val="204"/>
      </rPr>
      <t>3,5</t>
    </r>
    <r>
      <rPr>
        <vertAlign val="superscript"/>
        <sz val="10"/>
        <color theme="1"/>
        <rFont val="Arial"/>
        <family val="2"/>
        <charset val="204"/>
      </rPr>
      <t>1)</t>
    </r>
  </si>
  <si>
    <r>
      <rPr>
        <sz val="10"/>
        <color theme="1"/>
        <rFont val="Arial"/>
        <family val="2"/>
        <charset val="204"/>
      </rPr>
      <t>3,7</t>
    </r>
    <r>
      <rPr>
        <vertAlign val="superscript"/>
        <sz val="10"/>
        <color theme="1"/>
        <rFont val="Arial"/>
        <family val="2"/>
        <charset val="204"/>
      </rPr>
      <t>1)</t>
    </r>
  </si>
  <si>
    <r>
      <t>91,6</t>
    </r>
    <r>
      <rPr>
        <vertAlign val="superscript"/>
        <sz val="10"/>
        <color theme="1"/>
        <rFont val="Arial"/>
        <family val="2"/>
        <charset val="204"/>
      </rPr>
      <t>3)</t>
    </r>
  </si>
  <si>
    <t>3,1р</t>
  </si>
  <si>
    <t>3,4р</t>
  </si>
  <si>
    <t>2,9р</t>
  </si>
  <si>
    <t>2,4р</t>
  </si>
  <si>
    <t>2,5р</t>
  </si>
  <si>
    <t>3р</t>
  </si>
  <si>
    <t>К началу января 2022г. обеспеченность скота кормами в расчете на 1 условную голову скота в сельскохозяйственных организациях (без субъектов малого предпринимательства) снизилась на  9,9%, чем на соответствующую дату предыдущего года.</t>
  </si>
  <si>
    <t>на 10000      населения</t>
  </si>
  <si>
    <t>Яйца, тыс. штук</t>
  </si>
  <si>
    <t>На 1 декабря 2021г. численность населения составила 1701,8 тыс. человек и по сравнению с 1 декабря 2020г. увеличилась на 14,5 тыс. человек.</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</si>
  <si>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</si>
  <si>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</si>
  <si>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</si>
  <si>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</si>
  <si>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</si>
  <si>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</si>
  <si>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</si>
  <si>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</si>
  <si>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</si>
  <si>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</si>
  <si>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r>
      <t>Март</t>
    </r>
    <r>
      <rPr>
        <vertAlign val="superscript"/>
        <sz val="10"/>
        <color theme="1"/>
        <rFont val="Arial"/>
        <family val="2"/>
        <charset val="204"/>
      </rPr>
      <t>1)</t>
    </r>
  </si>
  <si>
    <r>
      <t>Июнь</t>
    </r>
    <r>
      <rPr>
        <vertAlign val="superscript"/>
        <sz val="10"/>
        <color theme="1"/>
        <rFont val="Arial"/>
        <family val="2"/>
        <charset val="204"/>
      </rPr>
      <t>1)</t>
    </r>
  </si>
  <si>
    <r>
      <t>Сентябрь</t>
    </r>
    <r>
      <rPr>
        <vertAlign val="superscript"/>
        <sz val="10"/>
        <color theme="1"/>
        <rFont val="Arial"/>
        <family val="2"/>
        <charset val="204"/>
      </rPr>
      <t>1)</t>
    </r>
  </si>
  <si>
    <r>
      <t xml:space="preserve">2) </t>
    </r>
    <r>
      <rPr>
        <i/>
        <sz val="9"/>
        <color theme="1"/>
        <rFont val="Arial"/>
        <family val="2"/>
        <charset val="204"/>
      </rPr>
      <t>Предварительные данные</t>
    </r>
  </si>
  <si>
    <t xml:space="preserve">бензин автомобильный с октановым числом более 80, но не более 92 </t>
  </si>
  <si>
    <t>бензин автомобильный с октановым числом более 92, но не более 95</t>
  </si>
  <si>
    <r>
      <t>108,6</t>
    </r>
    <r>
      <rPr>
        <vertAlign val="superscript"/>
        <sz val="10"/>
        <color theme="1"/>
        <rFont val="Arial"/>
        <family val="2"/>
        <charset val="204"/>
      </rPr>
      <t>4)</t>
    </r>
  </si>
  <si>
    <r>
      <t xml:space="preserve">1) </t>
    </r>
    <r>
      <rPr>
        <i/>
        <sz val="9"/>
        <color theme="1"/>
        <rFont val="Arial"/>
        <family val="2"/>
        <charset val="204"/>
      </rPr>
      <t>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</si>
  <si>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3</t>
    </r>
    <r>
      <rPr>
        <i/>
        <vertAlign val="superscript"/>
        <sz val="9"/>
        <color theme="1"/>
        <rFont val="Arial"/>
        <family val="2"/>
        <charset val="204"/>
      </rPr>
      <t xml:space="preserve">) </t>
    </r>
    <r>
      <rPr>
        <i/>
        <sz val="9"/>
        <color theme="1"/>
        <rFont val="Arial"/>
        <family val="2"/>
        <charset val="204"/>
      </rPr>
      <t>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</si>
  <si>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 xml:space="preserve">5) </t>
    </r>
    <r>
      <rPr>
        <i/>
        <sz val="10"/>
        <color theme="1"/>
        <rFont val="Arial"/>
        <family val="2"/>
        <charset val="204"/>
      </rPr>
      <t>Предварительные данные</t>
    </r>
  </si>
  <si>
    <r>
      <rPr>
        <i/>
        <vertAlign val="superscript"/>
        <sz val="9"/>
        <color theme="1"/>
        <rFont val="Arial"/>
        <family val="2"/>
        <charset val="204"/>
      </rPr>
      <t xml:space="preserve">4) </t>
    </r>
    <r>
      <rPr>
        <i/>
        <sz val="9"/>
        <color theme="1"/>
        <rFont val="Arial"/>
        <family val="2"/>
        <charset val="204"/>
      </rPr>
      <t>Уточнено</t>
    </r>
  </si>
  <si>
    <r>
      <t>898177</t>
    </r>
    <r>
      <rPr>
        <vertAlign val="superscript"/>
        <sz val="10"/>
        <color theme="1"/>
        <rFont val="Arial"/>
        <family val="2"/>
        <charset val="204"/>
      </rPr>
      <t>5)</t>
    </r>
  </si>
  <si>
    <r>
      <t>90,4</t>
    </r>
    <r>
      <rPr>
        <vertAlign val="superscript"/>
        <sz val="10"/>
        <color theme="1"/>
        <rFont val="Arial"/>
        <family val="2"/>
        <charset val="204"/>
      </rPr>
      <t>5)</t>
    </r>
  </si>
  <si>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</si>
  <si>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</si>
  <si>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</si>
  <si>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r>
      <t>2020г.</t>
    </r>
    <r>
      <rPr>
        <b/>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</si>
  <si>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</si>
  <si>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r>
      <t xml:space="preserve">1)  </t>
    </r>
    <r>
      <rPr>
        <i/>
        <sz val="9"/>
        <color theme="1"/>
        <rFont val="Arial"/>
        <family val="2"/>
        <charset val="204"/>
      </rPr>
      <t>Уточнено</t>
    </r>
  </si>
  <si>
    <r>
      <t xml:space="preserve">3) </t>
    </r>
    <r>
      <rPr>
        <i/>
        <sz val="9"/>
        <color theme="1"/>
        <rFont val="Arial"/>
        <family val="2"/>
        <charset val="204"/>
      </rPr>
      <t>Без учета жилых домов, построенных на земельных участках, предназначенных для ведения гражданами садоводства</t>
    </r>
  </si>
  <si>
    <r>
      <t>6,4</t>
    </r>
    <r>
      <rPr>
        <vertAlign val="superscript"/>
        <sz val="10"/>
        <color theme="1"/>
        <rFont val="Arial"/>
        <family val="2"/>
        <charset val="204"/>
      </rPr>
      <t>3)</t>
    </r>
  </si>
  <si>
    <r>
      <t>51,6</t>
    </r>
    <r>
      <rPr>
        <vertAlign val="superscript"/>
        <sz val="10"/>
        <color theme="1"/>
        <rFont val="Arial"/>
        <family val="2"/>
        <charset val="204"/>
      </rPr>
      <t>3)</t>
    </r>
  </si>
  <si>
    <r>
      <t>119,8</t>
    </r>
    <r>
      <rPr>
        <vertAlign val="superscript"/>
        <sz val="10"/>
        <color theme="1"/>
        <rFont val="Arial"/>
        <family val="2"/>
        <charset val="204"/>
      </rPr>
      <t>3)</t>
    </r>
  </si>
  <si>
    <r>
      <t>167,3</t>
    </r>
    <r>
      <rPr>
        <vertAlign val="superscript"/>
        <sz val="10"/>
        <color theme="1"/>
        <rFont val="Arial"/>
        <family val="2"/>
        <charset val="204"/>
      </rPr>
      <t>3)</t>
    </r>
  </si>
  <si>
    <r>
      <t>101,9</t>
    </r>
    <r>
      <rPr>
        <vertAlign val="superscript"/>
        <sz val="10"/>
        <color theme="1"/>
        <rFont val="Arial"/>
        <family val="2"/>
        <charset val="204"/>
      </rPr>
      <t>3)</t>
    </r>
  </si>
  <si>
    <r>
      <t>103,4</t>
    </r>
    <r>
      <rPr>
        <vertAlign val="superscript"/>
        <sz val="10"/>
        <color theme="1"/>
        <rFont val="Arial"/>
        <family val="2"/>
        <charset val="204"/>
      </rPr>
      <t>3)</t>
    </r>
  </si>
  <si>
    <r>
      <t>70,9</t>
    </r>
    <r>
      <rPr>
        <vertAlign val="superscript"/>
        <sz val="10"/>
        <color theme="1"/>
        <rFont val="Arial"/>
        <family val="2"/>
        <charset val="204"/>
      </rPr>
      <t>3)</t>
    </r>
  </si>
  <si>
    <r>
      <t>129,2</t>
    </r>
    <r>
      <rPr>
        <vertAlign val="superscript"/>
        <sz val="10"/>
        <color theme="1"/>
        <rFont val="Arial"/>
        <family val="2"/>
        <charset val="204"/>
      </rPr>
      <t>3)</t>
    </r>
  </si>
  <si>
    <r>
      <t>106,9</t>
    </r>
    <r>
      <rPr>
        <vertAlign val="superscript"/>
        <sz val="10"/>
        <color theme="1"/>
        <rFont val="Arial"/>
        <family val="2"/>
        <charset val="204"/>
      </rPr>
      <t>3)</t>
    </r>
  </si>
  <si>
    <r>
      <t>104,9</t>
    </r>
    <r>
      <rPr>
        <vertAlign val="superscript"/>
        <sz val="10"/>
        <color theme="1"/>
        <rFont val="Arial"/>
        <family val="2"/>
        <charset val="204"/>
      </rPr>
      <t>3)</t>
    </r>
  </si>
  <si>
    <r>
      <t>2р</t>
    </r>
    <r>
      <rPr>
        <vertAlign val="superscript"/>
        <sz val="10"/>
        <color theme="1"/>
        <rFont val="Arial"/>
        <family val="2"/>
        <charset val="204"/>
      </rPr>
      <t>3)</t>
    </r>
  </si>
  <si>
    <r>
      <t>223391</t>
    </r>
    <r>
      <rPr>
        <vertAlign val="superscript"/>
        <sz val="10"/>
        <color theme="1"/>
        <rFont val="Arial"/>
        <family val="2"/>
        <charset val="204"/>
      </rPr>
      <t>5)</t>
    </r>
  </si>
  <si>
    <r>
      <t>79,8</t>
    </r>
    <r>
      <rPr>
        <vertAlign val="superscript"/>
        <sz val="10"/>
        <color theme="1"/>
        <rFont val="Arial"/>
        <family val="2"/>
        <charset val="204"/>
      </rPr>
      <t>5)</t>
    </r>
  </si>
  <si>
    <t xml:space="preserve">    Социально-экономическое положение Ханты-Мансийского автономного округа – Югры в январе-декабре 2021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</si>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</sst>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FF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i/>
      <vertAlign val="superscript"/>
      <sz val="10"/>
      <color theme="1"/>
      <name val="Arial"/>
      <family val="2"/>
      <charset val="204"/>
    </font>
    <font>
      <vertAlign val="superscript"/>
      <sz val="10"/>
      <name val="Arial"/>
      <family val="2"/>
      <charset val="204"/>
    </font>
    <font>
      <u/>
      <sz val="10"/>
      <name val="Arial"/>
      <family val="2"/>
      <charset val="204"/>
    </font>
    <font>
      <b/>
      <u/>
      <sz val="10"/>
      <name val="Arial"/>
      <family val="2"/>
      <charset val="204"/>
    </font>
    <font>
      <sz val="1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53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xf>
    <xf numFmtId="0" fontId="1" fillId="0" borderId="14" xfId="0" applyFont="1" applyBorder="1" applyAlignment="1">
      <alignment horizontal="center" vertical="top" wrapText="1"/>
    </xf>
    <xf numFmtId="0" fontId="1" fillId="0" borderId="6" xfId="0" applyFont="1" applyBorder="1" applyAlignment="1">
      <alignment horizontal="right" vertical="center"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3" fillId="0" borderId="0" xfId="0" applyFont="1" applyBorder="1" applyAlignment="1">
      <alignment vertical="center"/>
    </xf>
    <xf numFmtId="164" fontId="1" fillId="0" borderId="6" xfId="0" applyNumberFormat="1" applyFont="1" applyBorder="1" applyAlignment="1">
      <alignment horizontal="right" vertical="center" wrapText="1" indent="3"/>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0" fontId="25"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3"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6" fillId="0" borderId="0" xfId="0" applyFont="1" applyBorder="1" applyAlignment="1">
      <alignment horizontal="right" vertical="center"/>
    </xf>
    <xf numFmtId="0" fontId="1" fillId="0" borderId="10" xfId="0" applyFont="1" applyBorder="1" applyAlignment="1">
      <alignment vertical="center" wrapText="1"/>
    </xf>
    <xf numFmtId="0" fontId="1" fillId="0" borderId="12" xfId="0" applyFont="1" applyBorder="1" applyAlignment="1">
      <alignment horizontal="right" vertical="center" wrapText="1" indent="3"/>
    </xf>
    <xf numFmtId="0" fontId="1" fillId="0" borderId="11" xfId="0" applyFont="1" applyBorder="1" applyAlignment="1">
      <alignment horizontal="right" vertical="center" wrapText="1" indent="3"/>
    </xf>
    <xf numFmtId="0" fontId="0" fillId="0" borderId="8" xfId="0" applyFont="1" applyBorder="1" applyAlignment="1">
      <alignment horizontal="center" vertical="top" wrapText="1"/>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3"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0" fontId="29" fillId="0" borderId="10" xfId="0" applyFont="1" applyBorder="1" applyAlignment="1">
      <alignment vertical="center" wrapText="1"/>
    </xf>
    <xf numFmtId="0" fontId="29" fillId="0" borderId="11" xfId="0" applyFont="1" applyBorder="1" applyAlignment="1">
      <alignment vertical="center" wrapText="1"/>
    </xf>
    <xf numFmtId="0" fontId="30" fillId="0" borderId="0" xfId="0" applyFont="1" applyBorder="1" applyAlignment="1">
      <alignment horizontal="center" vertical="center"/>
    </xf>
    <xf numFmtId="0" fontId="1" fillId="0" borderId="12" xfId="0" applyFont="1" applyBorder="1" applyAlignment="1">
      <alignment horizontal="right" vertical="center" wrapText="1" indent="1"/>
    </xf>
    <xf numFmtId="0" fontId="31"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2"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0" fillId="0" borderId="0" xfId="0" applyAlignment="1">
      <alignment horizontal="right"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3"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2" fillId="0" borderId="11" xfId="0" applyFont="1" applyBorder="1" applyAlignment="1">
      <alignment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11" xfId="0" applyFont="1" applyBorder="1" applyAlignment="1">
      <alignment horizontal="right" wrapText="1" indent="3"/>
    </xf>
    <xf numFmtId="0" fontId="11" fillId="0" borderId="6" xfId="0" applyFont="1" applyBorder="1" applyAlignment="1">
      <alignment horizontal="right" wrapText="1" indent="1"/>
    </xf>
    <xf numFmtId="0" fontId="7" fillId="0" borderId="0" xfId="0" applyFont="1" applyAlignment="1">
      <alignment horizontal="center"/>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2" xfId="0" applyFont="1" applyBorder="1" applyAlignment="1">
      <alignment horizontal="left" vertical="center" wrapText="1" indent="3"/>
    </xf>
    <xf numFmtId="0" fontId="2" fillId="0" borderId="12" xfId="0" applyFont="1" applyBorder="1" applyAlignment="1">
      <alignment horizontal="left" vertical="center" wrapText="1" indent="1"/>
    </xf>
    <xf numFmtId="0" fontId="1" fillId="0" borderId="12" xfId="0" applyFont="1" applyBorder="1" applyAlignment="1">
      <alignment horizontal="left" wrapText="1" indent="2"/>
    </xf>
    <xf numFmtId="0" fontId="1" fillId="0" borderId="12" xfId="0" applyFont="1" applyBorder="1" applyAlignment="1">
      <alignment horizontal="left" vertical="center" wrapText="1" indent="4"/>
    </xf>
    <xf numFmtId="0" fontId="2" fillId="0" borderId="12" xfId="0" applyFont="1" applyBorder="1" applyAlignment="1">
      <alignment horizontal="left" vertical="center" wrapText="1" indent="2"/>
    </xf>
    <xf numFmtId="0" fontId="1" fillId="0" borderId="11" xfId="0" applyFont="1" applyBorder="1" applyAlignment="1">
      <alignment horizontal="left" vertical="center" wrapText="1" indent="3"/>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6" xfId="0" applyFont="1" applyBorder="1" applyAlignment="1">
      <alignment horizontal="right" vertical="center" wrapText="1" indent="2"/>
    </xf>
    <xf numFmtId="0" fontId="1" fillId="0" borderId="11" xfId="0" applyFont="1" applyBorder="1" applyAlignment="1">
      <alignment horizontal="right" vertical="center" wrapText="1" indent="2"/>
    </xf>
    <xf numFmtId="0" fontId="1" fillId="0" borderId="9" xfId="0" applyFont="1" applyBorder="1" applyAlignment="1">
      <alignment horizontal="right" vertical="center" wrapText="1" indent="2"/>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6"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6" xfId="0" applyFont="1" applyBorder="1" applyAlignment="1">
      <alignment horizontal="right" vertical="top" wrapText="1"/>
    </xf>
    <xf numFmtId="0" fontId="0" fillId="0" borderId="12" xfId="0" applyFont="1" applyBorder="1" applyAlignment="1">
      <alignment horizontal="right" vertical="top" wrapText="1"/>
    </xf>
    <xf numFmtId="0" fontId="0" fillId="0" borderId="1" xfId="0" applyFont="1" applyBorder="1" applyAlignment="1">
      <alignment horizontal="center" vertical="center" wrapText="1"/>
    </xf>
    <xf numFmtId="0" fontId="0" fillId="0" borderId="0" xfId="0" applyBorder="1" applyAlignment="1"/>
    <xf numFmtId="0" fontId="1" fillId="0" borderId="12" xfId="0" applyFont="1" applyBorder="1" applyAlignment="1">
      <alignment horizontal="right" wrapText="1" indent="4"/>
    </xf>
    <xf numFmtId="0" fontId="1" fillId="0" borderId="11" xfId="0" applyFont="1" applyBorder="1" applyAlignment="1">
      <alignment horizontal="right" wrapText="1" indent="4"/>
    </xf>
    <xf numFmtId="0" fontId="26" fillId="0" borderId="0" xfId="0" applyFont="1" applyBorder="1" applyAlignment="1">
      <alignment horizontal="center" vertical="center"/>
    </xf>
    <xf numFmtId="0" fontId="1" fillId="0" borderId="6" xfId="0" applyFont="1" applyBorder="1" applyAlignment="1">
      <alignment horizontal="right" wrapText="1" indent="4"/>
    </xf>
    <xf numFmtId="0" fontId="1" fillId="0" borderId="9" xfId="0" applyFont="1" applyBorder="1" applyAlignment="1">
      <alignment horizontal="right" wrapText="1" indent="4"/>
    </xf>
    <xf numFmtId="0" fontId="0" fillId="0" borderId="11" xfId="0" applyBorder="1"/>
    <xf numFmtId="0" fontId="37"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20" fillId="0" borderId="12" xfId="0" applyFont="1" applyBorder="1" applyAlignment="1">
      <alignment vertical="center" wrapText="1"/>
    </xf>
    <xf numFmtId="0" fontId="20" fillId="0" borderId="10" xfId="0" applyFont="1" applyBorder="1" applyAlignment="1">
      <alignment vertical="center" wrapText="1"/>
    </xf>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7" fillId="0" borderId="0" xfId="0" applyFont="1" applyAlignment="1">
      <alignment horizontal="center" vertical="center"/>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Border="1" applyAlignment="1">
      <alignment horizontal="right" indent="3"/>
    </xf>
    <xf numFmtId="0" fontId="2" fillId="0" borderId="12"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2" fillId="0" borderId="10" xfId="0" applyFont="1" applyFill="1" applyBorder="1" applyAlignment="1">
      <alignment vertical="top" wrapText="1"/>
    </xf>
    <xf numFmtId="0" fontId="0" fillId="0" borderId="12" xfId="0" applyFont="1" applyFill="1" applyBorder="1" applyAlignment="1">
      <alignment horizontal="right" vertical="top" wrapText="1"/>
    </xf>
    <xf numFmtId="0" fontId="0" fillId="0" borderId="6" xfId="0" applyFont="1" applyFill="1" applyBorder="1" applyAlignment="1">
      <alignment horizontal="right" vertical="top" wrapText="1"/>
    </xf>
    <xf numFmtId="0" fontId="0" fillId="0" borderId="11" xfId="0" applyFont="1" applyFill="1" applyBorder="1" applyAlignment="1">
      <alignment horizontal="right" vertical="top" wrapText="1"/>
    </xf>
    <xf numFmtId="0" fontId="0" fillId="0" borderId="9" xfId="0" applyFont="1" applyFill="1" applyBorder="1" applyAlignment="1">
      <alignment horizontal="right" vertical="top" wrapText="1"/>
    </xf>
    <xf numFmtId="0" fontId="0" fillId="0" borderId="0" xfId="0" applyFill="1" applyBorder="1"/>
    <xf numFmtId="0" fontId="1" fillId="0" borderId="0" xfId="0" applyFont="1" applyAlignment="1">
      <alignment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vertical="center" wrapText="1"/>
    </xf>
    <xf numFmtId="0" fontId="2" fillId="0" borderId="10" xfId="0" applyFont="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7"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164" fontId="0" fillId="0" borderId="12" xfId="0" applyNumberFormat="1" applyFont="1" applyFill="1" applyBorder="1" applyAlignment="1">
      <alignment horizontal="right" vertical="top" wrapText="1" indent="3"/>
    </xf>
    <xf numFmtId="164" fontId="0" fillId="0" borderId="6" xfId="0" applyNumberFormat="1" applyFont="1" applyFill="1" applyBorder="1" applyAlignment="1">
      <alignment horizontal="right" vertical="top" wrapText="1" indent="3"/>
    </xf>
    <xf numFmtId="164" fontId="0" fillId="0" borderId="11" xfId="0" applyNumberFormat="1" applyFont="1" applyFill="1" applyBorder="1" applyAlignment="1">
      <alignment horizontal="right" vertical="top" wrapText="1" indent="3"/>
    </xf>
    <xf numFmtId="164" fontId="0" fillId="0" borderId="9" xfId="0" applyNumberFormat="1" applyFont="1" applyFill="1" applyBorder="1" applyAlignment="1">
      <alignment horizontal="right" vertical="top" wrapText="1" indent="3"/>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0" fontId="0" fillId="0" borderId="12" xfId="0" applyBorder="1" applyAlignment="1">
      <alignment wrapText="1"/>
    </xf>
    <xf numFmtId="164" fontId="0" fillId="0" borderId="12" xfId="0" applyNumberFormat="1" applyFont="1" applyBorder="1" applyAlignment="1">
      <alignment horizontal="right" vertical="center" wrapText="1" indent="6"/>
    </xf>
    <xf numFmtId="164" fontId="0" fillId="0" borderId="6" xfId="0" applyNumberFormat="1" applyFont="1" applyBorder="1" applyAlignment="1">
      <alignment horizontal="right" vertical="center" wrapText="1" indent="6"/>
    </xf>
    <xf numFmtId="164" fontId="0" fillId="0" borderId="11" xfId="0" applyNumberFormat="1" applyFont="1" applyBorder="1" applyAlignment="1">
      <alignment horizontal="right" vertical="center" wrapText="1" indent="6"/>
    </xf>
    <xf numFmtId="164" fontId="0" fillId="0" borderId="9" xfId="0" applyNumberFormat="1" applyFont="1" applyBorder="1" applyAlignment="1">
      <alignment horizontal="right" vertical="center" wrapText="1" indent="6"/>
    </xf>
    <xf numFmtId="164" fontId="0" fillId="0" borderId="12" xfId="0" applyNumberFormat="1" applyFont="1" applyBorder="1" applyAlignment="1">
      <alignment horizontal="right" vertical="top" wrapText="1"/>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7" fillId="0" borderId="0" xfId="0" applyFont="1" applyAlignment="1">
      <alignment vertical="center"/>
    </xf>
    <xf numFmtId="0" fontId="1" fillId="0" borderId="9" xfId="0" applyFont="1" applyBorder="1" applyAlignment="1">
      <alignment vertical="top" wrapText="1"/>
    </xf>
    <xf numFmtId="0" fontId="1" fillId="0" borderId="6" xfId="0" applyFont="1" applyBorder="1" applyAlignment="1">
      <alignment horizontal="right" wrapText="1" indent="2"/>
    </xf>
    <xf numFmtId="0" fontId="0" fillId="0" borderId="0" xfId="0" applyAlignment="1">
      <alignment horizontal="center"/>
    </xf>
    <xf numFmtId="0" fontId="39" fillId="0" borderId="0" xfId="0" applyFont="1" applyAlignment="1">
      <alignment horizontal="left" wrapText="1"/>
    </xf>
    <xf numFmtId="0" fontId="40"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xf>
    <xf numFmtId="0" fontId="39" fillId="0" borderId="0" xfId="0" applyFont="1" applyAlignment="1"/>
    <xf numFmtId="0" fontId="40" fillId="0" borderId="0" xfId="0" applyFont="1" applyAlignment="1"/>
    <xf numFmtId="0" fontId="39" fillId="0" borderId="0" xfId="0" applyFont="1" applyAlignment="1">
      <alignment horizontal="left"/>
    </xf>
    <xf numFmtId="164" fontId="12" fillId="0" borderId="9" xfId="0" applyNumberFormat="1" applyFont="1" applyBorder="1" applyAlignment="1">
      <alignment horizontal="right" wrapText="1" indent="1"/>
    </xf>
    <xf numFmtId="1" fontId="0" fillId="0" borderId="6" xfId="0" applyNumberFormat="1" applyFont="1" applyBorder="1" applyAlignment="1">
      <alignment horizontal="right" wrapText="1"/>
    </xf>
    <xf numFmtId="164" fontId="0" fillId="0" borderId="12" xfId="0" applyNumberFormat="1" applyFont="1" applyBorder="1" applyAlignment="1">
      <alignment horizontal="right" wrapText="1" indent="1"/>
    </xf>
    <xf numFmtId="164" fontId="0" fillId="0" borderId="6" xfId="0" applyNumberFormat="1" applyFont="1" applyBorder="1" applyAlignment="1">
      <alignment horizontal="right" wrapText="1" indent="1"/>
    </xf>
    <xf numFmtId="1" fontId="0" fillId="0" borderId="9" xfId="0" applyNumberFormat="1" applyFont="1" applyBorder="1" applyAlignment="1">
      <alignment horizontal="right" wrapTex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0"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9"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1" fillId="0" borderId="6" xfId="0" applyNumberFormat="1" applyFont="1" applyBorder="1" applyAlignment="1">
      <alignment horizontal="right" wrapText="1" indent="4"/>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164" fontId="0" fillId="0" borderId="11" xfId="0" applyNumberFormat="1" applyBorder="1" applyAlignment="1">
      <alignment horizontal="right" indent="4"/>
    </xf>
    <xf numFmtId="164" fontId="0" fillId="0" borderId="9" xfId="0" applyNumberFormat="1" applyBorder="1" applyAlignment="1">
      <alignment horizontal="right" indent="4"/>
    </xf>
    <xf numFmtId="164" fontId="1" fillId="0" borderId="11"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1" fillId="0" borderId="12" xfId="0" applyFont="1" applyBorder="1" applyAlignment="1">
      <alignment horizontal="right" indent="1"/>
    </xf>
    <xf numFmtId="164" fontId="1" fillId="0" borderId="12" xfId="0" applyNumberFormat="1" applyFont="1" applyBorder="1" applyAlignment="1">
      <alignment horizontal="right" indent="2"/>
    </xf>
    <xf numFmtId="0" fontId="1" fillId="0" borderId="12" xfId="0" applyFont="1" applyBorder="1" applyAlignment="1">
      <alignment horizontal="right" indent="2"/>
    </xf>
    <xf numFmtId="164" fontId="1" fillId="0" borderId="5" xfId="0" applyNumberFormat="1" applyFont="1" applyBorder="1" applyAlignment="1">
      <alignment horizontal="right" indent="2"/>
    </xf>
    <xf numFmtId="0" fontId="1" fillId="0" borderId="7" xfId="0" applyFont="1" applyBorder="1" applyAlignment="1">
      <alignment horizontal="right" indent="2"/>
    </xf>
    <xf numFmtId="0" fontId="1" fillId="0" borderId="11" xfId="0" applyFont="1" applyBorder="1" applyAlignment="1">
      <alignment horizontal="right" indent="2"/>
    </xf>
    <xf numFmtId="164" fontId="0" fillId="0" borderId="6" xfId="0" applyNumberFormat="1" applyFont="1" applyBorder="1" applyAlignment="1">
      <alignment horizontal="right" vertical="top" wrapText="1"/>
    </xf>
    <xf numFmtId="164" fontId="0" fillId="0" borderId="12" xfId="0" applyNumberFormat="1" applyBorder="1"/>
    <xf numFmtId="164" fontId="0" fillId="0" borderId="6" xfId="0" applyNumberFormat="1" applyFont="1" applyFill="1" applyBorder="1" applyAlignment="1">
      <alignment horizontal="right" vertical="top" wrapText="1"/>
    </xf>
    <xf numFmtId="164" fontId="0" fillId="0" borderId="12" xfId="0" applyNumberFormat="1" applyFont="1" applyFill="1" applyBorder="1" applyAlignment="1">
      <alignment horizontal="right" vertical="top" wrapText="1"/>
    </xf>
    <xf numFmtId="0" fontId="1" fillId="0" borderId="12" xfId="0" applyFont="1" applyBorder="1" applyAlignment="1">
      <alignment horizontal="right" wrapText="1" indent="2"/>
    </xf>
    <xf numFmtId="0" fontId="1" fillId="0" borderId="11" xfId="0" applyFont="1" applyBorder="1" applyAlignment="1">
      <alignment horizontal="right" wrapText="1" indent="2"/>
    </xf>
    <xf numFmtId="1" fontId="1" fillId="0" borderId="12" xfId="0" applyNumberFormat="1" applyFont="1" applyBorder="1" applyAlignment="1">
      <alignment horizontal="right" wrapText="1" indent="1"/>
    </xf>
    <xf numFmtId="0" fontId="0" fillId="0" borderId="11" xfId="0" applyFont="1" applyBorder="1" applyAlignment="1">
      <alignment horizontal="left" wrapText="1" indent="1"/>
    </xf>
    <xf numFmtId="164" fontId="1" fillId="0" borderId="6" xfId="0" applyNumberFormat="1" applyFont="1" applyBorder="1" applyAlignment="1">
      <alignment horizontal="right" vertical="center" wrapText="1" indent="2"/>
    </xf>
    <xf numFmtId="164" fontId="0" fillId="0" borderId="6" xfId="0" applyNumberFormat="1" applyFont="1" applyBorder="1" applyAlignment="1">
      <alignment horizontal="right" wrapText="1" indent="4"/>
    </xf>
    <xf numFmtId="164" fontId="0" fillId="0" borderId="0" xfId="0" applyNumberFormat="1"/>
    <xf numFmtId="0" fontId="1" fillId="0" borderId="6" xfId="0" applyFont="1" applyBorder="1" applyAlignment="1">
      <alignment horizontal="right" wrapText="1"/>
    </xf>
    <xf numFmtId="164" fontId="1" fillId="0" borderId="6" xfId="0" applyNumberFormat="1" applyFont="1" applyBorder="1" applyAlignment="1">
      <alignment horizontal="right" wrapText="1"/>
    </xf>
    <xf numFmtId="164" fontId="1" fillId="0" borderId="12" xfId="0" applyNumberFormat="1" applyFont="1" applyBorder="1" applyAlignment="1">
      <alignment horizontal="right" wrapText="1"/>
    </xf>
    <xf numFmtId="164" fontId="1" fillId="0" borderId="6" xfId="0" quotePrefix="1" applyNumberFormat="1" applyFont="1" applyBorder="1" applyAlignment="1">
      <alignment horizontal="right" wrapText="1"/>
    </xf>
    <xf numFmtId="164" fontId="1" fillId="0" borderId="11" xfId="0" applyNumberFormat="1" applyFont="1" applyBorder="1" applyAlignment="1">
      <alignment horizontal="right" wrapText="1"/>
    </xf>
    <xf numFmtId="164" fontId="1" fillId="0" borderId="9" xfId="0" applyNumberFormat="1" applyFont="1" applyBorder="1" applyAlignment="1">
      <alignment horizontal="right" wrapText="1"/>
    </xf>
    <xf numFmtId="1" fontId="1" fillId="0" borderId="6" xfId="0" applyNumberFormat="1" applyFont="1" applyBorder="1" applyAlignment="1">
      <alignment horizontal="right" wrapText="1"/>
    </xf>
    <xf numFmtId="0" fontId="0" fillId="0" borderId="6" xfId="0" applyFont="1" applyBorder="1" applyAlignment="1">
      <alignment horizontal="right" wrapText="1"/>
    </xf>
    <xf numFmtId="164" fontId="0"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4"/>
    </xf>
    <xf numFmtId="164" fontId="0" fillId="0" borderId="6" xfId="0" applyNumberFormat="1" applyFill="1" applyBorder="1" applyAlignment="1">
      <alignment horizontal="right" indent="4"/>
    </xf>
    <xf numFmtId="0" fontId="1" fillId="0" borderId="12" xfId="0" applyFont="1" applyFill="1" applyBorder="1" applyAlignment="1">
      <alignment horizontal="right" wrapText="1" indent="2"/>
    </xf>
    <xf numFmtId="1" fontId="12" fillId="0" borderId="10" xfId="0" applyNumberFormat="1" applyFont="1" applyBorder="1" applyAlignment="1">
      <alignment horizontal="right" wrapText="1"/>
    </xf>
    <xf numFmtId="1" fontId="12" fillId="0" borderId="6" xfId="0" applyNumberFormat="1" applyFont="1" applyBorder="1" applyAlignment="1">
      <alignment horizontal="right" wrapText="1"/>
    </xf>
    <xf numFmtId="1" fontId="12" fillId="0" borderId="9" xfId="0" applyNumberFormat="1" applyFont="1" applyBorder="1" applyAlignment="1">
      <alignment horizontal="right" wrapText="1"/>
    </xf>
    <xf numFmtId="0" fontId="0" fillId="0" borderId="7" xfId="0" applyFont="1" applyBorder="1" applyAlignment="1">
      <alignment vertical="center" wrapText="1"/>
    </xf>
    <xf numFmtId="164" fontId="0" fillId="0" borderId="12" xfId="0" applyNumberFormat="1" applyFont="1" applyBorder="1" applyAlignment="1">
      <alignment horizontal="right" vertical="center" wrapText="1" indent="2"/>
    </xf>
    <xf numFmtId="164" fontId="0" fillId="0" borderId="11" xfId="0" applyNumberFormat="1" applyFont="1" applyBorder="1" applyAlignment="1">
      <alignment horizontal="right" vertical="center" wrapText="1" indent="2"/>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164" fontId="1" fillId="0" borderId="10" xfId="0" applyNumberFormat="1" applyFont="1" applyBorder="1" applyAlignment="1">
      <alignment horizontal="right" wrapText="1" indent="4"/>
    </xf>
    <xf numFmtId="164" fontId="1" fillId="0" borderId="4" xfId="0" applyNumberFormat="1" applyFont="1" applyBorder="1" applyAlignment="1">
      <alignment horizontal="right" wrapText="1" indent="4"/>
    </xf>
    <xf numFmtId="164" fontId="1" fillId="0" borderId="9" xfId="0" applyNumberFormat="1" applyFont="1" applyBorder="1" applyAlignment="1">
      <alignment horizontal="right" wrapText="1" indent="4"/>
    </xf>
    <xf numFmtId="0" fontId="1" fillId="0" borderId="10" xfId="0" applyNumberFormat="1" applyFont="1" applyBorder="1" applyAlignment="1">
      <alignment horizontal="right" wrapText="1" indent="4"/>
    </xf>
    <xf numFmtId="0" fontId="1" fillId="0" borderId="4" xfId="0" applyNumberFormat="1" applyFont="1" applyBorder="1" applyAlignment="1">
      <alignment horizontal="right" wrapText="1" indent="4"/>
    </xf>
    <xf numFmtId="0" fontId="1" fillId="0" borderId="12" xfId="0" applyNumberFormat="1" applyFont="1" applyBorder="1" applyAlignment="1">
      <alignment horizontal="right" wrapText="1" indent="4"/>
    </xf>
    <xf numFmtId="0" fontId="1" fillId="0" borderId="6" xfId="0" applyNumberFormat="1" applyFont="1" applyBorder="1" applyAlignment="1">
      <alignment horizontal="right" wrapText="1" indent="4"/>
    </xf>
    <xf numFmtId="0" fontId="0" fillId="0" borderId="11" xfId="0" applyNumberFormat="1" applyFont="1" applyFill="1" applyBorder="1" applyAlignment="1">
      <alignment horizontal="right" wrapText="1" indent="4"/>
    </xf>
    <xf numFmtId="0" fontId="0" fillId="0" borderId="9" xfId="0" applyNumberFormat="1" applyFont="1" applyFill="1" applyBorder="1" applyAlignment="1">
      <alignment horizontal="right" wrapText="1" indent="4"/>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4" xfId="0" applyNumberFormat="1" applyFont="1" applyBorder="1" applyAlignment="1">
      <alignment horizontal="right" wrapText="1" indent="4"/>
    </xf>
    <xf numFmtId="164" fontId="0" fillId="0" borderId="10"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1" xfId="0" applyNumberFormat="1" applyFont="1" applyBorder="1" applyAlignment="1">
      <alignment horizontal="right" indent="3"/>
    </xf>
    <xf numFmtId="164" fontId="0" fillId="0" borderId="9" xfId="0" applyNumberFormat="1" applyFont="1" applyBorder="1" applyAlignment="1">
      <alignment horizontal="right" indent="3"/>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0" xfId="0" applyNumberFormat="1" applyFont="1" applyAlignment="1">
      <alignment horizontal="right" wrapText="1" indent="2"/>
    </xf>
    <xf numFmtId="164" fontId="0" fillId="0" borderId="11" xfId="0" applyNumberFormat="1" applyFont="1" applyBorder="1" applyAlignment="1">
      <alignment horizontal="right" indent="2"/>
    </xf>
    <xf numFmtId="164" fontId="0" fillId="0" borderId="9" xfId="0" applyNumberFormat="1" applyFont="1" applyBorder="1" applyAlignment="1">
      <alignment horizontal="right" indent="2"/>
    </xf>
    <xf numFmtId="0" fontId="1" fillId="0" borderId="11" xfId="0" applyFont="1" applyBorder="1" applyAlignment="1">
      <alignment horizontal="left" wrapText="1" indent="1"/>
    </xf>
    <xf numFmtId="0" fontId="2" fillId="0" borderId="7" xfId="0" applyFont="1" applyBorder="1" applyAlignment="1">
      <alignment wrapText="1"/>
    </xf>
    <xf numFmtId="0" fontId="0" fillId="0" borderId="0" xfId="0" applyFont="1" applyAlignment="1">
      <alignment horizontal="left" vertical="center" indent="34"/>
    </xf>
    <xf numFmtId="0" fontId="0" fillId="0" borderId="0" xfId="0" applyFont="1" applyFill="1" applyAlignment="1">
      <alignment horizontal="justify" vertical="center"/>
    </xf>
    <xf numFmtId="164" fontId="0" fillId="0" borderId="12" xfId="0" applyNumberFormat="1" applyFill="1" applyBorder="1"/>
    <xf numFmtId="0" fontId="1" fillId="0" borderId="12" xfId="0" applyFont="1" applyFill="1" applyBorder="1" applyAlignment="1">
      <alignment horizontal="right" indent="2"/>
    </xf>
    <xf numFmtId="164" fontId="1" fillId="0" borderId="12" xfId="0" applyNumberFormat="1" applyFont="1" applyFill="1" applyBorder="1" applyAlignment="1">
      <alignment horizontal="right" indent="2"/>
    </xf>
    <xf numFmtId="0" fontId="1" fillId="0" borderId="6" xfId="0" applyFont="1" applyFill="1" applyBorder="1" applyAlignment="1">
      <alignment horizontal="right" wrapText="1" indent="2"/>
    </xf>
    <xf numFmtId="0" fontId="0" fillId="0" borderId="6" xfId="0" applyFont="1" applyFill="1" applyBorder="1" applyAlignment="1">
      <alignment horizontal="right" wrapText="1" indent="2"/>
    </xf>
    <xf numFmtId="0" fontId="1" fillId="0" borderId="5" xfId="0" applyFont="1" applyFill="1" applyBorder="1" applyAlignment="1">
      <alignment horizontal="right" indent="2"/>
    </xf>
    <xf numFmtId="164" fontId="1" fillId="0" borderId="6" xfId="0" applyNumberFormat="1" applyFont="1" applyFill="1" applyBorder="1" applyAlignment="1">
      <alignment horizontal="right" wrapText="1" indent="2"/>
    </xf>
    <xf numFmtId="164" fontId="1" fillId="0" borderId="5" xfId="0" applyNumberFormat="1" applyFont="1" applyFill="1" applyBorder="1" applyAlignment="1">
      <alignment horizontal="right" indent="2"/>
    </xf>
    <xf numFmtId="1" fontId="1" fillId="0" borderId="6" xfId="0" applyNumberFormat="1" applyFont="1" applyBorder="1" applyAlignment="1">
      <alignment horizontal="right" vertical="center" wrapText="1" indent="3"/>
    </xf>
    <xf numFmtId="1" fontId="1" fillId="0" borderId="9" xfId="0" applyNumberFormat="1" applyFont="1" applyBorder="1" applyAlignment="1">
      <alignment horizontal="right" vertical="center" wrapText="1" indent="3"/>
    </xf>
    <xf numFmtId="0" fontId="1" fillId="0" borderId="11" xfId="0" applyFont="1" applyBorder="1" applyAlignment="1">
      <alignment vertical="center" wrapText="1"/>
    </xf>
    <xf numFmtId="0" fontId="39" fillId="0" borderId="10" xfId="0" applyFont="1" applyFill="1" applyBorder="1" applyAlignment="1">
      <alignment horizontal="center" vertical="top" wrapText="1"/>
    </xf>
    <xf numFmtId="0" fontId="0" fillId="0" borderId="6" xfId="0" quotePrefix="1" applyFont="1" applyBorder="1" applyAlignment="1">
      <alignment horizontal="right" wrapText="1"/>
    </xf>
    <xf numFmtId="0" fontId="0" fillId="0" borderId="6" xfId="0" applyFont="1" applyBorder="1" applyAlignment="1">
      <alignment horizontal="right"/>
    </xf>
    <xf numFmtId="0" fontId="1" fillId="0" borderId="12" xfId="0" applyNumberFormat="1" applyFont="1" applyBorder="1" applyAlignment="1">
      <alignment horizontal="right" wrapText="1"/>
    </xf>
    <xf numFmtId="0" fontId="0" fillId="0" borderId="12" xfId="0" applyNumberFormat="1" applyFont="1" applyBorder="1" applyAlignment="1">
      <alignment horizontal="right" wrapText="1"/>
    </xf>
    <xf numFmtId="0" fontId="1" fillId="0" borderId="6" xfId="0" applyFont="1" applyFill="1" applyBorder="1" applyAlignment="1">
      <alignment horizontal="right" wrapText="1"/>
    </xf>
    <xf numFmtId="164" fontId="0" fillId="0" borderId="6"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12" xfId="0" applyFont="1" applyFill="1" applyBorder="1" applyAlignment="1">
      <alignment horizontal="right" wrapText="1"/>
    </xf>
    <xf numFmtId="164" fontId="1" fillId="0" borderId="6" xfId="0" quotePrefix="1" applyNumberFormat="1" applyFont="1" applyFill="1" applyBorder="1" applyAlignment="1">
      <alignment horizontal="right" wrapText="1"/>
    </xf>
    <xf numFmtId="164" fontId="1" fillId="0" borderId="12" xfId="0" applyNumberFormat="1" applyFont="1" applyFill="1" applyBorder="1" applyAlignment="1">
      <alignment horizontal="right" wrapText="1"/>
    </xf>
    <xf numFmtId="164" fontId="1" fillId="0" borderId="12"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11" xfId="0" applyNumberFormat="1" applyFont="1" applyFill="1" applyBorder="1" applyAlignment="1">
      <alignment horizontal="right" vertical="center" wrapText="1" indent="4"/>
    </xf>
    <xf numFmtId="0" fontId="13" fillId="0" borderId="0" xfId="0" applyFont="1"/>
    <xf numFmtId="0" fontId="9" fillId="0" borderId="0" xfId="0" applyFont="1"/>
    <xf numFmtId="164" fontId="1" fillId="0" borderId="11" xfId="0" applyNumberFormat="1" applyFont="1" applyBorder="1" applyAlignment="1">
      <alignment horizontal="right" vertical="center" wrapText="1" indent="5"/>
    </xf>
    <xf numFmtId="164" fontId="1" fillId="0" borderId="12" xfId="0" applyNumberFormat="1" applyFont="1" applyFill="1" applyBorder="1" applyAlignment="1">
      <alignment horizontal="right" vertical="center" wrapText="1" indent="5"/>
    </xf>
    <xf numFmtId="164" fontId="1" fillId="0" borderId="12" xfId="0" applyNumberFormat="1" applyFont="1" applyBorder="1" applyAlignment="1">
      <alignment wrapText="1"/>
    </xf>
    <xf numFmtId="164" fontId="1" fillId="0" borderId="6" xfId="0" applyNumberFormat="1" applyFont="1" applyBorder="1" applyAlignment="1">
      <alignment wrapText="1"/>
    </xf>
    <xf numFmtId="164" fontId="1" fillId="0" borderId="11" xfId="0" applyNumberFormat="1" applyFont="1" applyBorder="1" applyAlignment="1">
      <alignment wrapText="1"/>
    </xf>
    <xf numFmtId="164" fontId="1" fillId="0" borderId="9" xfId="0" applyNumberFormat="1" applyFont="1" applyBorder="1" applyAlignment="1">
      <alignment wrapText="1"/>
    </xf>
    <xf numFmtId="164" fontId="1" fillId="0" borderId="12" xfId="0" applyNumberFormat="1" applyFont="1" applyBorder="1" applyAlignment="1">
      <alignment vertical="center" wrapText="1"/>
    </xf>
    <xf numFmtId="164" fontId="1" fillId="0" borderId="12" xfId="0" applyNumberFormat="1" applyFont="1" applyBorder="1" applyAlignment="1">
      <alignment horizontal="right" vertical="center" wrapText="1"/>
    </xf>
    <xf numFmtId="164" fontId="1" fillId="0" borderId="11" xfId="0" applyNumberFormat="1" applyFont="1" applyBorder="1" applyAlignment="1">
      <alignment horizontal="right" vertical="center" wrapText="1"/>
    </xf>
    <xf numFmtId="0" fontId="1" fillId="0" borderId="12" xfId="0" applyNumberFormat="1" applyFont="1" applyFill="1" applyBorder="1" applyAlignment="1">
      <alignment horizontal="right" wrapText="1"/>
    </xf>
    <xf numFmtId="0" fontId="0" fillId="0" borderId="12" xfId="0" applyNumberFormat="1" applyFont="1" applyFill="1" applyBorder="1" applyAlignment="1">
      <alignment horizontal="right" wrapText="1"/>
    </xf>
    <xf numFmtId="0" fontId="24" fillId="0" borderId="0" xfId="0" applyFont="1" applyBorder="1" applyAlignment="1">
      <alignment horizontal="justify" vertical="center" wrapText="1"/>
    </xf>
    <xf numFmtId="0" fontId="0" fillId="0" borderId="12" xfId="0" applyFont="1" applyBorder="1" applyAlignment="1">
      <alignment horizontal="left" vertical="center" wrapText="1" indent="2"/>
    </xf>
    <xf numFmtId="0" fontId="14" fillId="0" borderId="0" xfId="0" applyFont="1"/>
    <xf numFmtId="0" fontId="14" fillId="0" borderId="0" xfId="0" applyFont="1" applyFill="1" applyBorder="1" applyAlignment="1">
      <alignment vertical="center" wrapText="1"/>
    </xf>
    <xf numFmtId="0" fontId="2" fillId="0" borderId="11" xfId="0" applyFont="1" applyFill="1" applyBorder="1" applyAlignment="1">
      <alignment vertical="center" wrapText="1"/>
    </xf>
    <xf numFmtId="0" fontId="0" fillId="0" borderId="6" xfId="0" applyFont="1" applyFill="1" applyBorder="1" applyAlignment="1">
      <alignment horizontal="right" vertical="center" wrapText="1" indent="3"/>
    </xf>
    <xf numFmtId="0" fontId="0" fillId="0" borderId="12" xfId="0" applyFont="1" applyFill="1" applyBorder="1" applyAlignment="1">
      <alignment horizontal="right" vertical="center" wrapText="1" indent="3"/>
    </xf>
    <xf numFmtId="164" fontId="1" fillId="0" borderId="12" xfId="0" applyNumberFormat="1" applyFont="1" applyFill="1" applyBorder="1" applyAlignment="1">
      <alignment horizontal="right" wrapText="1" indent="3"/>
    </xf>
    <xf numFmtId="164" fontId="1" fillId="0" borderId="0" xfId="0" applyNumberFormat="1" applyFont="1" applyBorder="1" applyAlignment="1">
      <alignment wrapText="1"/>
    </xf>
    <xf numFmtId="0" fontId="2" fillId="0" borderId="12" xfId="0" applyFont="1" applyBorder="1" applyAlignment="1">
      <alignment wrapText="1"/>
    </xf>
    <xf numFmtId="0" fontId="40" fillId="0" borderId="0" xfId="0" applyFont="1" applyAlignment="1">
      <alignment horizontal="center" vertical="center"/>
    </xf>
    <xf numFmtId="0" fontId="43" fillId="0" borderId="0" xfId="1" applyFont="1" applyAlignment="1">
      <alignment vertical="center" wrapText="1"/>
    </xf>
    <xf numFmtId="0" fontId="43" fillId="0" borderId="0" xfId="1" quotePrefix="1" applyFont="1" applyAlignment="1">
      <alignment horizontal="left" vertical="center" wrapText="1" indent="1"/>
    </xf>
    <xf numFmtId="0" fontId="43" fillId="0" borderId="0" xfId="1" applyFont="1" applyAlignment="1">
      <alignment horizontal="left" vertical="center" wrapText="1" indent="1"/>
    </xf>
    <xf numFmtId="0" fontId="43" fillId="0" borderId="0" xfId="1" applyFont="1" applyAlignment="1">
      <alignment horizontal="left" wrapText="1" indent="1"/>
    </xf>
    <xf numFmtId="0" fontId="43" fillId="0" borderId="0" xfId="1" applyFont="1" applyAlignment="1">
      <alignment horizontal="left" indent="1"/>
    </xf>
    <xf numFmtId="0" fontId="44" fillId="0" borderId="0" xfId="1" applyFont="1" applyAlignment="1">
      <alignment horizontal="left" wrapText="1"/>
    </xf>
    <xf numFmtId="0" fontId="45" fillId="0" borderId="0" xfId="0" applyNumberFormat="1" applyFont="1" applyFill="1" applyBorder="1" applyAlignment="1">
      <alignment vertical="justify" wrapText="1"/>
    </xf>
    <xf numFmtId="0" fontId="10" fillId="0" borderId="0" xfId="0" applyFont="1" applyAlignment="1">
      <alignment vertical="justify" wrapText="1"/>
    </xf>
    <xf numFmtId="0" fontId="45" fillId="0" borderId="0" xfId="0" applyNumberFormat="1" applyFont="1" applyFill="1" applyBorder="1" applyAlignment="1">
      <alignment vertical="center" wrapText="1"/>
    </xf>
    <xf numFmtId="0" fontId="45" fillId="0" borderId="0" xfId="0" applyNumberFormat="1" applyFont="1" applyFill="1" applyBorder="1" applyAlignment="1">
      <alignment horizontal="left" vertical="top" wrapText="1"/>
    </xf>
    <xf numFmtId="0" fontId="18" fillId="0" borderId="0" xfId="0" applyFont="1"/>
    <xf numFmtId="0" fontId="18" fillId="0" borderId="0" xfId="0" applyFont="1" applyAlignment="1">
      <alignment wrapText="1"/>
    </xf>
    <xf numFmtId="0" fontId="0" fillId="0" borderId="12" xfId="0" applyFont="1" applyBorder="1" applyAlignment="1">
      <alignment horizontal="right" wrapText="1"/>
    </xf>
    <xf numFmtId="0" fontId="39" fillId="0" borderId="12" xfId="0" applyFont="1" applyBorder="1" applyAlignment="1">
      <alignment wrapText="1"/>
    </xf>
    <xf numFmtId="0" fontId="13" fillId="0" borderId="0" xfId="0" applyFont="1" applyBorder="1" applyAlignment="1">
      <alignment vertical="center" wrapText="1"/>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164" fontId="0" fillId="0" borderId="6"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Font="1" applyFill="1" applyBorder="1" applyAlignment="1">
      <alignment horizontal="right" wrapText="1" indent="2"/>
    </xf>
    <xf numFmtId="0" fontId="0" fillId="0" borderId="12" xfId="0" applyFont="1" applyFill="1" applyBorder="1" applyAlignment="1">
      <alignment horizontal="right" wrapText="1" indent="1"/>
    </xf>
    <xf numFmtId="164" fontId="1" fillId="0" borderId="12" xfId="0" applyNumberFormat="1" applyFont="1" applyFill="1" applyBorder="1" applyAlignment="1">
      <alignment horizontal="right" wrapText="1" indent="4"/>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horizontal="left" vertical="center" wrapText="1"/>
    </xf>
    <xf numFmtId="0" fontId="13" fillId="0" borderId="3" xfId="0" applyFont="1" applyBorder="1" applyAlignment="1">
      <alignment horizontal="justify" wrapText="1"/>
    </xf>
    <xf numFmtId="0" fontId="13" fillId="0" borderId="0" xfId="0" applyFont="1" applyBorder="1" applyAlignment="1">
      <alignment horizontal="justify" wrapText="1"/>
    </xf>
    <xf numFmtId="0" fontId="15" fillId="0" borderId="0" xfId="0" applyFont="1" applyBorder="1" applyAlignment="1">
      <alignment horizontal="justify" wrapText="1"/>
    </xf>
    <xf numFmtId="0" fontId="41" fillId="0" borderId="0" xfId="0" applyFont="1" applyBorder="1" applyAlignment="1">
      <alignment horizontal="left"/>
    </xf>
    <xf numFmtId="0" fontId="29" fillId="0" borderId="0" xfId="0" applyFont="1" applyBorder="1" applyAlignment="1">
      <alignment horizontal="left"/>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3" xfId="0" applyFont="1" applyBorder="1" applyAlignment="1">
      <alignment wrapText="1"/>
    </xf>
    <xf numFmtId="0" fontId="0" fillId="0" borderId="11" xfId="0" applyFont="1" applyBorder="1" applyAlignment="1">
      <alignment horizontal="center" vertical="top" wrapText="1"/>
    </xf>
    <xf numFmtId="0" fontId="7"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164" fontId="2" fillId="0" borderId="5" xfId="0" applyNumberFormat="1" applyFont="1" applyFill="1" applyBorder="1" applyAlignment="1">
      <alignment horizontal="center" vertical="top"/>
    </xf>
    <xf numFmtId="164" fontId="2" fillId="0" borderId="0" xfId="0" applyNumberFormat="1" applyFont="1" applyFill="1" applyBorder="1" applyAlignment="1">
      <alignment horizontal="center" vertical="top"/>
    </xf>
    <xf numFmtId="164" fontId="2" fillId="0" borderId="6" xfId="0" applyNumberFormat="1" applyFont="1" applyFill="1" applyBorder="1" applyAlignment="1">
      <alignment horizontal="center" vertical="top"/>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Fill="1" applyBorder="1" applyAlignment="1">
      <alignment horizontal="center" vertical="center" wrapText="1"/>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3" fillId="0" borderId="0" xfId="0" applyFont="1" applyAlignment="1">
      <alignment horizontal="left"/>
    </xf>
    <xf numFmtId="0" fontId="14" fillId="0" borderId="0" xfId="0" applyFont="1" applyAlignment="1">
      <alignment horizontal="left"/>
    </xf>
    <xf numFmtId="0" fontId="22" fillId="0" borderId="0" xfId="0" applyFont="1" applyBorder="1" applyAlignment="1">
      <alignment horizontal="center" vertical="center" wrapText="1"/>
    </xf>
    <xf numFmtId="0" fontId="24" fillId="0" borderId="0"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xf>
    <xf numFmtId="0" fontId="2" fillId="0" borderId="0" xfId="0" applyFont="1" applyBorder="1" applyAlignment="1">
      <alignment horizontal="center"/>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2" fillId="0" borderId="0" xfId="0" applyFont="1" applyAlignment="1">
      <alignment horizont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164" fontId="2" fillId="0" borderId="0" xfId="0" applyNumberFormat="1" applyFont="1" applyBorder="1" applyAlignment="1">
      <alignment horizontal="center"/>
    </xf>
    <xf numFmtId="164" fontId="2" fillId="0" borderId="6" xfId="0" applyNumberFormat="1" applyFont="1" applyBorder="1" applyAlignment="1">
      <alignment horizontal="center"/>
    </xf>
    <xf numFmtId="0" fontId="38" fillId="0" borderId="0" xfId="0" applyFont="1" applyAlignment="1">
      <alignment horizontal="left" wrapText="1"/>
    </xf>
    <xf numFmtId="0" fontId="1" fillId="0" borderId="15" xfId="0" applyFont="1" applyBorder="1" applyAlignment="1">
      <alignment horizontal="center" vertical="center" wrapText="1"/>
    </xf>
    <xf numFmtId="0" fontId="7" fillId="0" borderId="0" xfId="0" applyFont="1" applyFill="1" applyAlignment="1">
      <alignment horizontal="center" wrapText="1"/>
    </xf>
    <xf numFmtId="164" fontId="2" fillId="0" borderId="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8" fillId="0" borderId="0" xfId="0" applyFont="1" applyAlignment="1">
      <alignment horizontal="center" wrapText="1"/>
    </xf>
    <xf numFmtId="0" fontId="12" fillId="0" borderId="0" xfId="0" applyFont="1" applyFill="1" applyAlignment="1">
      <alignment horizontal="left"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B36" sqref="B36"/>
    </sheetView>
  </sheetViews>
  <sheetFormatPr defaultRowHeight="12.75"/>
  <cols>
    <col min="1" max="1" width="90.5703125" customWidth="1"/>
  </cols>
  <sheetData>
    <row r="1" spans="1:1" ht="15">
      <c r="A1" s="1" t="s">
        <v>0</v>
      </c>
    </row>
    <row r="2" spans="1:1" ht="15">
      <c r="A2" s="1"/>
    </row>
    <row r="3" spans="1:1" ht="15">
      <c r="A3" s="1" t="s">
        <v>1</v>
      </c>
    </row>
    <row r="4" spans="1:1" ht="15">
      <c r="A4" s="1" t="s">
        <v>2</v>
      </c>
    </row>
    <row r="5" spans="1:1" ht="15">
      <c r="A5" s="1" t="s">
        <v>3</v>
      </c>
    </row>
    <row r="6" spans="1:1" ht="15">
      <c r="A6" s="1" t="s">
        <v>4</v>
      </c>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15.75">
      <c r="A20" s="2"/>
    </row>
    <row r="21" spans="1:1" ht="20.25">
      <c r="A21" s="172" t="s">
        <v>5</v>
      </c>
    </row>
    <row r="22" spans="1:1" ht="20.25">
      <c r="A22" s="214" t="s">
        <v>716</v>
      </c>
    </row>
    <row r="23" spans="1:1" ht="18">
      <c r="A23" s="3" t="s">
        <v>9</v>
      </c>
    </row>
    <row r="24" spans="1:1" ht="15.75">
      <c r="A24" s="2"/>
    </row>
    <row r="25" spans="1:1" ht="15">
      <c r="A25" s="1" t="s">
        <v>6</v>
      </c>
    </row>
    <row r="26" spans="1:1" ht="15">
      <c r="A26" s="1" t="s">
        <v>7</v>
      </c>
    </row>
    <row r="27" spans="1:1" ht="15.75">
      <c r="A27" s="2"/>
    </row>
    <row r="28" spans="1:1" ht="15.75">
      <c r="A28" s="2"/>
    </row>
    <row r="29" spans="1:1" ht="15.75">
      <c r="A29" s="2"/>
    </row>
    <row r="30" spans="1:1" ht="15.75">
      <c r="A30" s="2"/>
    </row>
    <row r="31" spans="1:1" ht="18">
      <c r="A31" s="3">
        <v>25019</v>
      </c>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election activeCell="B36" sqref="B36"/>
    </sheetView>
  </sheetViews>
  <sheetFormatPr defaultRowHeight="12.75"/>
  <cols>
    <col min="1" max="1" width="37.85546875" customWidth="1"/>
    <col min="2" max="2" width="10.140625" customWidth="1"/>
    <col min="3" max="3" width="9.28515625" customWidth="1"/>
    <col min="4" max="4" width="10.85546875" customWidth="1"/>
    <col min="5" max="5" width="10.140625" customWidth="1"/>
    <col min="6" max="6" width="10.5703125" customWidth="1"/>
    <col min="7" max="7" width="10.42578125" customWidth="1"/>
  </cols>
  <sheetData>
    <row r="1" spans="1:7" ht="15">
      <c r="A1" s="444" t="s">
        <v>113</v>
      </c>
      <c r="B1" s="444"/>
      <c r="C1" s="444"/>
      <c r="D1" s="444"/>
      <c r="E1" s="444"/>
      <c r="F1" s="444"/>
    </row>
    <row r="2" spans="1:7">
      <c r="A2" s="40"/>
      <c r="B2" s="26"/>
      <c r="C2" s="26"/>
      <c r="D2" s="26"/>
      <c r="E2" s="26"/>
      <c r="F2" s="26"/>
    </row>
    <row r="3" spans="1:7">
      <c r="A3" s="453"/>
      <c r="B3" s="438" t="s">
        <v>50</v>
      </c>
      <c r="C3" s="455" t="s">
        <v>59</v>
      </c>
      <c r="D3" s="456"/>
      <c r="E3" s="438" t="s">
        <v>51</v>
      </c>
      <c r="F3" s="438" t="s">
        <v>154</v>
      </c>
    </row>
    <row r="4" spans="1:7" ht="76.5">
      <c r="A4" s="454"/>
      <c r="B4" s="439"/>
      <c r="C4" s="49" t="s">
        <v>152</v>
      </c>
      <c r="D4" s="21" t="s">
        <v>153</v>
      </c>
      <c r="E4" s="439"/>
      <c r="F4" s="439"/>
    </row>
    <row r="5" spans="1:7">
      <c r="A5" s="31" t="s">
        <v>81</v>
      </c>
      <c r="B5" s="293"/>
      <c r="C5" s="23"/>
      <c r="D5" s="293"/>
      <c r="E5" s="293"/>
      <c r="F5" s="293"/>
    </row>
    <row r="6" spans="1:7">
      <c r="A6" s="22" t="s">
        <v>115</v>
      </c>
      <c r="B6" s="293"/>
      <c r="C6" s="23"/>
      <c r="D6" s="293"/>
      <c r="E6" s="293"/>
      <c r="F6" s="293"/>
    </row>
    <row r="7" spans="1:7" ht="25.5">
      <c r="A7" s="37" t="s">
        <v>116</v>
      </c>
      <c r="B7" s="294">
        <v>19</v>
      </c>
      <c r="C7" s="295">
        <v>103.5</v>
      </c>
      <c r="D7" s="294">
        <v>111</v>
      </c>
      <c r="E7" s="294">
        <v>214.1</v>
      </c>
      <c r="F7" s="294">
        <v>102.1</v>
      </c>
    </row>
    <row r="8" spans="1:7" ht="14.25">
      <c r="A8" s="37" t="s">
        <v>117</v>
      </c>
      <c r="B8" s="294">
        <v>2747.1</v>
      </c>
      <c r="C8" s="295">
        <v>102.6</v>
      </c>
      <c r="D8" s="294">
        <v>102.1</v>
      </c>
      <c r="E8" s="294">
        <v>31850.9</v>
      </c>
      <c r="F8" s="294">
        <v>98.2</v>
      </c>
    </row>
    <row r="9" spans="1:7">
      <c r="A9" s="22" t="s">
        <v>118</v>
      </c>
      <c r="B9" s="294"/>
      <c r="C9" s="295"/>
      <c r="D9" s="294"/>
      <c r="E9" s="294"/>
      <c r="F9" s="294"/>
    </row>
    <row r="10" spans="1:7" ht="14.25">
      <c r="A10" s="37" t="s">
        <v>119</v>
      </c>
      <c r="B10" s="294">
        <v>4195.1000000000004</v>
      </c>
      <c r="C10" s="295">
        <v>84.6</v>
      </c>
      <c r="D10" s="294">
        <v>121</v>
      </c>
      <c r="E10" s="294">
        <v>85791.4</v>
      </c>
      <c r="F10" s="294">
        <v>107.9</v>
      </c>
    </row>
    <row r="11" spans="1:7">
      <c r="A11" s="31" t="s">
        <v>85</v>
      </c>
      <c r="B11" s="294"/>
      <c r="C11" s="295"/>
      <c r="D11" s="294"/>
      <c r="E11" s="294"/>
      <c r="F11" s="294"/>
    </row>
    <row r="12" spans="1:7">
      <c r="A12" s="22" t="s">
        <v>120</v>
      </c>
      <c r="B12" s="294"/>
      <c r="C12" s="295"/>
      <c r="D12" s="294"/>
      <c r="E12" s="294"/>
      <c r="F12" s="294"/>
    </row>
    <row r="13" spans="1:7">
      <c r="A13" s="225" t="s">
        <v>121</v>
      </c>
      <c r="B13" s="294">
        <v>16.100000000000001</v>
      </c>
      <c r="C13" s="368">
        <v>78.8</v>
      </c>
      <c r="D13" s="294">
        <v>135.5</v>
      </c>
      <c r="E13" s="294">
        <v>144.4</v>
      </c>
      <c r="F13" s="294">
        <v>93.2</v>
      </c>
      <c r="G13" s="12"/>
    </row>
    <row r="14" spans="1:7">
      <c r="A14" s="225" t="s">
        <v>122</v>
      </c>
      <c r="B14" s="294">
        <v>72.400000000000006</v>
      </c>
      <c r="C14" s="368">
        <v>69.3</v>
      </c>
      <c r="D14" s="294">
        <v>24.4</v>
      </c>
      <c r="E14" s="294">
        <v>2295.4</v>
      </c>
      <c r="F14" s="294">
        <v>81</v>
      </c>
      <c r="G14" s="12"/>
    </row>
    <row r="15" spans="1:7" ht="25.5">
      <c r="A15" s="37" t="s">
        <v>123</v>
      </c>
      <c r="B15" s="296" t="s">
        <v>655</v>
      </c>
      <c r="C15" s="295">
        <v>123.8</v>
      </c>
      <c r="D15" s="294">
        <v>123.7</v>
      </c>
      <c r="E15" s="294">
        <v>6264</v>
      </c>
      <c r="F15" s="294">
        <v>107.7</v>
      </c>
    </row>
    <row r="16" spans="1:7" ht="38.25">
      <c r="A16" s="37" t="s">
        <v>124</v>
      </c>
      <c r="B16" s="294">
        <v>170.5</v>
      </c>
      <c r="C16" s="295">
        <v>103.5</v>
      </c>
      <c r="D16" s="294">
        <v>38.9</v>
      </c>
      <c r="E16" s="294">
        <v>2263.1</v>
      </c>
      <c r="F16" s="294">
        <v>66</v>
      </c>
    </row>
    <row r="17" spans="1:7" ht="25.5">
      <c r="A17" s="37" t="s">
        <v>125</v>
      </c>
      <c r="B17" s="294">
        <v>979.2</v>
      </c>
      <c r="C17" s="295">
        <v>119.8</v>
      </c>
      <c r="D17" s="294">
        <v>85.4</v>
      </c>
      <c r="E17" s="294">
        <v>10778.1</v>
      </c>
      <c r="F17" s="294">
        <v>86.6</v>
      </c>
    </row>
    <row r="18" spans="1:7" ht="38.25">
      <c r="A18" s="37" t="s">
        <v>126</v>
      </c>
      <c r="B18" s="294">
        <v>784.3</v>
      </c>
      <c r="C18" s="295">
        <v>125.2</v>
      </c>
      <c r="D18" s="294">
        <v>96</v>
      </c>
      <c r="E18" s="294">
        <v>7447.8</v>
      </c>
      <c r="F18" s="294">
        <v>100.8</v>
      </c>
    </row>
    <row r="19" spans="1:7" ht="25.5">
      <c r="A19" s="37" t="s">
        <v>127</v>
      </c>
      <c r="B19" s="294">
        <v>254.4</v>
      </c>
      <c r="C19" s="295">
        <v>99</v>
      </c>
      <c r="D19" s="294">
        <v>100.3</v>
      </c>
      <c r="E19" s="294">
        <v>2964.6</v>
      </c>
      <c r="F19" s="294">
        <v>106.5</v>
      </c>
    </row>
    <row r="20" spans="1:7">
      <c r="A20" s="37" t="s">
        <v>128</v>
      </c>
      <c r="B20" s="294">
        <v>3.5</v>
      </c>
      <c r="C20" s="295">
        <v>93.7</v>
      </c>
      <c r="D20" s="294">
        <v>82.2</v>
      </c>
      <c r="E20" s="294">
        <v>45.9</v>
      </c>
      <c r="F20" s="294">
        <v>112</v>
      </c>
    </row>
    <row r="21" spans="1:7">
      <c r="A21" s="37" t="s">
        <v>129</v>
      </c>
      <c r="B21" s="294">
        <v>7.2</v>
      </c>
      <c r="C21" s="295">
        <v>107</v>
      </c>
      <c r="D21" s="294">
        <v>49</v>
      </c>
      <c r="E21" s="294">
        <v>86.9</v>
      </c>
      <c r="F21" s="294">
        <v>71.7</v>
      </c>
    </row>
    <row r="22" spans="1:7">
      <c r="A22" s="37" t="s">
        <v>130</v>
      </c>
      <c r="B22" s="294">
        <v>0.6</v>
      </c>
      <c r="C22" s="295">
        <v>115</v>
      </c>
      <c r="D22" s="294">
        <v>63.2</v>
      </c>
      <c r="E22" s="294">
        <v>7.2</v>
      </c>
      <c r="F22" s="294">
        <v>68.7</v>
      </c>
    </row>
    <row r="23" spans="1:7">
      <c r="A23" s="37" t="s">
        <v>131</v>
      </c>
      <c r="B23" s="294">
        <v>47.2</v>
      </c>
      <c r="C23" s="295">
        <v>91.4</v>
      </c>
      <c r="D23" s="294">
        <v>56.8</v>
      </c>
      <c r="E23" s="294">
        <v>663.8</v>
      </c>
      <c r="F23" s="294">
        <v>87.9</v>
      </c>
    </row>
    <row r="24" spans="1:7" ht="25.5">
      <c r="A24" s="37" t="s">
        <v>132</v>
      </c>
      <c r="B24" s="294">
        <v>122.8</v>
      </c>
      <c r="C24" s="295">
        <v>92.7</v>
      </c>
      <c r="D24" s="294">
        <v>90.9</v>
      </c>
      <c r="E24" s="294">
        <v>1528.9</v>
      </c>
      <c r="F24" s="294">
        <v>98.5</v>
      </c>
    </row>
    <row r="25" spans="1:7" ht="25.5">
      <c r="A25" s="37" t="s">
        <v>133</v>
      </c>
      <c r="B25" s="294">
        <v>6167.1</v>
      </c>
      <c r="C25" s="295">
        <v>104.6</v>
      </c>
      <c r="D25" s="294">
        <v>96.4</v>
      </c>
      <c r="E25" s="294">
        <v>71023.3</v>
      </c>
      <c r="F25" s="294">
        <v>99.1</v>
      </c>
    </row>
    <row r="26" spans="1:7">
      <c r="A26" s="37" t="s">
        <v>134</v>
      </c>
      <c r="B26" s="294">
        <v>170.8</v>
      </c>
      <c r="C26" s="295">
        <v>117.2</v>
      </c>
      <c r="D26" s="294">
        <v>108</v>
      </c>
      <c r="E26" s="294">
        <v>1797</v>
      </c>
      <c r="F26" s="294">
        <v>118.5</v>
      </c>
    </row>
    <row r="27" spans="1:7">
      <c r="A27" s="22" t="s">
        <v>135</v>
      </c>
      <c r="B27" s="294"/>
      <c r="C27" s="295"/>
      <c r="D27" s="294"/>
      <c r="E27" s="294"/>
      <c r="F27" s="294"/>
    </row>
    <row r="28" spans="1:7" ht="25.5">
      <c r="A28" s="37" t="s">
        <v>136</v>
      </c>
      <c r="B28" s="294">
        <v>34</v>
      </c>
      <c r="C28" s="295">
        <v>98</v>
      </c>
      <c r="D28" s="294">
        <v>113.7</v>
      </c>
      <c r="E28" s="294">
        <v>387.3</v>
      </c>
      <c r="F28" s="294">
        <v>103.2</v>
      </c>
    </row>
    <row r="29" spans="1:7" ht="81" customHeight="1">
      <c r="A29" s="37" t="s">
        <v>137</v>
      </c>
      <c r="B29" s="299">
        <v>5156</v>
      </c>
      <c r="C29" s="295">
        <v>109.4</v>
      </c>
      <c r="D29" s="294">
        <v>83.9</v>
      </c>
      <c r="E29" s="299">
        <v>66875</v>
      </c>
      <c r="F29" s="294">
        <v>96.3</v>
      </c>
    </row>
    <row r="30" spans="1:7">
      <c r="A30" s="22" t="s">
        <v>138</v>
      </c>
      <c r="B30" s="294"/>
      <c r="C30" s="295"/>
      <c r="D30" s="294"/>
      <c r="E30" s="294"/>
      <c r="F30" s="294"/>
    </row>
    <row r="31" spans="1:7">
      <c r="A31" s="225" t="s">
        <v>139</v>
      </c>
      <c r="B31" s="294">
        <v>21</v>
      </c>
      <c r="C31" s="368">
        <v>152.1</v>
      </c>
      <c r="D31" s="294">
        <v>119.7</v>
      </c>
      <c r="E31" s="294">
        <v>192.3</v>
      </c>
      <c r="F31" s="294">
        <v>113.2</v>
      </c>
      <c r="G31" s="12"/>
    </row>
    <row r="32" spans="1:7" ht="51">
      <c r="A32" s="22" t="s">
        <v>140</v>
      </c>
      <c r="B32" s="294"/>
      <c r="C32" s="295"/>
      <c r="D32" s="294"/>
      <c r="E32" s="294"/>
      <c r="F32" s="294"/>
    </row>
    <row r="33" spans="1:6" ht="78">
      <c r="A33" s="37" t="s">
        <v>141</v>
      </c>
      <c r="B33" s="367">
        <v>32.799999999999997</v>
      </c>
      <c r="C33" s="368">
        <v>97.7</v>
      </c>
      <c r="D33" s="365">
        <v>132</v>
      </c>
      <c r="E33" s="367">
        <v>368</v>
      </c>
      <c r="F33" s="294">
        <v>124.2</v>
      </c>
    </row>
    <row r="34" spans="1:6">
      <c r="A34" s="22" t="s">
        <v>142</v>
      </c>
      <c r="B34" s="365"/>
      <c r="C34" s="368"/>
      <c r="D34" s="365"/>
      <c r="E34" s="365"/>
      <c r="F34" s="294"/>
    </row>
    <row r="35" spans="1:6">
      <c r="A35" s="37" t="s">
        <v>143</v>
      </c>
      <c r="B35" s="364" t="s">
        <v>605</v>
      </c>
      <c r="C35" s="368">
        <v>133.69999999999999</v>
      </c>
      <c r="D35" s="365">
        <v>110.1</v>
      </c>
      <c r="E35" s="364" t="s">
        <v>605</v>
      </c>
      <c r="F35" s="294">
        <v>94.4</v>
      </c>
    </row>
    <row r="36" spans="1:6">
      <c r="A36" s="37" t="s">
        <v>144</v>
      </c>
      <c r="B36" s="294">
        <v>145.6</v>
      </c>
      <c r="C36" s="295">
        <v>129.4</v>
      </c>
      <c r="D36" s="294">
        <v>99.6</v>
      </c>
      <c r="E36" s="294">
        <v>1450.8</v>
      </c>
      <c r="F36" s="294">
        <v>100.9</v>
      </c>
    </row>
    <row r="37" spans="1:6">
      <c r="A37" s="37" t="s">
        <v>145</v>
      </c>
      <c r="B37" s="294">
        <v>194.9</v>
      </c>
      <c r="C37" s="295">
        <v>95.4</v>
      </c>
      <c r="D37" s="294">
        <v>93.9</v>
      </c>
      <c r="E37" s="294">
        <v>2304.1999999999998</v>
      </c>
      <c r="F37" s="294">
        <v>102</v>
      </c>
    </row>
    <row r="38" spans="1:6" ht="25.5">
      <c r="A38" s="22" t="s">
        <v>146</v>
      </c>
      <c r="B38" s="294"/>
      <c r="C38" s="295"/>
      <c r="D38" s="294"/>
      <c r="E38" s="294"/>
      <c r="F38" s="294"/>
    </row>
    <row r="39" spans="1:6" ht="52.5">
      <c r="A39" s="37" t="s">
        <v>147</v>
      </c>
      <c r="B39" s="294">
        <v>22.9</v>
      </c>
      <c r="C39" s="295">
        <v>106.9</v>
      </c>
      <c r="D39" s="294">
        <v>70.400000000000006</v>
      </c>
      <c r="E39" s="294">
        <v>246.9</v>
      </c>
      <c r="F39" s="294">
        <v>63.9</v>
      </c>
    </row>
    <row r="40" spans="1:6" ht="25.5">
      <c r="A40" s="22" t="s">
        <v>148</v>
      </c>
      <c r="B40" s="294"/>
      <c r="C40" s="295"/>
      <c r="D40" s="294"/>
      <c r="E40" s="294"/>
      <c r="F40" s="294"/>
    </row>
    <row r="41" spans="1:6" ht="26.45" customHeight="1">
      <c r="A41" s="37" t="s">
        <v>149</v>
      </c>
      <c r="B41" s="293">
        <v>499</v>
      </c>
      <c r="C41" s="23">
        <v>122.3</v>
      </c>
      <c r="D41" s="300" t="s">
        <v>664</v>
      </c>
      <c r="E41" s="293">
        <v>4577</v>
      </c>
      <c r="F41" s="293">
        <v>98.4</v>
      </c>
    </row>
    <row r="42" spans="1:6" ht="38.25">
      <c r="A42" s="31" t="s">
        <v>100</v>
      </c>
      <c r="B42" s="293"/>
      <c r="C42" s="23"/>
      <c r="D42" s="293"/>
      <c r="E42" s="293"/>
      <c r="F42" s="293"/>
    </row>
    <row r="43" spans="1:6">
      <c r="A43" s="37" t="s">
        <v>150</v>
      </c>
      <c r="B43" s="294">
        <v>7710</v>
      </c>
      <c r="C43" s="295">
        <v>103.6</v>
      </c>
      <c r="D43" s="294">
        <v>111.6</v>
      </c>
      <c r="E43" s="294">
        <v>82222.3</v>
      </c>
      <c r="F43" s="294">
        <v>106.3</v>
      </c>
    </row>
    <row r="44" spans="1:6">
      <c r="A44" s="47" t="s">
        <v>151</v>
      </c>
      <c r="B44" s="297">
        <v>3079.9</v>
      </c>
      <c r="C44" s="297">
        <v>127.6</v>
      </c>
      <c r="D44" s="298">
        <v>97.4</v>
      </c>
      <c r="E44" s="298">
        <v>21469</v>
      </c>
      <c r="F44" s="298">
        <v>111.1</v>
      </c>
    </row>
  </sheetData>
  <mergeCells count="6">
    <mergeCell ref="A1:F1"/>
    <mergeCell ref="A3:A4"/>
    <mergeCell ref="B3:B4"/>
    <mergeCell ref="C3:D3"/>
    <mergeCell ref="E3:E4"/>
    <mergeCell ref="F3:F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9" zoomScaleNormal="100" workbookViewId="0">
      <selection activeCell="E38" sqref="E38"/>
    </sheetView>
  </sheetViews>
  <sheetFormatPr defaultRowHeight="12.75"/>
  <cols>
    <col min="1" max="1" width="37.85546875" customWidth="1"/>
    <col min="2" max="4" width="16.7109375" customWidth="1"/>
    <col min="5" max="5" width="12.7109375" customWidth="1"/>
  </cols>
  <sheetData>
    <row r="1" spans="1:6" ht="15">
      <c r="A1" s="423" t="s">
        <v>647</v>
      </c>
      <c r="B1" s="423"/>
      <c r="C1" s="423"/>
      <c r="D1" s="423"/>
      <c r="E1" s="245"/>
      <c r="F1" s="245"/>
    </row>
    <row r="3" spans="1:6" ht="27" customHeight="1">
      <c r="A3" s="443" t="s">
        <v>634</v>
      </c>
      <c r="B3" s="443"/>
      <c r="C3" s="443"/>
      <c r="D3" s="443"/>
    </row>
    <row r="4" spans="1:6">
      <c r="A4" s="40"/>
      <c r="B4" s="26"/>
      <c r="C4" s="26"/>
      <c r="D4" s="26"/>
    </row>
    <row r="5" spans="1:6" ht="13.15" customHeight="1">
      <c r="A5" s="241"/>
      <c r="B5" s="240" t="s">
        <v>40</v>
      </c>
      <c r="C5" s="436" t="s">
        <v>635</v>
      </c>
      <c r="D5" s="24" t="s">
        <v>265</v>
      </c>
    </row>
    <row r="6" spans="1:6">
      <c r="A6" s="242"/>
      <c r="B6" s="246"/>
      <c r="C6" s="458"/>
      <c r="D6" s="21" t="s">
        <v>78</v>
      </c>
    </row>
    <row r="7" spans="1:6">
      <c r="A7" s="31" t="s">
        <v>636</v>
      </c>
      <c r="B7" s="55"/>
      <c r="C7" s="55"/>
      <c r="D7" s="55"/>
    </row>
    <row r="8" spans="1:6">
      <c r="A8" s="22" t="s">
        <v>637</v>
      </c>
      <c r="B8" s="169"/>
      <c r="C8" s="169"/>
      <c r="D8" s="169"/>
    </row>
    <row r="9" spans="1:6">
      <c r="A9" s="37" t="s">
        <v>638</v>
      </c>
      <c r="B9" s="247">
        <v>57.4</v>
      </c>
      <c r="C9" s="247">
        <v>69.7</v>
      </c>
      <c r="D9" s="247">
        <v>82.4</v>
      </c>
    </row>
    <row r="10" spans="1:6" ht="25.5">
      <c r="A10" s="37" t="s">
        <v>639</v>
      </c>
      <c r="B10" s="247">
        <v>148.69999999999999</v>
      </c>
      <c r="C10" s="247">
        <v>75.3</v>
      </c>
      <c r="D10" s="247">
        <v>197.1</v>
      </c>
    </row>
    <row r="11" spans="1:6">
      <c r="A11" s="22" t="s">
        <v>640</v>
      </c>
      <c r="B11" s="247"/>
      <c r="C11" s="247"/>
      <c r="D11" s="247"/>
    </row>
    <row r="12" spans="1:6">
      <c r="A12" s="37" t="s">
        <v>638</v>
      </c>
      <c r="B12" s="277">
        <v>20</v>
      </c>
      <c r="C12" s="278">
        <v>74.599999999999994</v>
      </c>
      <c r="D12" s="247">
        <v>26.8</v>
      </c>
    </row>
    <row r="13" spans="1:6" ht="39.75">
      <c r="A13" s="37" t="s">
        <v>641</v>
      </c>
      <c r="B13" s="277">
        <v>188</v>
      </c>
      <c r="C13" s="278">
        <v>70.3</v>
      </c>
      <c r="D13" s="247">
        <v>267.39999999999998</v>
      </c>
    </row>
    <row r="14" spans="1:6">
      <c r="A14" s="37" t="s">
        <v>171</v>
      </c>
      <c r="B14" s="247"/>
      <c r="C14" s="247"/>
      <c r="D14" s="247"/>
    </row>
    <row r="15" spans="1:6">
      <c r="A15" s="31" t="s">
        <v>642</v>
      </c>
      <c r="B15" s="247"/>
      <c r="C15" s="247"/>
      <c r="D15" s="247"/>
    </row>
    <row r="16" spans="1:6">
      <c r="A16" s="22" t="s">
        <v>637</v>
      </c>
      <c r="B16" s="247"/>
      <c r="C16" s="247"/>
      <c r="D16" s="247"/>
    </row>
    <row r="17" spans="1:4">
      <c r="A17" s="37" t="s">
        <v>638</v>
      </c>
      <c r="B17" s="277">
        <v>0</v>
      </c>
      <c r="C17" s="278">
        <v>52.1</v>
      </c>
      <c r="D17" s="265">
        <v>0</v>
      </c>
    </row>
    <row r="18" spans="1:4" ht="25.5">
      <c r="A18" s="37" t="s">
        <v>639</v>
      </c>
      <c r="B18" s="348">
        <v>29.4</v>
      </c>
      <c r="C18" s="349">
        <v>76</v>
      </c>
      <c r="D18" s="350">
        <v>38.700000000000003</v>
      </c>
    </row>
    <row r="19" spans="1:4">
      <c r="A19" s="22" t="s">
        <v>640</v>
      </c>
      <c r="B19" s="350"/>
      <c r="C19" s="350"/>
      <c r="D19" s="350"/>
    </row>
    <row r="20" spans="1:4">
      <c r="A20" s="37" t="s">
        <v>638</v>
      </c>
      <c r="B20" s="349">
        <v>0</v>
      </c>
      <c r="C20" s="348">
        <v>0.1</v>
      </c>
      <c r="D20" s="350">
        <v>0.7</v>
      </c>
    </row>
    <row r="21" spans="1:4" ht="38.25">
      <c r="A21" s="37" t="s">
        <v>643</v>
      </c>
      <c r="B21" s="348" t="s">
        <v>607</v>
      </c>
      <c r="C21" s="348" t="s">
        <v>607</v>
      </c>
      <c r="D21" s="351" t="s">
        <v>607</v>
      </c>
    </row>
    <row r="22" spans="1:4">
      <c r="A22" s="31" t="s">
        <v>644</v>
      </c>
      <c r="B22" s="350"/>
      <c r="C22" s="350"/>
      <c r="D22" s="350"/>
    </row>
    <row r="23" spans="1:4">
      <c r="A23" s="25" t="s">
        <v>637</v>
      </c>
      <c r="B23" s="304"/>
      <c r="C23" s="350"/>
      <c r="D23" s="350"/>
    </row>
    <row r="24" spans="1:4">
      <c r="A24" s="37" t="s">
        <v>638</v>
      </c>
      <c r="B24" s="352">
        <v>56.3</v>
      </c>
      <c r="C24" s="348">
        <v>69.5</v>
      </c>
      <c r="D24" s="353">
        <v>81</v>
      </c>
    </row>
    <row r="25" spans="1:4" ht="25.5">
      <c r="A25" s="37" t="s">
        <v>639</v>
      </c>
      <c r="B25" s="352">
        <v>149.19999999999999</v>
      </c>
      <c r="C25" s="349">
        <v>75</v>
      </c>
      <c r="D25" s="353">
        <v>199</v>
      </c>
    </row>
    <row r="26" spans="1:4">
      <c r="A26" s="22" t="s">
        <v>640</v>
      </c>
      <c r="B26" s="350"/>
      <c r="C26" s="350"/>
      <c r="D26" s="350"/>
    </row>
    <row r="27" spans="1:4">
      <c r="A27" s="37" t="s">
        <v>638</v>
      </c>
      <c r="B27" s="354">
        <v>20</v>
      </c>
      <c r="C27" s="348">
        <v>76.7</v>
      </c>
      <c r="D27" s="353">
        <v>26</v>
      </c>
    </row>
    <row r="28" spans="1:4" ht="39.75">
      <c r="A28" s="37" t="s">
        <v>641</v>
      </c>
      <c r="B28" s="352">
        <v>188.4</v>
      </c>
      <c r="C28" s="348">
        <v>70.2</v>
      </c>
      <c r="D28" s="350">
        <v>268.5</v>
      </c>
    </row>
    <row r="29" spans="1:4" ht="28.9" customHeight="1">
      <c r="A29" s="31" t="s">
        <v>645</v>
      </c>
      <c r="B29" s="350"/>
      <c r="C29" s="350"/>
      <c r="D29" s="350"/>
    </row>
    <row r="30" spans="1:4">
      <c r="A30" s="22" t="s">
        <v>637</v>
      </c>
      <c r="B30" s="350"/>
      <c r="C30" s="350"/>
      <c r="D30" s="350"/>
    </row>
    <row r="31" spans="1:4">
      <c r="A31" s="37" t="s">
        <v>638</v>
      </c>
      <c r="B31" s="354">
        <v>1</v>
      </c>
      <c r="C31" s="348">
        <v>77.900000000000006</v>
      </c>
      <c r="D31" s="350">
        <v>1.3</v>
      </c>
    </row>
    <row r="32" spans="1:4" ht="25.5">
      <c r="A32" s="37" t="s">
        <v>639</v>
      </c>
      <c r="B32" s="352">
        <v>123.2</v>
      </c>
      <c r="C32" s="348">
        <v>92.9</v>
      </c>
      <c r="D32" s="350">
        <v>132.5</v>
      </c>
    </row>
    <row r="33" spans="1:4">
      <c r="A33" s="22" t="s">
        <v>640</v>
      </c>
      <c r="B33" s="247"/>
      <c r="C33" s="247"/>
      <c r="D33" s="247"/>
    </row>
    <row r="34" spans="1:4">
      <c r="A34" s="37" t="s">
        <v>638</v>
      </c>
      <c r="B34" s="279">
        <v>0</v>
      </c>
      <c r="C34" s="278">
        <v>56.4</v>
      </c>
      <c r="D34" s="265">
        <v>0</v>
      </c>
    </row>
    <row r="35" spans="1:4" ht="38.25">
      <c r="A35" s="47" t="s">
        <v>643</v>
      </c>
      <c r="B35" s="280">
        <v>20.8</v>
      </c>
      <c r="C35" s="281">
        <v>54.4</v>
      </c>
      <c r="D35" s="267">
        <v>39</v>
      </c>
    </row>
    <row r="36" spans="1:4" ht="24" customHeight="1">
      <c r="A36" s="457" t="s">
        <v>646</v>
      </c>
      <c r="B36" s="457"/>
      <c r="C36" s="457"/>
      <c r="D36" s="457"/>
    </row>
  </sheetData>
  <mergeCells count="4">
    <mergeCell ref="A1:D1"/>
    <mergeCell ref="A3:D3"/>
    <mergeCell ref="A36:D36"/>
    <mergeCell ref="C5:C6"/>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activeCell="B36" sqref="B36"/>
    </sheetView>
  </sheetViews>
  <sheetFormatPr defaultColWidth="8.85546875" defaultRowHeight="12.75"/>
  <cols>
    <col min="1" max="1" width="19.5703125" style="26" customWidth="1"/>
    <col min="2" max="5" width="16.7109375" style="160" customWidth="1"/>
    <col min="6" max="16384" width="8.85546875" style="26"/>
  </cols>
  <sheetData>
    <row r="1" spans="1:13" ht="15">
      <c r="A1" s="459" t="s">
        <v>547</v>
      </c>
      <c r="B1" s="459"/>
      <c r="C1" s="459"/>
      <c r="D1" s="459"/>
      <c r="E1" s="459"/>
    </row>
    <row r="2" spans="1:13">
      <c r="A2" s="191"/>
      <c r="B2" s="192"/>
      <c r="C2" s="193"/>
      <c r="D2" s="193"/>
      <c r="E2" s="193"/>
    </row>
    <row r="3" spans="1:13">
      <c r="A3" s="460" t="s">
        <v>504</v>
      </c>
      <c r="B3" s="460"/>
      <c r="C3" s="460"/>
      <c r="D3" s="460"/>
      <c r="E3" s="460"/>
    </row>
    <row r="4" spans="1:13" ht="27.6" customHeight="1">
      <c r="A4" s="194"/>
      <c r="B4" s="154" t="s">
        <v>505</v>
      </c>
      <c r="C4" s="154" t="s">
        <v>501</v>
      </c>
      <c r="D4" s="154" t="s">
        <v>502</v>
      </c>
      <c r="E4" s="195" t="s">
        <v>503</v>
      </c>
    </row>
    <row r="5" spans="1:13" ht="13.15" customHeight="1">
      <c r="A5" s="196"/>
      <c r="B5" s="461" t="s">
        <v>40</v>
      </c>
      <c r="C5" s="462"/>
      <c r="D5" s="462"/>
      <c r="E5" s="463"/>
      <c r="F5" s="165"/>
      <c r="G5" s="165"/>
      <c r="H5" s="165"/>
      <c r="I5" s="165"/>
      <c r="J5" s="165"/>
      <c r="K5" s="165"/>
      <c r="L5" s="165"/>
      <c r="M5" s="165"/>
    </row>
    <row r="6" spans="1:13" ht="15" customHeight="1">
      <c r="A6" s="179" t="s">
        <v>680</v>
      </c>
      <c r="B6" s="71">
        <v>102.8</v>
      </c>
      <c r="C6" s="71">
        <v>100.5</v>
      </c>
      <c r="D6" s="369">
        <v>94.7</v>
      </c>
      <c r="E6" s="369">
        <v>102.1</v>
      </c>
    </row>
    <row r="7" spans="1:13" ht="15" customHeight="1">
      <c r="A7" s="179" t="s">
        <v>681</v>
      </c>
      <c r="B7" s="71">
        <v>103.7</v>
      </c>
      <c r="C7" s="71">
        <v>102.1</v>
      </c>
      <c r="D7" s="369">
        <v>97.7</v>
      </c>
      <c r="E7" s="369">
        <v>101.6</v>
      </c>
    </row>
    <row r="8" spans="1:13" ht="15" customHeight="1">
      <c r="A8" s="179" t="s">
        <v>682</v>
      </c>
      <c r="B8" s="71">
        <v>102.7</v>
      </c>
      <c r="C8" s="71">
        <v>102.4</v>
      </c>
      <c r="D8" s="369">
        <v>97.2</v>
      </c>
      <c r="E8" s="369">
        <v>101</v>
      </c>
    </row>
    <row r="9" spans="1:13" ht="15" customHeight="1">
      <c r="A9" s="179" t="s">
        <v>75</v>
      </c>
      <c r="B9" s="219">
        <v>102.2</v>
      </c>
      <c r="C9" s="220">
        <v>101.8</v>
      </c>
      <c r="D9" s="220">
        <v>95.7</v>
      </c>
      <c r="E9" s="220">
        <v>100.3</v>
      </c>
    </row>
    <row r="10" spans="1:13" ht="15" customHeight="1">
      <c r="A10" s="190"/>
      <c r="B10" s="464" t="s">
        <v>78</v>
      </c>
      <c r="C10" s="465"/>
      <c r="D10" s="465"/>
      <c r="E10" s="466"/>
    </row>
    <row r="11" spans="1:13" ht="15" customHeight="1">
      <c r="A11" s="179" t="s">
        <v>64</v>
      </c>
      <c r="B11" s="219">
        <v>100</v>
      </c>
      <c r="C11" s="220">
        <v>100.1</v>
      </c>
      <c r="D11" s="220">
        <v>64.5</v>
      </c>
      <c r="E11" s="220">
        <v>77.2</v>
      </c>
    </row>
    <row r="12" spans="1:13" ht="15" customHeight="1">
      <c r="A12" s="179" t="s">
        <v>68</v>
      </c>
      <c r="B12" s="219">
        <v>101.2</v>
      </c>
      <c r="C12" s="220">
        <v>101.5</v>
      </c>
      <c r="D12" s="220">
        <v>57.6</v>
      </c>
      <c r="E12" s="220">
        <v>81</v>
      </c>
    </row>
    <row r="13" spans="1:13" ht="15" customHeight="1">
      <c r="A13" s="179" t="s">
        <v>71</v>
      </c>
      <c r="B13" s="219">
        <v>100</v>
      </c>
      <c r="C13" s="220">
        <v>104.3</v>
      </c>
      <c r="D13" s="220">
        <v>65.7</v>
      </c>
      <c r="E13" s="220">
        <v>83.1</v>
      </c>
    </row>
    <row r="14" spans="1:13" ht="15" customHeight="1">
      <c r="A14" s="180" t="s">
        <v>75</v>
      </c>
      <c r="B14" s="221">
        <v>103.5</v>
      </c>
      <c r="C14" s="222">
        <v>107.6</v>
      </c>
      <c r="D14" s="222">
        <v>96</v>
      </c>
      <c r="E14" s="222">
        <v>101.2</v>
      </c>
    </row>
    <row r="15" spans="1:13">
      <c r="A15" s="201"/>
      <c r="B15" s="192"/>
      <c r="C15" s="192"/>
      <c r="D15" s="192"/>
      <c r="E15" s="192"/>
    </row>
    <row r="16" spans="1:13" ht="13.5">
      <c r="A16" s="389" t="s">
        <v>697</v>
      </c>
    </row>
  </sheetData>
  <mergeCells count="4">
    <mergeCell ref="A1:E1"/>
    <mergeCell ref="A3:E3"/>
    <mergeCell ref="B5:E5"/>
    <mergeCell ref="B10:E10"/>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activeCell="B36" sqref="B36"/>
    </sheetView>
  </sheetViews>
  <sheetFormatPr defaultColWidth="8.85546875" defaultRowHeight="12.75"/>
  <cols>
    <col min="1" max="1" width="19.5703125" style="26" customWidth="1"/>
    <col min="2" max="2" width="12.28515625" style="160" customWidth="1"/>
    <col min="3" max="3" width="13.42578125" style="160" customWidth="1"/>
    <col min="4" max="4" width="13.28515625" style="160" customWidth="1"/>
    <col min="5" max="5" width="12.140625" style="160" customWidth="1"/>
    <col min="6" max="6" width="12.7109375" style="26" customWidth="1"/>
    <col min="7" max="16384" width="8.85546875" style="26"/>
  </cols>
  <sheetData>
    <row r="1" spans="1:11" ht="30.75" customHeight="1">
      <c r="A1" s="467" t="s">
        <v>506</v>
      </c>
      <c r="B1" s="467"/>
      <c r="C1" s="467"/>
      <c r="D1" s="467"/>
      <c r="E1" s="467"/>
      <c r="F1" s="467"/>
    </row>
    <row r="2" spans="1:11">
      <c r="A2" s="124"/>
      <c r="B2" s="159"/>
      <c r="C2" s="159"/>
      <c r="D2" s="159"/>
      <c r="E2" s="159"/>
    </row>
    <row r="3" spans="1:11">
      <c r="A3" s="468" t="s">
        <v>504</v>
      </c>
      <c r="B3" s="468"/>
      <c r="C3" s="468"/>
      <c r="D3" s="468"/>
      <c r="E3" s="468"/>
      <c r="F3" s="468"/>
    </row>
    <row r="4" spans="1:11" ht="27.6" customHeight="1">
      <c r="A4" s="164"/>
      <c r="B4" s="56" t="s">
        <v>505</v>
      </c>
      <c r="C4" s="56" t="s">
        <v>501</v>
      </c>
      <c r="D4" s="56" t="s">
        <v>502</v>
      </c>
      <c r="E4" s="151" t="s">
        <v>503</v>
      </c>
      <c r="F4" s="154" t="s">
        <v>630</v>
      </c>
    </row>
    <row r="5" spans="1:11">
      <c r="A5" s="174"/>
      <c r="B5" s="469" t="s">
        <v>40</v>
      </c>
      <c r="C5" s="470"/>
      <c r="D5" s="470"/>
      <c r="E5" s="470"/>
      <c r="F5" s="471"/>
      <c r="G5" s="228"/>
      <c r="H5" s="228"/>
      <c r="I5" s="228"/>
      <c r="J5" s="228"/>
      <c r="K5" s="228"/>
    </row>
    <row r="6" spans="1:11" ht="15" customHeight="1">
      <c r="A6" s="25" t="s">
        <v>62</v>
      </c>
      <c r="B6" s="163">
        <v>101.1</v>
      </c>
      <c r="C6" s="162">
        <v>103.3</v>
      </c>
      <c r="D6" s="162">
        <v>86.6</v>
      </c>
      <c r="E6" s="282">
        <v>122</v>
      </c>
      <c r="F6" s="229">
        <v>89.9</v>
      </c>
      <c r="G6" s="228"/>
      <c r="H6" s="228"/>
      <c r="I6" s="228"/>
      <c r="J6" s="228"/>
      <c r="K6" s="228"/>
    </row>
    <row r="7" spans="1:11" ht="15" customHeight="1">
      <c r="A7" s="25" t="s">
        <v>63</v>
      </c>
      <c r="B7" s="163">
        <v>101.6</v>
      </c>
      <c r="C7" s="162">
        <v>102.8</v>
      </c>
      <c r="D7" s="162">
        <v>86.2</v>
      </c>
      <c r="E7" s="162">
        <v>126.5</v>
      </c>
      <c r="F7" s="77">
        <v>91.4</v>
      </c>
    </row>
    <row r="8" spans="1:11" ht="15" customHeight="1">
      <c r="A8" s="25" t="s">
        <v>64</v>
      </c>
      <c r="B8" s="163">
        <v>103.5</v>
      </c>
      <c r="C8" s="162">
        <v>103.8</v>
      </c>
      <c r="D8" s="162">
        <v>83.4</v>
      </c>
      <c r="E8" s="162">
        <v>140.9</v>
      </c>
      <c r="F8" s="77">
        <v>87.1</v>
      </c>
    </row>
    <row r="9" spans="1:11" ht="15" customHeight="1">
      <c r="A9" s="25" t="s">
        <v>66</v>
      </c>
      <c r="B9" s="163">
        <v>103.6</v>
      </c>
      <c r="C9" s="162">
        <v>105.2</v>
      </c>
      <c r="D9" s="162">
        <v>81.5</v>
      </c>
      <c r="E9" s="162">
        <v>129.5</v>
      </c>
      <c r="F9" s="283">
        <v>80</v>
      </c>
    </row>
    <row r="10" spans="1:11" ht="15" customHeight="1">
      <c r="A10" s="25" t="s">
        <v>67</v>
      </c>
      <c r="B10" s="163">
        <v>105.2</v>
      </c>
      <c r="C10" s="162">
        <v>105.7</v>
      </c>
      <c r="D10" s="162">
        <v>90.3</v>
      </c>
      <c r="E10" s="162">
        <v>116.3</v>
      </c>
      <c r="F10" s="77">
        <v>74.3</v>
      </c>
    </row>
    <row r="11" spans="1:11" ht="15" customHeight="1">
      <c r="A11" s="25" t="s">
        <v>68</v>
      </c>
      <c r="B11" s="163">
        <v>104.1</v>
      </c>
      <c r="C11" s="162">
        <v>105.9</v>
      </c>
      <c r="D11" s="162">
        <v>81.2</v>
      </c>
      <c r="E11" s="162">
        <v>109.5</v>
      </c>
      <c r="F11" s="77">
        <v>103.9</v>
      </c>
    </row>
    <row r="12" spans="1:11" ht="15" customHeight="1">
      <c r="A12" s="25" t="s">
        <v>70</v>
      </c>
      <c r="B12" s="163">
        <v>103.3</v>
      </c>
      <c r="C12" s="162">
        <v>105.6</v>
      </c>
      <c r="D12" s="162">
        <v>85.6</v>
      </c>
      <c r="E12" s="162">
        <v>96.9</v>
      </c>
      <c r="F12" s="77">
        <v>106.7</v>
      </c>
    </row>
    <row r="13" spans="1:11" ht="15" customHeight="1">
      <c r="A13" s="25" t="s">
        <v>39</v>
      </c>
      <c r="B13" s="163">
        <v>102.4</v>
      </c>
      <c r="C13" s="162">
        <v>105.5</v>
      </c>
      <c r="D13" s="162">
        <v>80.599999999999994</v>
      </c>
      <c r="E13" s="162">
        <v>86.3</v>
      </c>
      <c r="F13" s="77">
        <v>91.8</v>
      </c>
    </row>
    <row r="14" spans="1:11" ht="15" customHeight="1">
      <c r="A14" s="25" t="s">
        <v>71</v>
      </c>
      <c r="B14" s="197">
        <v>99.1</v>
      </c>
      <c r="C14" s="198">
        <v>102.5</v>
      </c>
      <c r="D14" s="198">
        <v>64.8</v>
      </c>
      <c r="E14" s="198">
        <v>78.7</v>
      </c>
      <c r="F14" s="347">
        <v>78</v>
      </c>
    </row>
    <row r="15" spans="1:11" ht="15" customHeight="1">
      <c r="A15" s="25" t="s">
        <v>73</v>
      </c>
      <c r="B15" s="163">
        <v>96.8</v>
      </c>
      <c r="C15" s="162">
        <v>101.7</v>
      </c>
      <c r="D15" s="162">
        <v>52.1</v>
      </c>
      <c r="E15" s="162">
        <v>71.400000000000006</v>
      </c>
      <c r="F15" s="77">
        <v>86.4</v>
      </c>
    </row>
    <row r="16" spans="1:11" ht="15" customHeight="1">
      <c r="A16" s="25" t="s">
        <v>74</v>
      </c>
      <c r="B16" s="234">
        <v>102.7</v>
      </c>
      <c r="C16" s="162">
        <v>100.8</v>
      </c>
      <c r="D16" s="162">
        <v>37.5</v>
      </c>
      <c r="E16" s="162">
        <v>62.5</v>
      </c>
      <c r="F16" s="77">
        <v>127.5</v>
      </c>
    </row>
    <row r="17" spans="1:6" ht="15" customHeight="1">
      <c r="A17" s="25" t="s">
        <v>75</v>
      </c>
      <c r="B17" s="163">
        <v>97.2</v>
      </c>
      <c r="C17" s="162">
        <v>101.7</v>
      </c>
      <c r="D17" s="282">
        <v>34</v>
      </c>
      <c r="E17" s="162">
        <v>57.4</v>
      </c>
      <c r="F17" s="77">
        <v>104.2</v>
      </c>
    </row>
    <row r="18" spans="1:6" ht="15" customHeight="1">
      <c r="A18" s="178"/>
      <c r="B18" s="449" t="s">
        <v>78</v>
      </c>
      <c r="C18" s="472"/>
      <c r="D18" s="472"/>
      <c r="E18" s="472"/>
      <c r="F18" s="450"/>
    </row>
    <row r="19" spans="1:6" ht="15" customHeight="1">
      <c r="A19" s="179" t="s">
        <v>62</v>
      </c>
      <c r="B19" s="197">
        <v>101.3</v>
      </c>
      <c r="C19" s="198">
        <v>101.9</v>
      </c>
      <c r="D19" s="198">
        <v>78.2</v>
      </c>
      <c r="E19" s="284">
        <v>100</v>
      </c>
      <c r="F19" s="77">
        <v>128.19999999999999</v>
      </c>
    </row>
    <row r="20" spans="1:6" ht="15" customHeight="1">
      <c r="A20" s="179" t="s">
        <v>63</v>
      </c>
      <c r="B20" s="197">
        <v>101.2</v>
      </c>
      <c r="C20" s="198">
        <v>102.4</v>
      </c>
      <c r="D20" s="198">
        <v>78.900000000000006</v>
      </c>
      <c r="E20" s="284">
        <v>98</v>
      </c>
      <c r="F20" s="77">
        <v>128.6</v>
      </c>
    </row>
    <row r="21" spans="1:6" ht="15" customHeight="1">
      <c r="A21" s="179" t="s">
        <v>64</v>
      </c>
      <c r="B21" s="197">
        <v>98.1</v>
      </c>
      <c r="C21" s="198">
        <v>101.8</v>
      </c>
      <c r="D21" s="284">
        <v>73</v>
      </c>
      <c r="E21" s="198">
        <v>87.1</v>
      </c>
      <c r="F21" s="77">
        <v>125.5</v>
      </c>
    </row>
    <row r="22" spans="1:6" ht="15" customHeight="1">
      <c r="A22" s="179" t="s">
        <v>66</v>
      </c>
      <c r="B22" s="197">
        <v>99.4</v>
      </c>
      <c r="C22" s="198">
        <v>101.1</v>
      </c>
      <c r="D22" s="198">
        <v>71.5</v>
      </c>
      <c r="E22" s="198">
        <v>87.1</v>
      </c>
      <c r="F22" s="77">
        <v>123.8</v>
      </c>
    </row>
    <row r="23" spans="1:6" ht="15" customHeight="1">
      <c r="A23" s="179" t="s">
        <v>67</v>
      </c>
      <c r="B23" s="197">
        <v>97.8</v>
      </c>
      <c r="C23" s="198">
        <v>100.1</v>
      </c>
      <c r="D23" s="198">
        <v>67.5</v>
      </c>
      <c r="E23" s="198">
        <v>93.9</v>
      </c>
      <c r="F23" s="77">
        <v>118.3</v>
      </c>
    </row>
    <row r="24" spans="1:6" ht="15" customHeight="1">
      <c r="A24" s="179" t="s">
        <v>68</v>
      </c>
      <c r="B24" s="197">
        <v>99.5</v>
      </c>
      <c r="C24" s="198">
        <v>100.4</v>
      </c>
      <c r="D24" s="198">
        <v>54.2</v>
      </c>
      <c r="E24" s="284">
        <v>99</v>
      </c>
      <c r="F24" s="77">
        <v>134.80000000000001</v>
      </c>
    </row>
    <row r="25" spans="1:6" ht="15" customHeight="1">
      <c r="A25" s="179" t="s">
        <v>70</v>
      </c>
      <c r="B25" s="285">
        <v>99</v>
      </c>
      <c r="C25" s="198">
        <v>100.9</v>
      </c>
      <c r="D25" s="284">
        <v>55</v>
      </c>
      <c r="E25" s="198">
        <v>102.1</v>
      </c>
      <c r="F25" s="77">
        <v>110.2</v>
      </c>
    </row>
    <row r="26" spans="1:6" ht="15" customHeight="1">
      <c r="A26" s="179" t="s">
        <v>39</v>
      </c>
      <c r="B26" s="197">
        <v>99.2</v>
      </c>
      <c r="C26" s="198">
        <v>100.4</v>
      </c>
      <c r="D26" s="198">
        <v>64.3</v>
      </c>
      <c r="E26" s="198">
        <v>107.4</v>
      </c>
      <c r="F26" s="77">
        <v>113.7</v>
      </c>
    </row>
    <row r="27" spans="1:6" ht="15" customHeight="1">
      <c r="A27" s="179" t="s">
        <v>71</v>
      </c>
      <c r="B27" s="197">
        <v>97.9</v>
      </c>
      <c r="C27" s="198">
        <v>103.5</v>
      </c>
      <c r="D27" s="198">
        <v>67.8</v>
      </c>
      <c r="E27" s="198">
        <v>76.099999999999994</v>
      </c>
      <c r="F27" s="77">
        <v>112.6</v>
      </c>
    </row>
    <row r="28" spans="1:6" ht="15" customHeight="1">
      <c r="A28" s="179" t="s">
        <v>73</v>
      </c>
      <c r="B28" s="197">
        <v>100.3</v>
      </c>
      <c r="C28" s="284">
        <v>105</v>
      </c>
      <c r="D28" s="198">
        <v>76.2</v>
      </c>
      <c r="E28" s="198">
        <v>78.900000000000006</v>
      </c>
      <c r="F28" s="77">
        <v>93.9</v>
      </c>
    </row>
    <row r="29" spans="1:6" ht="15" customHeight="1">
      <c r="A29" s="179" t="s">
        <v>74</v>
      </c>
      <c r="B29" s="285">
        <v>99</v>
      </c>
      <c r="C29" s="198">
        <v>104.3</v>
      </c>
      <c r="D29" s="198">
        <v>83.8</v>
      </c>
      <c r="E29" s="198">
        <v>84.5</v>
      </c>
      <c r="F29" s="77">
        <v>88.2</v>
      </c>
    </row>
    <row r="30" spans="1:6" ht="15" customHeight="1">
      <c r="A30" s="180" t="s">
        <v>75</v>
      </c>
      <c r="B30" s="199">
        <v>100.6</v>
      </c>
      <c r="C30" s="200">
        <v>102.9</v>
      </c>
      <c r="D30" s="200">
        <v>84.9</v>
      </c>
      <c r="E30" s="200">
        <v>88.4</v>
      </c>
      <c r="F30" s="171">
        <v>91.3</v>
      </c>
    </row>
  </sheetData>
  <mergeCells count="4">
    <mergeCell ref="A1:F1"/>
    <mergeCell ref="A3:F3"/>
    <mergeCell ref="B5:F5"/>
    <mergeCell ref="B18:F18"/>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B36" sqref="B36"/>
    </sheetView>
  </sheetViews>
  <sheetFormatPr defaultRowHeight="12.75"/>
  <cols>
    <col min="1" max="1" width="44.140625" customWidth="1"/>
    <col min="2" max="3" width="22.28515625" customWidth="1"/>
  </cols>
  <sheetData>
    <row r="1" spans="1:3" ht="29.45" customHeight="1">
      <c r="A1" s="443" t="s">
        <v>631</v>
      </c>
      <c r="B1" s="443"/>
      <c r="C1" s="443"/>
    </row>
    <row r="2" spans="1:3">
      <c r="A2" s="168"/>
      <c r="B2" s="26"/>
      <c r="C2" s="26"/>
    </row>
    <row r="3" spans="1:3" ht="51">
      <c r="A3" s="24"/>
      <c r="B3" s="56" t="s">
        <v>51</v>
      </c>
      <c r="C3" s="131" t="s">
        <v>114</v>
      </c>
    </row>
    <row r="4" spans="1:3" ht="16.899999999999999" customHeight="1">
      <c r="A4" s="22" t="s">
        <v>520</v>
      </c>
      <c r="B4" s="91">
        <v>18</v>
      </c>
      <c r="C4" s="169">
        <v>98.3</v>
      </c>
    </row>
    <row r="5" spans="1:3" ht="16.899999999999999" customHeight="1">
      <c r="A5" s="22" t="s">
        <v>521</v>
      </c>
      <c r="B5" s="166">
        <v>29.4</v>
      </c>
      <c r="C5" s="169">
        <v>104.2</v>
      </c>
    </row>
    <row r="6" spans="1:3" ht="16.899999999999999" customHeight="1">
      <c r="A6" s="150" t="s">
        <v>514</v>
      </c>
      <c r="B6" s="167">
        <v>56.2</v>
      </c>
      <c r="C6" s="170">
        <v>93.2</v>
      </c>
    </row>
  </sheetData>
  <mergeCells count="1">
    <mergeCell ref="A1:C1"/>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36" sqref="B36"/>
    </sheetView>
  </sheetViews>
  <sheetFormatPr defaultRowHeight="12.75"/>
  <cols>
    <col min="1" max="1" width="21.5703125" customWidth="1"/>
    <col min="2" max="2" width="13.7109375" customWidth="1"/>
    <col min="3" max="3" width="20.42578125" customWidth="1"/>
    <col min="4" max="4" width="18.42578125" customWidth="1"/>
    <col min="5" max="5" width="14.7109375" customWidth="1"/>
  </cols>
  <sheetData>
    <row r="1" spans="1:5" ht="34.5" customHeight="1">
      <c r="A1" s="443" t="s">
        <v>517</v>
      </c>
      <c r="B1" s="443"/>
      <c r="C1" s="443"/>
      <c r="D1" s="443"/>
      <c r="E1" s="443"/>
    </row>
    <row r="2" spans="1:5">
      <c r="A2" s="57"/>
      <c r="B2" s="26"/>
      <c r="C2" s="26"/>
      <c r="D2" s="26"/>
      <c r="E2" s="26"/>
    </row>
    <row r="3" spans="1:5" ht="15.6" customHeight="1">
      <c r="A3" s="132"/>
      <c r="B3" s="473" t="s">
        <v>50</v>
      </c>
      <c r="C3" s="456"/>
      <c r="D3" s="56" t="s">
        <v>51</v>
      </c>
      <c r="E3" s="131" t="s">
        <v>507</v>
      </c>
    </row>
    <row r="4" spans="1:5" ht="62.25" customHeight="1">
      <c r="A4" s="133"/>
      <c r="B4" s="130" t="s">
        <v>508</v>
      </c>
      <c r="C4" s="130" t="s">
        <v>509</v>
      </c>
      <c r="D4" s="49" t="s">
        <v>519</v>
      </c>
      <c r="E4" s="21" t="s">
        <v>518</v>
      </c>
    </row>
    <row r="5" spans="1:5" ht="25.5">
      <c r="A5" s="25" t="s">
        <v>516</v>
      </c>
      <c r="B5" s="276">
        <v>807</v>
      </c>
      <c r="C5" s="286">
        <v>115.6</v>
      </c>
      <c r="D5" s="125">
        <v>102.1</v>
      </c>
      <c r="E5" s="265">
        <v>103</v>
      </c>
    </row>
    <row r="6" spans="1:5">
      <c r="A6" s="76" t="s">
        <v>171</v>
      </c>
      <c r="B6" s="187"/>
      <c r="C6" s="286"/>
      <c r="D6" s="125"/>
      <c r="E6" s="247"/>
    </row>
    <row r="7" spans="1:5">
      <c r="A7" s="37" t="s">
        <v>510</v>
      </c>
      <c r="B7" s="417">
        <v>56</v>
      </c>
      <c r="C7" s="418" t="s">
        <v>662</v>
      </c>
      <c r="D7" s="125">
        <v>184.9</v>
      </c>
      <c r="E7" s="247">
        <v>82.7</v>
      </c>
    </row>
    <row r="8" spans="1:5">
      <c r="A8" s="37" t="s">
        <v>511</v>
      </c>
      <c r="B8" s="417">
        <v>6</v>
      </c>
      <c r="C8" s="418">
        <v>32.299999999999997</v>
      </c>
      <c r="D8" s="125">
        <v>88.9</v>
      </c>
      <c r="E8" s="247">
        <v>90.6</v>
      </c>
    </row>
    <row r="9" spans="1:5">
      <c r="A9" s="37" t="s">
        <v>512</v>
      </c>
      <c r="B9" s="419">
        <v>120</v>
      </c>
      <c r="C9" s="304">
        <v>151.4</v>
      </c>
      <c r="D9" s="125">
        <v>191.1</v>
      </c>
      <c r="E9" s="265">
        <v>56</v>
      </c>
    </row>
    <row r="10" spans="1:5">
      <c r="A10" s="22" t="s">
        <v>513</v>
      </c>
      <c r="B10" s="288">
        <v>342</v>
      </c>
      <c r="C10" s="286">
        <v>127.9</v>
      </c>
      <c r="D10" s="125">
        <v>149.5</v>
      </c>
      <c r="E10" s="247">
        <v>87.1</v>
      </c>
    </row>
    <row r="11" spans="1:5">
      <c r="A11" s="150" t="s">
        <v>668</v>
      </c>
      <c r="B11" s="45">
        <v>3306.5</v>
      </c>
      <c r="C11" s="287">
        <v>97.7</v>
      </c>
      <c r="D11" s="126">
        <v>85.3</v>
      </c>
      <c r="E11" s="267">
        <v>110</v>
      </c>
    </row>
    <row r="12" spans="1:5" ht="21" customHeight="1">
      <c r="A12" s="474" t="s">
        <v>515</v>
      </c>
      <c r="B12" s="474"/>
      <c r="C12" s="474"/>
      <c r="D12" s="474"/>
      <c r="E12" s="474"/>
    </row>
    <row r="15" spans="1:5" ht="41.45" customHeight="1">
      <c r="A15" s="475" t="s">
        <v>656</v>
      </c>
      <c r="B15" s="475"/>
      <c r="C15" s="475"/>
      <c r="D15" s="475"/>
      <c r="E15" s="475"/>
    </row>
    <row r="16" spans="1:5" ht="45" customHeight="1">
      <c r="A16" s="475" t="s">
        <v>666</v>
      </c>
      <c r="B16" s="475"/>
      <c r="C16" s="475"/>
      <c r="D16" s="475"/>
      <c r="E16" s="475"/>
    </row>
  </sheetData>
  <mergeCells count="5">
    <mergeCell ref="B3:C3"/>
    <mergeCell ref="A12:E12"/>
    <mergeCell ref="A1:E1"/>
    <mergeCell ref="A15:E15"/>
    <mergeCell ref="A16:E16"/>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B36" sqref="B36"/>
    </sheetView>
  </sheetViews>
  <sheetFormatPr defaultRowHeight="12.75"/>
  <cols>
    <col min="1" max="1" width="35.7109375" customWidth="1"/>
    <col min="2" max="3" width="26" customWidth="1"/>
  </cols>
  <sheetData>
    <row r="1" spans="1:4" ht="15">
      <c r="A1" s="443" t="s">
        <v>157</v>
      </c>
      <c r="B1" s="443"/>
      <c r="C1" s="443"/>
      <c r="D1" s="29"/>
    </row>
    <row r="2" spans="1:4">
      <c r="A2" s="58"/>
      <c r="B2" s="26"/>
      <c r="C2" s="26"/>
      <c r="D2" s="26"/>
    </row>
    <row r="3" spans="1:4" ht="29.25" customHeight="1">
      <c r="A3" s="443" t="s">
        <v>156</v>
      </c>
      <c r="B3" s="443"/>
      <c r="C3" s="443"/>
      <c r="D3" s="26"/>
    </row>
    <row r="4" spans="1:4">
      <c r="A4" s="57"/>
      <c r="B4" s="26"/>
      <c r="C4" s="26"/>
      <c r="D4" s="26"/>
    </row>
    <row r="5" spans="1:4" ht="25.5">
      <c r="A5" s="33"/>
      <c r="B5" s="24" t="s">
        <v>155</v>
      </c>
      <c r="C5" s="48" t="s">
        <v>114</v>
      </c>
      <c r="D5" s="26"/>
    </row>
    <row r="6" spans="1:4" ht="15.6" customHeight="1">
      <c r="A6" s="177"/>
      <c r="B6" s="476" t="s">
        <v>40</v>
      </c>
      <c r="C6" s="477"/>
      <c r="D6" s="26"/>
    </row>
    <row r="7" spans="1:4" ht="15.6" customHeight="1">
      <c r="A7" s="25" t="s">
        <v>693</v>
      </c>
      <c r="B7" s="81">
        <v>73366.600000000006</v>
      </c>
      <c r="C7" s="81">
        <v>80.900000000000006</v>
      </c>
      <c r="D7" s="26"/>
    </row>
    <row r="8" spans="1:4" ht="15.6" customHeight="1">
      <c r="A8" s="25" t="s">
        <v>694</v>
      </c>
      <c r="B8" s="81">
        <v>164708.70000000001</v>
      </c>
      <c r="C8" s="71">
        <v>90</v>
      </c>
      <c r="D8" s="26"/>
    </row>
    <row r="9" spans="1:4" ht="15.6" customHeight="1">
      <c r="A9" s="25" t="s">
        <v>695</v>
      </c>
      <c r="B9" s="71">
        <v>271659</v>
      </c>
      <c r="C9" s="81">
        <v>99.2</v>
      </c>
      <c r="D9" s="26"/>
    </row>
    <row r="10" spans="1:4" ht="15.6" customHeight="1">
      <c r="A10" s="25" t="s">
        <v>76</v>
      </c>
      <c r="B10" s="81">
        <v>404588.2</v>
      </c>
      <c r="C10" s="62">
        <v>104.8</v>
      </c>
      <c r="D10" s="26"/>
    </row>
    <row r="11" spans="1:4" ht="15.6" customHeight="1">
      <c r="A11" s="176"/>
      <c r="B11" s="478" t="s">
        <v>696</v>
      </c>
      <c r="C11" s="479"/>
      <c r="D11" s="26"/>
    </row>
    <row r="12" spans="1:4" ht="15.6" customHeight="1">
      <c r="A12" s="22" t="s">
        <v>65</v>
      </c>
      <c r="B12" s="71">
        <v>88538.8</v>
      </c>
      <c r="C12" s="71">
        <v>127.2</v>
      </c>
      <c r="D12" s="26"/>
    </row>
    <row r="13" spans="1:4" ht="15.6" customHeight="1">
      <c r="A13" s="22" t="s">
        <v>69</v>
      </c>
      <c r="B13" s="71">
        <v>177778.7</v>
      </c>
      <c r="C13" s="71">
        <v>120.8</v>
      </c>
      <c r="D13" s="26"/>
    </row>
    <row r="14" spans="1:4" ht="15.6" customHeight="1">
      <c r="A14" s="22" t="s">
        <v>72</v>
      </c>
      <c r="B14" s="71">
        <v>263620.90000000002</v>
      </c>
      <c r="C14" s="71">
        <v>112.1</v>
      </c>
      <c r="D14" s="26"/>
    </row>
    <row r="15" spans="1:4" ht="15.6" customHeight="1">
      <c r="A15" s="180" t="s">
        <v>76</v>
      </c>
      <c r="B15" s="74">
        <v>367911.4</v>
      </c>
      <c r="C15" s="74">
        <v>108.6</v>
      </c>
      <c r="D15" s="26"/>
    </row>
    <row r="17" spans="1:1" ht="13.5">
      <c r="A17" s="389" t="s">
        <v>697</v>
      </c>
    </row>
  </sheetData>
  <mergeCells count="4">
    <mergeCell ref="A3:C3"/>
    <mergeCell ref="A1:C1"/>
    <mergeCell ref="B6:C6"/>
    <mergeCell ref="B11:C11"/>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activeCell="B36" sqref="B36"/>
    </sheetView>
  </sheetViews>
  <sheetFormatPr defaultRowHeight="12.75"/>
  <cols>
    <col min="1" max="1" width="33" customWidth="1"/>
    <col min="2" max="4" width="18" customWidth="1"/>
  </cols>
  <sheetData>
    <row r="1" spans="1:4" ht="27.6" customHeight="1">
      <c r="A1" s="482" t="s">
        <v>158</v>
      </c>
      <c r="B1" s="482"/>
      <c r="C1" s="482"/>
      <c r="D1" s="482"/>
    </row>
    <row r="2" spans="1:4">
      <c r="A2" s="61"/>
      <c r="B2" s="26"/>
      <c r="C2" s="26"/>
      <c r="D2" s="26"/>
    </row>
    <row r="3" spans="1:4" ht="14.45" customHeight="1">
      <c r="A3" s="132"/>
      <c r="B3" s="358" t="s">
        <v>542</v>
      </c>
      <c r="C3" s="455" t="s">
        <v>59</v>
      </c>
      <c r="D3" s="456"/>
    </row>
    <row r="4" spans="1:4" ht="38.25">
      <c r="A4" s="133"/>
      <c r="B4" s="49" t="s">
        <v>163</v>
      </c>
      <c r="C4" s="42" t="s">
        <v>60</v>
      </c>
      <c r="D4" s="43" t="s">
        <v>61</v>
      </c>
    </row>
    <row r="5" spans="1:4" ht="13.15" customHeight="1">
      <c r="A5" s="412"/>
      <c r="B5" s="484" t="s">
        <v>653</v>
      </c>
      <c r="C5" s="485"/>
      <c r="D5" s="486"/>
    </row>
    <row r="6" spans="1:4" ht="14.45" customHeight="1">
      <c r="A6" s="22" t="s">
        <v>62</v>
      </c>
      <c r="B6" s="59">
        <v>51754</v>
      </c>
      <c r="C6" s="81">
        <v>18.5</v>
      </c>
      <c r="D6" s="226" t="s">
        <v>611</v>
      </c>
    </row>
    <row r="7" spans="1:4" ht="14.45" customHeight="1">
      <c r="A7" s="22" t="s">
        <v>63</v>
      </c>
      <c r="B7" s="59">
        <v>33457</v>
      </c>
      <c r="C7" s="81">
        <v>64.599999999999994</v>
      </c>
      <c r="D7" s="71">
        <v>78</v>
      </c>
    </row>
    <row r="8" spans="1:4" ht="14.45" customHeight="1">
      <c r="A8" s="22" t="s">
        <v>64</v>
      </c>
      <c r="B8" s="59">
        <v>53507</v>
      </c>
      <c r="C8" s="81">
        <v>159.9</v>
      </c>
      <c r="D8" s="71">
        <v>91</v>
      </c>
    </row>
    <row r="9" spans="1:4" ht="14.45" customHeight="1">
      <c r="A9" s="31" t="s">
        <v>159</v>
      </c>
      <c r="B9" s="59">
        <v>138718</v>
      </c>
      <c r="C9" s="81">
        <v>30.1</v>
      </c>
      <c r="D9" s="81">
        <v>118.2</v>
      </c>
    </row>
    <row r="10" spans="1:4" ht="14.45" customHeight="1">
      <c r="A10" s="22" t="s">
        <v>66</v>
      </c>
      <c r="B10" s="355">
        <v>47974</v>
      </c>
      <c r="C10" s="81">
        <v>89.7</v>
      </c>
      <c r="D10" s="81">
        <v>147.1</v>
      </c>
    </row>
    <row r="11" spans="1:4" ht="14.45" customHeight="1">
      <c r="A11" s="22" t="s">
        <v>67</v>
      </c>
      <c r="B11" s="59">
        <v>36584</v>
      </c>
      <c r="C11" s="81">
        <v>76.3</v>
      </c>
      <c r="D11" s="81">
        <v>128.19999999999999</v>
      </c>
    </row>
    <row r="12" spans="1:4" ht="14.45" customHeight="1">
      <c r="A12" s="22" t="s">
        <v>68</v>
      </c>
      <c r="B12" s="59">
        <v>39701</v>
      </c>
      <c r="C12" s="81">
        <v>108.5</v>
      </c>
      <c r="D12" s="81">
        <v>53.7</v>
      </c>
    </row>
    <row r="13" spans="1:4" ht="14.45" customHeight="1">
      <c r="A13" s="31" t="s">
        <v>160</v>
      </c>
      <c r="B13" s="59">
        <v>124259</v>
      </c>
      <c r="C13" s="81">
        <v>89.6</v>
      </c>
      <c r="D13" s="71">
        <v>92</v>
      </c>
    </row>
    <row r="14" spans="1:4" ht="14.45" customHeight="1">
      <c r="A14" s="31" t="s">
        <v>69</v>
      </c>
      <c r="B14" s="355">
        <v>262977</v>
      </c>
      <c r="C14" s="81"/>
      <c r="D14" s="81">
        <v>104.2</v>
      </c>
    </row>
    <row r="15" spans="1:4" ht="14.45" customHeight="1">
      <c r="A15" s="22" t="s">
        <v>70</v>
      </c>
      <c r="B15" s="355">
        <v>132303</v>
      </c>
      <c r="C15" s="81" t="s">
        <v>611</v>
      </c>
      <c r="D15" s="81">
        <v>135.1</v>
      </c>
    </row>
    <row r="16" spans="1:4" ht="14.45" customHeight="1">
      <c r="A16" s="22" t="s">
        <v>39</v>
      </c>
      <c r="B16" s="59">
        <v>60536</v>
      </c>
      <c r="C16" s="81">
        <v>45.8</v>
      </c>
      <c r="D16" s="81">
        <v>72.400000000000006</v>
      </c>
    </row>
    <row r="17" spans="1:4" ht="14.45" customHeight="1">
      <c r="A17" s="22" t="s">
        <v>71</v>
      </c>
      <c r="B17" s="59">
        <v>72054</v>
      </c>
      <c r="C17" s="71">
        <v>119</v>
      </c>
      <c r="D17" s="71">
        <v>73</v>
      </c>
    </row>
    <row r="18" spans="1:4" ht="14.45" customHeight="1">
      <c r="A18" s="31" t="s">
        <v>161</v>
      </c>
      <c r="B18" s="59">
        <v>264893</v>
      </c>
      <c r="C18" s="81" t="s">
        <v>612</v>
      </c>
      <c r="D18" s="81">
        <v>94.6</v>
      </c>
    </row>
    <row r="19" spans="1:4" ht="14.45" customHeight="1">
      <c r="A19" s="31" t="s">
        <v>72</v>
      </c>
      <c r="B19" s="59">
        <v>527870</v>
      </c>
      <c r="C19" s="81"/>
      <c r="D19" s="81">
        <v>99.1</v>
      </c>
    </row>
    <row r="20" spans="1:4" ht="14.45" customHeight="1">
      <c r="A20" s="22" t="s">
        <v>73</v>
      </c>
      <c r="B20" s="59">
        <v>73879</v>
      </c>
      <c r="C20" s="81">
        <v>102.5</v>
      </c>
      <c r="D20" s="81">
        <v>93.4</v>
      </c>
    </row>
    <row r="21" spans="1:4" ht="14.45" customHeight="1">
      <c r="A21" s="179" t="s">
        <v>79</v>
      </c>
      <c r="B21" s="391">
        <v>73037</v>
      </c>
      <c r="C21" s="392">
        <v>98.9</v>
      </c>
      <c r="D21" s="392">
        <v>71.7</v>
      </c>
    </row>
    <row r="22" spans="1:4" ht="14.45" customHeight="1">
      <c r="A22" s="22" t="s">
        <v>75</v>
      </c>
      <c r="B22" s="59">
        <v>223391</v>
      </c>
      <c r="C22" s="226" t="s">
        <v>660</v>
      </c>
      <c r="D22" s="81">
        <v>79.8</v>
      </c>
    </row>
    <row r="23" spans="1:4" ht="14.45" customHeight="1">
      <c r="A23" s="31" t="s">
        <v>162</v>
      </c>
      <c r="B23" s="59">
        <v>370307</v>
      </c>
      <c r="C23" s="81">
        <v>139.80000000000001</v>
      </c>
      <c r="D23" s="81">
        <v>80.400000000000006</v>
      </c>
    </row>
    <row r="24" spans="1:4" ht="14.45" customHeight="1">
      <c r="A24" s="31" t="s">
        <v>76</v>
      </c>
      <c r="B24" s="59">
        <v>898177</v>
      </c>
      <c r="C24" s="81"/>
      <c r="D24" s="81">
        <v>90.4</v>
      </c>
    </row>
    <row r="25" spans="1:4" ht="14.45" customHeight="1">
      <c r="A25" s="77"/>
      <c r="B25" s="487" t="s">
        <v>78</v>
      </c>
      <c r="C25" s="488"/>
      <c r="D25" s="489"/>
    </row>
    <row r="26" spans="1:4" ht="14.45" customHeight="1">
      <c r="A26" s="22" t="s">
        <v>62</v>
      </c>
      <c r="B26" s="355">
        <v>15673</v>
      </c>
      <c r="C26" s="226" t="s">
        <v>700</v>
      </c>
      <c r="D26" s="226" t="s">
        <v>701</v>
      </c>
    </row>
    <row r="27" spans="1:4" ht="14.45" customHeight="1">
      <c r="A27" s="22" t="s">
        <v>63</v>
      </c>
      <c r="B27" s="355">
        <v>42892</v>
      </c>
      <c r="C27" s="81" t="s">
        <v>613</v>
      </c>
      <c r="D27" s="226" t="s">
        <v>702</v>
      </c>
    </row>
    <row r="28" spans="1:4" ht="14.45" customHeight="1">
      <c r="A28" s="22" t="s">
        <v>64</v>
      </c>
      <c r="B28" s="355">
        <v>58775</v>
      </c>
      <c r="C28" s="71">
        <v>137</v>
      </c>
      <c r="D28" s="226" t="s">
        <v>703</v>
      </c>
    </row>
    <row r="29" spans="1:4" ht="14.45" customHeight="1">
      <c r="A29" s="31" t="s">
        <v>159</v>
      </c>
      <c r="B29" s="355">
        <v>117340</v>
      </c>
      <c r="C29" s="81">
        <v>23.5</v>
      </c>
      <c r="D29" s="226" t="s">
        <v>704</v>
      </c>
    </row>
    <row r="30" spans="1:4" ht="14.45" customHeight="1">
      <c r="A30" s="22" t="s">
        <v>66</v>
      </c>
      <c r="B30" s="355">
        <v>32618</v>
      </c>
      <c r="C30" s="81">
        <v>55.5</v>
      </c>
      <c r="D30" s="226" t="s">
        <v>705</v>
      </c>
    </row>
    <row r="31" spans="1:4" ht="14.45" customHeight="1">
      <c r="A31" s="22" t="s">
        <v>67</v>
      </c>
      <c r="B31" s="355">
        <v>28529</v>
      </c>
      <c r="C31" s="81">
        <v>87.5</v>
      </c>
      <c r="D31" s="226" t="s">
        <v>706</v>
      </c>
    </row>
    <row r="32" spans="1:4" ht="14.45" customHeight="1">
      <c r="A32" s="22" t="s">
        <v>68</v>
      </c>
      <c r="B32" s="355">
        <v>73872</v>
      </c>
      <c r="C32" s="81" t="s">
        <v>614</v>
      </c>
      <c r="D32" s="226" t="s">
        <v>707</v>
      </c>
    </row>
    <row r="33" spans="1:4" ht="14.45" customHeight="1">
      <c r="A33" s="31" t="s">
        <v>160</v>
      </c>
      <c r="B33" s="355">
        <v>135019</v>
      </c>
      <c r="C33" s="81">
        <v>115.1</v>
      </c>
      <c r="D33" s="226" t="s">
        <v>708</v>
      </c>
    </row>
    <row r="34" spans="1:4" ht="14.45" customHeight="1">
      <c r="A34" s="31" t="s">
        <v>69</v>
      </c>
      <c r="B34" s="355">
        <v>252359</v>
      </c>
      <c r="C34" s="81"/>
      <c r="D34" s="226" t="s">
        <v>709</v>
      </c>
    </row>
    <row r="35" spans="1:4" ht="14.45" customHeight="1">
      <c r="A35" s="22" t="s">
        <v>70</v>
      </c>
      <c r="B35" s="355">
        <v>97911</v>
      </c>
      <c r="C35" s="81">
        <v>132.5</v>
      </c>
      <c r="D35" s="226" t="s">
        <v>710</v>
      </c>
    </row>
    <row r="36" spans="1:4" ht="14.45" customHeight="1">
      <c r="A36" s="22" t="s">
        <v>39</v>
      </c>
      <c r="B36" s="355">
        <v>83561</v>
      </c>
      <c r="C36" s="81">
        <v>85.3</v>
      </c>
      <c r="D36" s="81">
        <v>146.69999999999999</v>
      </c>
    </row>
    <row r="37" spans="1:4" ht="14.45" customHeight="1">
      <c r="A37" s="22" t="s">
        <v>71</v>
      </c>
      <c r="B37" s="355">
        <v>98674</v>
      </c>
      <c r="C37" s="81">
        <v>118.1</v>
      </c>
      <c r="D37" s="81" t="s">
        <v>615</v>
      </c>
    </row>
    <row r="38" spans="1:4" ht="14.45" customHeight="1">
      <c r="A38" s="31" t="s">
        <v>161</v>
      </c>
      <c r="B38" s="355">
        <v>280146</v>
      </c>
      <c r="C38" s="81" t="s">
        <v>612</v>
      </c>
      <c r="D38" s="81">
        <v>197.4</v>
      </c>
    </row>
    <row r="39" spans="1:4" ht="14.45" customHeight="1">
      <c r="A39" s="31" t="s">
        <v>72</v>
      </c>
      <c r="B39" s="355">
        <v>532505</v>
      </c>
      <c r="C39" s="81"/>
      <c r="D39" s="81">
        <v>176.1</v>
      </c>
    </row>
    <row r="40" spans="1:4" ht="14.45" customHeight="1">
      <c r="A40" s="22" t="s">
        <v>73</v>
      </c>
      <c r="B40" s="355">
        <v>79077</v>
      </c>
      <c r="C40" s="81">
        <v>80.099999999999994</v>
      </c>
      <c r="D40" s="71">
        <v>132</v>
      </c>
    </row>
    <row r="41" spans="1:4" ht="14.45" customHeight="1">
      <c r="A41" s="22" t="s">
        <v>74</v>
      </c>
      <c r="B41" s="355">
        <v>101869</v>
      </c>
      <c r="C41" s="81">
        <v>128.80000000000001</v>
      </c>
      <c r="D41" s="81">
        <v>76.8</v>
      </c>
    </row>
    <row r="42" spans="1:4" ht="14.45" customHeight="1">
      <c r="A42" s="22" t="s">
        <v>75</v>
      </c>
      <c r="B42" s="355">
        <v>279832</v>
      </c>
      <c r="C42" s="81" t="s">
        <v>613</v>
      </c>
      <c r="D42" s="71">
        <v>91</v>
      </c>
    </row>
    <row r="43" spans="1:4" ht="14.45" customHeight="1">
      <c r="A43" s="31" t="s">
        <v>162</v>
      </c>
      <c r="B43" s="355">
        <v>460778</v>
      </c>
      <c r="C43" s="81">
        <v>164.5</v>
      </c>
      <c r="D43" s="81">
        <v>92.2</v>
      </c>
    </row>
    <row r="44" spans="1:4" ht="14.45" customHeight="1">
      <c r="A44" s="390" t="s">
        <v>76</v>
      </c>
      <c r="B44" s="356">
        <v>993283</v>
      </c>
      <c r="C44" s="82"/>
      <c r="D44" s="82">
        <v>123.8</v>
      </c>
    </row>
    <row r="45" spans="1:4">
      <c r="A45" s="483"/>
      <c r="B45" s="483"/>
      <c r="C45" s="483"/>
      <c r="D45" s="483"/>
    </row>
    <row r="46" spans="1:4" ht="13.5">
      <c r="A46" s="373" t="s">
        <v>698</v>
      </c>
      <c r="B46" s="386"/>
      <c r="C46" s="386"/>
      <c r="D46" s="386"/>
    </row>
    <row r="47" spans="1:4" ht="13.5">
      <c r="A47" s="480" t="s">
        <v>683</v>
      </c>
      <c r="B47" s="481"/>
      <c r="C47" s="481"/>
      <c r="D47" s="481"/>
    </row>
    <row r="48" spans="1:4" ht="24.6" customHeight="1">
      <c r="A48" s="441" t="s">
        <v>699</v>
      </c>
      <c r="B48" s="441"/>
      <c r="C48" s="441"/>
      <c r="D48" s="441"/>
    </row>
    <row r="50" spans="2:4">
      <c r="B50" s="374"/>
      <c r="C50" s="374"/>
      <c r="D50" s="374"/>
    </row>
  </sheetData>
  <mergeCells count="7">
    <mergeCell ref="A47:D47"/>
    <mergeCell ref="A48:D48"/>
    <mergeCell ref="A1:D1"/>
    <mergeCell ref="C3:D3"/>
    <mergeCell ref="A45:D45"/>
    <mergeCell ref="B5:D5"/>
    <mergeCell ref="B25:D25"/>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B36" sqref="B36"/>
    </sheetView>
  </sheetViews>
  <sheetFormatPr defaultRowHeight="12.75"/>
  <cols>
    <col min="1" max="1" width="29.7109375" customWidth="1"/>
    <col min="2" max="3" width="28.42578125" style="26" customWidth="1"/>
  </cols>
  <sheetData>
    <row r="1" spans="1:3" ht="15">
      <c r="A1" s="440" t="s">
        <v>376</v>
      </c>
      <c r="B1" s="440"/>
      <c r="C1" s="440"/>
    </row>
    <row r="3" spans="1:3" ht="26.45" customHeight="1">
      <c r="A3" s="433" t="s">
        <v>166</v>
      </c>
      <c r="B3" s="433"/>
      <c r="C3" s="433"/>
    </row>
    <row r="4" spans="1:3">
      <c r="A4" s="15"/>
    </row>
    <row r="5" spans="1:3" ht="27.6" customHeight="1">
      <c r="A5" s="69"/>
      <c r="B5" s="56" t="s">
        <v>164</v>
      </c>
      <c r="C5" s="54" t="s">
        <v>114</v>
      </c>
    </row>
    <row r="6" spans="1:3" ht="13.15" customHeight="1">
      <c r="A6" s="173"/>
      <c r="B6" s="476" t="s">
        <v>40</v>
      </c>
      <c r="C6" s="477"/>
    </row>
    <row r="7" spans="1:3">
      <c r="A7" s="215" t="s">
        <v>62</v>
      </c>
      <c r="B7" s="60">
        <v>161.4</v>
      </c>
      <c r="C7" s="60">
        <v>69.8</v>
      </c>
    </row>
    <row r="8" spans="1:3">
      <c r="A8" s="215" t="s">
        <v>63</v>
      </c>
      <c r="B8" s="60">
        <v>279.89999999999998</v>
      </c>
      <c r="C8" s="60">
        <v>108.1</v>
      </c>
    </row>
    <row r="9" spans="1:3">
      <c r="A9" s="215" t="s">
        <v>64</v>
      </c>
      <c r="B9" s="60">
        <v>237.6</v>
      </c>
      <c r="C9" s="60">
        <v>82.9</v>
      </c>
    </row>
    <row r="10" spans="1:3">
      <c r="A10" s="215" t="s">
        <v>66</v>
      </c>
      <c r="B10" s="60">
        <v>192.3</v>
      </c>
      <c r="C10" s="60">
        <v>85.8</v>
      </c>
    </row>
    <row r="11" spans="1:3">
      <c r="A11" s="215" t="s">
        <v>67</v>
      </c>
      <c r="B11" s="60">
        <v>174</v>
      </c>
      <c r="C11" s="60">
        <v>87.8</v>
      </c>
    </row>
    <row r="12" spans="1:3">
      <c r="A12" s="215" t="s">
        <v>68</v>
      </c>
      <c r="B12" s="60">
        <v>175.4</v>
      </c>
      <c r="C12" s="60">
        <v>85.1</v>
      </c>
    </row>
    <row r="13" spans="1:3">
      <c r="A13" s="216" t="s">
        <v>70</v>
      </c>
      <c r="B13" s="60">
        <v>173.1</v>
      </c>
      <c r="C13" s="60">
        <v>101</v>
      </c>
    </row>
    <row r="14" spans="1:3">
      <c r="A14" s="215" t="s">
        <v>39</v>
      </c>
      <c r="B14" s="60">
        <v>170.5</v>
      </c>
      <c r="C14" s="60">
        <v>98.2</v>
      </c>
    </row>
    <row r="15" spans="1:3">
      <c r="A15" s="215" t="s">
        <v>71</v>
      </c>
      <c r="B15" s="60">
        <v>173.9</v>
      </c>
      <c r="C15" s="60">
        <v>95.6</v>
      </c>
    </row>
    <row r="16" spans="1:3">
      <c r="A16" s="215" t="s">
        <v>73</v>
      </c>
      <c r="B16" s="60">
        <v>186.3</v>
      </c>
      <c r="C16" s="60">
        <v>103.4</v>
      </c>
    </row>
    <row r="17" spans="1:3" ht="14.25">
      <c r="A17" s="216" t="s">
        <v>79</v>
      </c>
      <c r="B17" s="60">
        <v>224.6</v>
      </c>
      <c r="C17" s="60">
        <v>115.3</v>
      </c>
    </row>
    <row r="18" spans="1:3" ht="12.75" customHeight="1">
      <c r="A18" s="215" t="s">
        <v>75</v>
      </c>
      <c r="B18" s="60">
        <v>216.2</v>
      </c>
      <c r="C18" s="376">
        <v>119.3</v>
      </c>
    </row>
    <row r="19" spans="1:3" ht="13.15" customHeight="1">
      <c r="A19" s="30"/>
      <c r="B19" s="478" t="s">
        <v>78</v>
      </c>
      <c r="C19" s="479"/>
    </row>
    <row r="20" spans="1:3">
      <c r="A20" s="215" t="s">
        <v>62</v>
      </c>
      <c r="B20" s="60">
        <v>231.1</v>
      </c>
      <c r="C20" s="60">
        <v>99.1</v>
      </c>
    </row>
    <row r="21" spans="1:3">
      <c r="A21" s="215" t="s">
        <v>63</v>
      </c>
      <c r="B21" s="60">
        <v>258.8</v>
      </c>
      <c r="C21" s="60">
        <v>130</v>
      </c>
    </row>
    <row r="22" spans="1:3">
      <c r="A22" s="215" t="s">
        <v>64</v>
      </c>
      <c r="B22" s="60">
        <v>286.8</v>
      </c>
      <c r="C22" s="60">
        <v>131.4</v>
      </c>
    </row>
    <row r="23" spans="1:3">
      <c r="A23" s="215" t="s">
        <v>66</v>
      </c>
      <c r="B23" s="60">
        <v>224.2</v>
      </c>
      <c r="C23" s="60">
        <v>115.1</v>
      </c>
    </row>
    <row r="24" spans="1:3">
      <c r="A24" s="215" t="s">
        <v>67</v>
      </c>
      <c r="B24" s="60">
        <v>198.2</v>
      </c>
      <c r="C24" s="60">
        <v>109.9</v>
      </c>
    </row>
    <row r="25" spans="1:3">
      <c r="A25" s="215" t="s">
        <v>68</v>
      </c>
      <c r="B25" s="60">
        <v>206.2</v>
      </c>
      <c r="C25" s="60">
        <v>118.6</v>
      </c>
    </row>
    <row r="26" spans="1:3">
      <c r="A26" s="215" t="s">
        <v>70</v>
      </c>
      <c r="B26" s="60">
        <v>171.3</v>
      </c>
      <c r="C26" s="60">
        <v>93.5</v>
      </c>
    </row>
    <row r="27" spans="1:3">
      <c r="A27" s="215" t="s">
        <v>39</v>
      </c>
      <c r="B27" s="60">
        <v>173.6</v>
      </c>
      <c r="C27" s="60">
        <v>100.2</v>
      </c>
    </row>
    <row r="28" spans="1:3">
      <c r="A28" s="215" t="s">
        <v>71</v>
      </c>
      <c r="B28" s="60">
        <v>181.9</v>
      </c>
      <c r="C28" s="60">
        <v>107.1</v>
      </c>
    </row>
    <row r="29" spans="1:3">
      <c r="A29" s="215" t="s">
        <v>73</v>
      </c>
      <c r="B29" s="60">
        <v>180.2</v>
      </c>
      <c r="C29" s="60">
        <v>103.8</v>
      </c>
    </row>
    <row r="30" spans="1:3">
      <c r="A30" s="215" t="s">
        <v>74</v>
      </c>
      <c r="B30" s="60">
        <v>194.7</v>
      </c>
      <c r="C30" s="60">
        <v>105.5</v>
      </c>
    </row>
    <row r="31" spans="1:3">
      <c r="A31" s="308" t="s">
        <v>75</v>
      </c>
      <c r="B31" s="375">
        <v>181.2</v>
      </c>
      <c r="C31" s="375">
        <v>79.7</v>
      </c>
    </row>
    <row r="33" spans="1:3" ht="13.5">
      <c r="A33" s="441" t="s">
        <v>165</v>
      </c>
      <c r="B33" s="441"/>
      <c r="C33" s="441"/>
    </row>
  </sheetData>
  <mergeCells count="5">
    <mergeCell ref="A33:C33"/>
    <mergeCell ref="A3:C3"/>
    <mergeCell ref="A1:C1"/>
    <mergeCell ref="B6:C6"/>
    <mergeCell ref="B19:C19"/>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activeCell="B36" sqref="B36"/>
    </sheetView>
  </sheetViews>
  <sheetFormatPr defaultRowHeight="12.75"/>
  <cols>
    <col min="1" max="1" width="35.28515625" customWidth="1"/>
    <col min="2" max="4" width="17.7109375" customWidth="1"/>
  </cols>
  <sheetData>
    <row r="1" spans="1:4" ht="15">
      <c r="A1" s="440" t="s">
        <v>548</v>
      </c>
      <c r="B1" s="440"/>
      <c r="C1" s="440"/>
      <c r="D1" s="440"/>
    </row>
    <row r="3" spans="1:4" ht="15">
      <c r="A3" s="440" t="s">
        <v>169</v>
      </c>
      <c r="B3" s="440"/>
      <c r="C3" s="440"/>
      <c r="D3" s="440"/>
    </row>
    <row r="5" spans="1:4" ht="15">
      <c r="A5" s="444" t="s">
        <v>167</v>
      </c>
      <c r="B5" s="444"/>
      <c r="C5" s="444"/>
      <c r="D5" s="444"/>
    </row>
    <row r="6" spans="1:4">
      <c r="A6" s="73"/>
      <c r="B6" s="26"/>
      <c r="C6" s="26"/>
      <c r="D6" s="26"/>
    </row>
    <row r="7" spans="1:4">
      <c r="A7" s="434"/>
      <c r="B7" s="492" t="s">
        <v>155</v>
      </c>
      <c r="C7" s="455" t="s">
        <v>59</v>
      </c>
      <c r="D7" s="456"/>
    </row>
    <row r="8" spans="1:4" ht="41.25" customHeight="1">
      <c r="A8" s="435"/>
      <c r="B8" s="437"/>
      <c r="C8" s="51" t="s">
        <v>168</v>
      </c>
      <c r="D8" s="52" t="s">
        <v>61</v>
      </c>
    </row>
    <row r="9" spans="1:4" ht="15.6" customHeight="1">
      <c r="A9" s="173"/>
      <c r="B9" s="476" t="s">
        <v>40</v>
      </c>
      <c r="C9" s="490"/>
      <c r="D9" s="477"/>
    </row>
    <row r="10" spans="1:4" ht="15.6" customHeight="1">
      <c r="A10" s="215" t="s">
        <v>62</v>
      </c>
      <c r="B10" s="142">
        <v>36595.5</v>
      </c>
      <c r="C10" s="142">
        <v>82.5</v>
      </c>
      <c r="D10" s="142">
        <v>99.3</v>
      </c>
    </row>
    <row r="11" spans="1:4" ht="15.6" customHeight="1">
      <c r="A11" s="215" t="s">
        <v>63</v>
      </c>
      <c r="B11" s="142">
        <v>38296.9</v>
      </c>
      <c r="C11" s="142">
        <v>103.5</v>
      </c>
      <c r="D11" s="142">
        <v>98.1</v>
      </c>
    </row>
    <row r="12" spans="1:4" ht="15.6" customHeight="1">
      <c r="A12" s="215" t="s">
        <v>64</v>
      </c>
      <c r="B12" s="142">
        <v>41323.4</v>
      </c>
      <c r="C12" s="142">
        <v>107.5</v>
      </c>
      <c r="D12" s="142">
        <v>100.6</v>
      </c>
    </row>
    <row r="13" spans="1:4" ht="15.6" customHeight="1">
      <c r="A13" s="30" t="s">
        <v>159</v>
      </c>
      <c r="B13" s="142">
        <v>116215.8</v>
      </c>
      <c r="C13" s="142">
        <v>100.4</v>
      </c>
      <c r="D13" s="142">
        <v>99.6</v>
      </c>
    </row>
    <row r="14" spans="1:4" ht="15.6" customHeight="1">
      <c r="A14" s="215" t="s">
        <v>66</v>
      </c>
      <c r="B14" s="142">
        <v>41116.699999999997</v>
      </c>
      <c r="C14" s="142">
        <v>99.2</v>
      </c>
      <c r="D14" s="142">
        <v>125.4</v>
      </c>
    </row>
    <row r="15" spans="1:4" ht="15.6" customHeight="1">
      <c r="A15" s="215" t="s">
        <v>67</v>
      </c>
      <c r="B15" s="142">
        <v>40126.699999999997</v>
      </c>
      <c r="C15" s="142">
        <v>97</v>
      </c>
      <c r="D15" s="142">
        <v>113.7</v>
      </c>
    </row>
    <row r="16" spans="1:4" ht="15.6" customHeight="1">
      <c r="A16" s="215" t="s">
        <v>68</v>
      </c>
      <c r="B16" s="142">
        <v>37635.699999999997</v>
      </c>
      <c r="C16" s="142">
        <v>93.7</v>
      </c>
      <c r="D16" s="142">
        <v>103.4</v>
      </c>
    </row>
    <row r="17" spans="1:4" ht="15.6" customHeight="1">
      <c r="A17" s="30" t="s">
        <v>160</v>
      </c>
      <c r="B17" s="142">
        <v>118879.1</v>
      </c>
      <c r="C17" s="142">
        <v>100.9</v>
      </c>
      <c r="D17" s="142">
        <v>113.8</v>
      </c>
    </row>
    <row r="18" spans="1:4" ht="15.6" customHeight="1">
      <c r="A18" s="30" t="s">
        <v>69</v>
      </c>
      <c r="B18" s="142">
        <v>235094.9</v>
      </c>
      <c r="C18" s="142"/>
      <c r="D18" s="142">
        <v>106.1</v>
      </c>
    </row>
    <row r="19" spans="1:4" ht="15.6" customHeight="1">
      <c r="A19" s="215" t="s">
        <v>70</v>
      </c>
      <c r="B19" s="142">
        <v>36966.6</v>
      </c>
      <c r="C19" s="142">
        <v>98.5</v>
      </c>
      <c r="D19" s="142">
        <v>101</v>
      </c>
    </row>
    <row r="20" spans="1:4" ht="15.6" customHeight="1">
      <c r="A20" s="215" t="s">
        <v>39</v>
      </c>
      <c r="B20" s="142">
        <v>39553</v>
      </c>
      <c r="C20" s="142">
        <v>107.4</v>
      </c>
      <c r="D20" s="142">
        <v>107</v>
      </c>
    </row>
    <row r="21" spans="1:4" ht="15.6" customHeight="1">
      <c r="A21" s="215" t="s">
        <v>71</v>
      </c>
      <c r="B21" s="142">
        <v>42058.1</v>
      </c>
      <c r="C21" s="142">
        <v>105.8</v>
      </c>
      <c r="D21" s="142">
        <v>112.7</v>
      </c>
    </row>
    <row r="22" spans="1:4" ht="15.6" customHeight="1">
      <c r="A22" s="30" t="s">
        <v>161</v>
      </c>
      <c r="B22" s="142">
        <v>118577.8</v>
      </c>
      <c r="C22" s="142">
        <v>99.7</v>
      </c>
      <c r="D22" s="142">
        <v>106.9</v>
      </c>
    </row>
    <row r="23" spans="1:4" ht="15.6" customHeight="1">
      <c r="A23" s="30" t="s">
        <v>72</v>
      </c>
      <c r="B23" s="142">
        <v>353672.7</v>
      </c>
      <c r="C23" s="142"/>
      <c r="D23" s="142">
        <v>106.4</v>
      </c>
    </row>
    <row r="24" spans="1:4" ht="15.6" customHeight="1">
      <c r="A24" s="215" t="s">
        <v>73</v>
      </c>
      <c r="B24" s="142">
        <v>44598.3</v>
      </c>
      <c r="C24" s="142">
        <v>104.8</v>
      </c>
      <c r="D24" s="142">
        <v>113.4</v>
      </c>
    </row>
    <row r="25" spans="1:4" ht="15.6" customHeight="1">
      <c r="A25" s="215" t="s">
        <v>74</v>
      </c>
      <c r="B25" s="142">
        <v>43248.5</v>
      </c>
      <c r="C25" s="142">
        <v>96.3</v>
      </c>
      <c r="D25" s="142">
        <v>110.7</v>
      </c>
    </row>
    <row r="26" spans="1:4" ht="15.6" customHeight="1">
      <c r="A26" s="215" t="s">
        <v>75</v>
      </c>
      <c r="B26" s="89">
        <v>53573</v>
      </c>
      <c r="C26" s="89">
        <v>123.1</v>
      </c>
      <c r="D26" s="89">
        <v>115</v>
      </c>
    </row>
    <row r="27" spans="1:4" ht="15.6" customHeight="1">
      <c r="A27" s="30" t="s">
        <v>162</v>
      </c>
      <c r="B27" s="89">
        <f>B28-B23</f>
        <v>141419.70000000001</v>
      </c>
      <c r="C27" s="89">
        <v>117</v>
      </c>
      <c r="D27" s="89">
        <v>113.2</v>
      </c>
    </row>
    <row r="28" spans="1:4" ht="15.6" customHeight="1">
      <c r="A28" s="30" t="s">
        <v>76</v>
      </c>
      <c r="B28" s="89">
        <v>495092.4</v>
      </c>
      <c r="C28" s="89"/>
      <c r="D28" s="89">
        <v>108.3</v>
      </c>
    </row>
    <row r="29" spans="1:4" ht="15.6" customHeight="1">
      <c r="A29" s="30"/>
      <c r="B29" s="478" t="s">
        <v>78</v>
      </c>
      <c r="C29" s="491"/>
      <c r="D29" s="479"/>
    </row>
    <row r="30" spans="1:4" ht="15.6" customHeight="1">
      <c r="A30" s="215" t="s">
        <v>62</v>
      </c>
      <c r="B30" s="142">
        <v>35078.1</v>
      </c>
      <c r="C30" s="142">
        <v>80.7</v>
      </c>
      <c r="D30" s="142">
        <v>101.3</v>
      </c>
    </row>
    <row r="31" spans="1:4" ht="15.6" customHeight="1">
      <c r="A31" s="215" t="s">
        <v>63</v>
      </c>
      <c r="B31" s="142">
        <v>36981.599999999999</v>
      </c>
      <c r="C31" s="142">
        <v>104.8</v>
      </c>
      <c r="D31" s="142">
        <v>104.2</v>
      </c>
    </row>
    <row r="32" spans="1:4" ht="15.6" customHeight="1">
      <c r="A32" s="215" t="s">
        <v>64</v>
      </c>
      <c r="B32" s="142">
        <v>39052.1</v>
      </c>
      <c r="C32" s="142">
        <v>104.9</v>
      </c>
      <c r="D32" s="142">
        <v>100.2</v>
      </c>
    </row>
    <row r="33" spans="1:4" ht="15.6" customHeight="1">
      <c r="A33" s="30" t="s">
        <v>159</v>
      </c>
      <c r="B33" s="142">
        <v>111111.8</v>
      </c>
      <c r="C33" s="142">
        <v>96.3</v>
      </c>
      <c r="D33" s="142">
        <v>101.8</v>
      </c>
    </row>
    <row r="34" spans="1:4" ht="15.6" customHeight="1">
      <c r="A34" s="215" t="s">
        <v>66</v>
      </c>
      <c r="B34" s="142">
        <v>31318.2</v>
      </c>
      <c r="C34" s="142">
        <v>79.7</v>
      </c>
      <c r="D34" s="142">
        <v>83.5</v>
      </c>
    </row>
    <row r="35" spans="1:4" ht="15.6" customHeight="1">
      <c r="A35" s="215" t="s">
        <v>67</v>
      </c>
      <c r="B35" s="142">
        <v>33516.400000000001</v>
      </c>
      <c r="C35" s="142">
        <v>107.1</v>
      </c>
      <c r="D35" s="142">
        <v>91.1</v>
      </c>
    </row>
    <row r="36" spans="1:4" ht="15.6" customHeight="1">
      <c r="A36" s="215" t="s">
        <v>68</v>
      </c>
      <c r="B36" s="142">
        <v>34506.199999999997</v>
      </c>
      <c r="C36" s="142">
        <v>102.8</v>
      </c>
      <c r="D36" s="142">
        <v>94.1</v>
      </c>
    </row>
    <row r="37" spans="1:4" ht="15.6" customHeight="1">
      <c r="A37" s="30" t="s">
        <v>160</v>
      </c>
      <c r="B37" s="142">
        <v>99340.800000000003</v>
      </c>
      <c r="C37" s="142">
        <v>88.3</v>
      </c>
      <c r="D37" s="142">
        <v>89.5</v>
      </c>
    </row>
    <row r="38" spans="1:4" ht="15.6" customHeight="1">
      <c r="A38" s="30" t="s">
        <v>69</v>
      </c>
      <c r="B38" s="142">
        <v>210452.6</v>
      </c>
      <c r="C38" s="142"/>
      <c r="D38" s="142">
        <v>95.6</v>
      </c>
    </row>
    <row r="39" spans="1:4" ht="15.6" customHeight="1">
      <c r="A39" s="215" t="s">
        <v>70</v>
      </c>
      <c r="B39" s="142">
        <v>34932.699999999997</v>
      </c>
      <c r="C39" s="142">
        <v>101.1</v>
      </c>
      <c r="D39" s="142">
        <v>95.8</v>
      </c>
    </row>
    <row r="40" spans="1:4" ht="15.6" customHeight="1">
      <c r="A40" s="215" t="s">
        <v>39</v>
      </c>
      <c r="B40" s="142">
        <v>35305.9</v>
      </c>
      <c r="C40" s="142">
        <v>101.1</v>
      </c>
      <c r="D40" s="142">
        <v>96.8</v>
      </c>
    </row>
    <row r="41" spans="1:4" ht="15.6" customHeight="1">
      <c r="A41" s="215" t="s">
        <v>71</v>
      </c>
      <c r="B41" s="142">
        <v>35424.800000000003</v>
      </c>
      <c r="C41" s="142">
        <v>100.4</v>
      </c>
      <c r="D41" s="142">
        <v>96</v>
      </c>
    </row>
    <row r="42" spans="1:4" ht="15.6" customHeight="1">
      <c r="A42" s="30" t="s">
        <v>161</v>
      </c>
      <c r="B42" s="142">
        <v>105663.3</v>
      </c>
      <c r="C42" s="142">
        <v>106.2</v>
      </c>
      <c r="D42" s="142">
        <v>96.2</v>
      </c>
    </row>
    <row r="43" spans="1:4" ht="15.6" customHeight="1">
      <c r="A43" s="30" t="s">
        <v>72</v>
      </c>
      <c r="B43" s="142">
        <v>316115.90000000002</v>
      </c>
      <c r="C43" s="142"/>
      <c r="D43" s="142">
        <v>95.8</v>
      </c>
    </row>
    <row r="44" spans="1:4" ht="15.6" customHeight="1">
      <c r="A44" s="215" t="s">
        <v>73</v>
      </c>
      <c r="B44" s="142">
        <v>37047.5</v>
      </c>
      <c r="C44" s="142">
        <v>104.1</v>
      </c>
      <c r="D44" s="142">
        <v>99</v>
      </c>
    </row>
    <row r="45" spans="1:4" ht="15.6" customHeight="1">
      <c r="A45" s="215" t="s">
        <v>74</v>
      </c>
      <c r="B45" s="142">
        <v>36820.400000000001</v>
      </c>
      <c r="C45" s="142">
        <v>98.6</v>
      </c>
      <c r="D45" s="142">
        <v>96.6</v>
      </c>
    </row>
    <row r="46" spans="1:4" ht="15.6" customHeight="1">
      <c r="A46" s="215" t="s">
        <v>75</v>
      </c>
      <c r="B46" s="142">
        <v>43952.9</v>
      </c>
      <c r="C46" s="142">
        <v>118.4</v>
      </c>
      <c r="D46" s="142">
        <v>97</v>
      </c>
    </row>
    <row r="47" spans="1:4" ht="15.6" customHeight="1">
      <c r="A47" s="30" t="s">
        <v>162</v>
      </c>
      <c r="B47" s="142">
        <v>117820.8</v>
      </c>
      <c r="C47" s="142">
        <v>110.3</v>
      </c>
      <c r="D47" s="142">
        <v>97.5</v>
      </c>
    </row>
    <row r="48" spans="1:4" ht="15.6" customHeight="1">
      <c r="A48" s="217" t="s">
        <v>76</v>
      </c>
      <c r="B48" s="144">
        <v>433936.7</v>
      </c>
      <c r="C48" s="144"/>
      <c r="D48" s="144">
        <v>96.2</v>
      </c>
    </row>
  </sheetData>
  <mergeCells count="8">
    <mergeCell ref="B9:D9"/>
    <mergeCell ref="B29:D29"/>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B36" sqref="B36"/>
    </sheetView>
  </sheetViews>
  <sheetFormatPr defaultRowHeight="12.75"/>
  <cols>
    <col min="1" max="1" width="88.7109375" customWidth="1"/>
  </cols>
  <sheetData>
    <row r="1" spans="1:1">
      <c r="A1" s="6" t="s">
        <v>10</v>
      </c>
    </row>
    <row r="2" spans="1:1">
      <c r="A2" s="5"/>
    </row>
    <row r="3" spans="1:1">
      <c r="A3" s="7" t="s">
        <v>11</v>
      </c>
    </row>
    <row r="4" spans="1:1">
      <c r="A4" s="7" t="s">
        <v>610</v>
      </c>
    </row>
    <row r="5" spans="1:1">
      <c r="A5" s="8"/>
    </row>
    <row r="6" spans="1:1">
      <c r="A6" s="5"/>
    </row>
    <row r="7" spans="1:1">
      <c r="A7" s="5"/>
    </row>
    <row r="8" spans="1:1">
      <c r="A8" s="5"/>
    </row>
    <row r="9" spans="1:1" ht="51">
      <c r="A9" s="11" t="s">
        <v>713</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714</v>
      </c>
    </row>
    <row r="23" spans="1:1" ht="25.5">
      <c r="A23" s="12" t="s">
        <v>715</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422" t="s">
        <v>717</v>
      </c>
    </row>
    <row r="41" spans="1:1">
      <c r="A41" s="14" t="s">
        <v>15</v>
      </c>
    </row>
    <row r="42" spans="1:1">
      <c r="A42" s="14" t="s">
        <v>12</v>
      </c>
    </row>
    <row r="43" spans="1:1">
      <c r="A43" s="14" t="s">
        <v>16</v>
      </c>
    </row>
    <row r="44" spans="1:1">
      <c r="A44" s="14" t="s">
        <v>17</v>
      </c>
    </row>
    <row r="45" spans="1:1">
      <c r="A45" s="345" t="s">
        <v>671</v>
      </c>
    </row>
    <row r="46" spans="1:1">
      <c r="A46" s="13" t="s">
        <v>13</v>
      </c>
    </row>
    <row r="47" spans="1:1">
      <c r="A47" s="414" t="s">
        <v>14</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B36" sqref="B36"/>
    </sheetView>
  </sheetViews>
  <sheetFormatPr defaultRowHeight="12.75"/>
  <cols>
    <col min="1" max="1" width="35.7109375" customWidth="1"/>
    <col min="2" max="6" width="10.28515625" customWidth="1"/>
  </cols>
  <sheetData>
    <row r="1" spans="1:6" ht="27" customHeight="1">
      <c r="A1" s="443" t="s">
        <v>177</v>
      </c>
      <c r="B1" s="443"/>
      <c r="C1" s="443"/>
      <c r="D1" s="443"/>
      <c r="E1" s="443"/>
      <c r="F1" s="443"/>
    </row>
    <row r="2" spans="1:6">
      <c r="A2" s="75"/>
      <c r="B2" s="26"/>
      <c r="C2" s="26"/>
      <c r="D2" s="26"/>
      <c r="E2" s="26"/>
      <c r="F2" s="26"/>
    </row>
    <row r="3" spans="1:6" ht="14.45" customHeight="1">
      <c r="A3" s="434"/>
      <c r="B3" s="473" t="s">
        <v>50</v>
      </c>
      <c r="C3" s="456"/>
      <c r="D3" s="473" t="s">
        <v>51</v>
      </c>
      <c r="E3" s="456"/>
      <c r="F3" s="54" t="s">
        <v>41</v>
      </c>
    </row>
    <row r="4" spans="1:6" ht="89.25">
      <c r="A4" s="435"/>
      <c r="B4" s="24" t="s">
        <v>44</v>
      </c>
      <c r="C4" s="56" t="s">
        <v>175</v>
      </c>
      <c r="D4" s="24" t="s">
        <v>44</v>
      </c>
      <c r="E4" s="56" t="s">
        <v>176</v>
      </c>
      <c r="F4" s="21" t="s">
        <v>174</v>
      </c>
    </row>
    <row r="5" spans="1:6" ht="16.149999999999999" customHeight="1">
      <c r="A5" s="31" t="s">
        <v>170</v>
      </c>
      <c r="B5" s="377">
        <v>53573</v>
      </c>
      <c r="C5" s="377">
        <v>115</v>
      </c>
      <c r="D5" s="377">
        <v>495092.4</v>
      </c>
      <c r="E5" s="377">
        <v>108.3</v>
      </c>
      <c r="F5" s="378">
        <v>96.2</v>
      </c>
    </row>
    <row r="6" spans="1:6" ht="15" customHeight="1">
      <c r="A6" s="76" t="s">
        <v>171</v>
      </c>
      <c r="B6" s="377"/>
      <c r="C6" s="377"/>
      <c r="D6" s="377"/>
      <c r="E6" s="377"/>
      <c r="F6" s="378"/>
    </row>
    <row r="7" spans="1:6" ht="38.25">
      <c r="A7" s="37" t="s">
        <v>172</v>
      </c>
      <c r="B7" s="377">
        <v>53013.2</v>
      </c>
      <c r="C7" s="377">
        <v>115.9</v>
      </c>
      <c r="D7" s="377">
        <v>488437.5</v>
      </c>
      <c r="E7" s="377">
        <v>109.2</v>
      </c>
      <c r="F7" s="378">
        <v>96.5</v>
      </c>
    </row>
    <row r="8" spans="1:6" ht="38.25">
      <c r="A8" s="47" t="s">
        <v>173</v>
      </c>
      <c r="B8" s="379">
        <v>559.79999999999995</v>
      </c>
      <c r="C8" s="379">
        <v>66.900000000000006</v>
      </c>
      <c r="D8" s="379">
        <v>6655</v>
      </c>
      <c r="E8" s="379">
        <v>67.400000000000006</v>
      </c>
      <c r="F8" s="380">
        <v>86.2</v>
      </c>
    </row>
  </sheetData>
  <mergeCells count="4">
    <mergeCell ref="A3:A4"/>
    <mergeCell ref="B3:C3"/>
    <mergeCell ref="D3:E3"/>
    <mergeCell ref="A1:F1"/>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B36" sqref="B36"/>
    </sheetView>
  </sheetViews>
  <sheetFormatPr defaultRowHeight="12.75"/>
  <cols>
    <col min="1" max="1" width="18.5703125" customWidth="1"/>
    <col min="2" max="7" width="11.5703125" customWidth="1"/>
  </cols>
  <sheetData>
    <row r="1" spans="1:7" ht="29.45" customHeight="1">
      <c r="A1" s="443" t="s">
        <v>178</v>
      </c>
      <c r="B1" s="443"/>
      <c r="C1" s="443"/>
      <c r="D1" s="443"/>
      <c r="E1" s="443"/>
      <c r="F1" s="443"/>
      <c r="G1" s="443"/>
    </row>
    <row r="2" spans="1:7">
      <c r="A2" s="40"/>
      <c r="B2" s="26"/>
      <c r="C2" s="26"/>
      <c r="D2" s="26"/>
      <c r="E2" s="26"/>
      <c r="F2" s="26"/>
      <c r="G2" s="26"/>
    </row>
    <row r="3" spans="1:7" ht="25.15" customHeight="1">
      <c r="A3" s="434"/>
      <c r="B3" s="455" t="s">
        <v>179</v>
      </c>
      <c r="C3" s="494"/>
      <c r="D3" s="456"/>
      <c r="E3" s="455" t="s">
        <v>180</v>
      </c>
      <c r="F3" s="494"/>
      <c r="G3" s="456"/>
    </row>
    <row r="4" spans="1:7">
      <c r="A4" s="493"/>
      <c r="B4" s="495" t="s">
        <v>44</v>
      </c>
      <c r="C4" s="455" t="s">
        <v>181</v>
      </c>
      <c r="D4" s="456"/>
      <c r="E4" s="496" t="s">
        <v>44</v>
      </c>
      <c r="F4" s="455" t="s">
        <v>181</v>
      </c>
      <c r="G4" s="456"/>
    </row>
    <row r="5" spans="1:7" ht="63.75">
      <c r="A5" s="435"/>
      <c r="B5" s="437"/>
      <c r="C5" s="49" t="s">
        <v>182</v>
      </c>
      <c r="D5" s="49" t="s">
        <v>183</v>
      </c>
      <c r="E5" s="439"/>
      <c r="F5" s="49" t="s">
        <v>182</v>
      </c>
      <c r="G5" s="21" t="s">
        <v>183</v>
      </c>
    </row>
    <row r="6" spans="1:7" ht="14.45" customHeight="1">
      <c r="A6" s="173"/>
      <c r="B6" s="476" t="s">
        <v>40</v>
      </c>
      <c r="C6" s="490"/>
      <c r="D6" s="490"/>
      <c r="E6" s="490"/>
      <c r="F6" s="490"/>
      <c r="G6" s="477"/>
    </row>
    <row r="7" spans="1:7" ht="14.45" customHeight="1">
      <c r="A7" s="215" t="s">
        <v>62</v>
      </c>
      <c r="B7" s="382">
        <v>17048.400000000001</v>
      </c>
      <c r="C7" s="382">
        <v>81.099999999999994</v>
      </c>
      <c r="D7" s="382">
        <v>101.3</v>
      </c>
      <c r="E7" s="382">
        <v>19547</v>
      </c>
      <c r="F7" s="382">
        <v>83.7</v>
      </c>
      <c r="G7" s="382">
        <v>97.8</v>
      </c>
    </row>
    <row r="8" spans="1:7" ht="14.45" customHeight="1">
      <c r="A8" s="215" t="s">
        <v>63</v>
      </c>
      <c r="B8" s="382">
        <v>17732.7</v>
      </c>
      <c r="C8" s="382">
        <v>102.3</v>
      </c>
      <c r="D8" s="382">
        <v>98.9</v>
      </c>
      <c r="E8" s="382">
        <v>20564.2</v>
      </c>
      <c r="F8" s="382">
        <v>104.7</v>
      </c>
      <c r="G8" s="382">
        <v>97.6</v>
      </c>
    </row>
    <row r="9" spans="1:7" ht="14.45" customHeight="1">
      <c r="A9" s="215" t="s">
        <v>64</v>
      </c>
      <c r="B9" s="382">
        <v>19482.3</v>
      </c>
      <c r="C9" s="382">
        <v>109.5</v>
      </c>
      <c r="D9" s="382">
        <v>99.9</v>
      </c>
      <c r="E9" s="382">
        <v>21841.1</v>
      </c>
      <c r="F9" s="382">
        <v>105.8</v>
      </c>
      <c r="G9" s="382">
        <v>101.2</v>
      </c>
    </row>
    <row r="10" spans="1:7" ht="14.45" customHeight="1">
      <c r="A10" s="30" t="s">
        <v>159</v>
      </c>
      <c r="B10" s="382">
        <v>54263.4</v>
      </c>
      <c r="C10" s="382">
        <v>99.2</v>
      </c>
      <c r="D10" s="382">
        <v>100.1</v>
      </c>
      <c r="E10" s="382">
        <v>61952.3</v>
      </c>
      <c r="F10" s="382">
        <v>101.6</v>
      </c>
      <c r="G10" s="382">
        <v>98.9</v>
      </c>
    </row>
    <row r="11" spans="1:7" ht="14.45" customHeight="1">
      <c r="A11" s="215" t="s">
        <v>66</v>
      </c>
      <c r="B11" s="382">
        <v>19267.8</v>
      </c>
      <c r="C11" s="382">
        <v>99</v>
      </c>
      <c r="D11" s="382">
        <v>120.7</v>
      </c>
      <c r="E11" s="382">
        <v>21848.9</v>
      </c>
      <c r="F11" s="382">
        <v>99.4</v>
      </c>
      <c r="G11" s="382">
        <v>129.5</v>
      </c>
    </row>
    <row r="12" spans="1:7" ht="14.45" customHeight="1">
      <c r="A12" s="215" t="s">
        <v>67</v>
      </c>
      <c r="B12" s="382">
        <v>19126.599999999999</v>
      </c>
      <c r="C12" s="382">
        <v>98.7</v>
      </c>
      <c r="D12" s="382">
        <v>109</v>
      </c>
      <c r="E12" s="382">
        <v>21000.1</v>
      </c>
      <c r="F12" s="382">
        <v>95.6</v>
      </c>
      <c r="G12" s="382">
        <v>117.8</v>
      </c>
    </row>
    <row r="13" spans="1:7" ht="14.45" customHeight="1">
      <c r="A13" s="215" t="s">
        <v>68</v>
      </c>
      <c r="B13" s="382">
        <v>18016.599999999999</v>
      </c>
      <c r="C13" s="382">
        <v>94.3</v>
      </c>
      <c r="D13" s="382">
        <v>106.2</v>
      </c>
      <c r="E13" s="382">
        <v>19619.099999999999</v>
      </c>
      <c r="F13" s="382">
        <v>93.2</v>
      </c>
      <c r="G13" s="382">
        <v>101</v>
      </c>
    </row>
    <row r="14" spans="1:7" ht="14.45" customHeight="1">
      <c r="A14" s="30" t="s">
        <v>160</v>
      </c>
      <c r="B14" s="382">
        <v>56411</v>
      </c>
      <c r="C14" s="382">
        <v>102.8</v>
      </c>
      <c r="D14" s="382">
        <v>111.8</v>
      </c>
      <c r="E14" s="382">
        <v>62468.1</v>
      </c>
      <c r="F14" s="382">
        <v>99.3</v>
      </c>
      <c r="G14" s="382">
        <v>115.4</v>
      </c>
    </row>
    <row r="15" spans="1:7" ht="14.45" customHeight="1">
      <c r="A15" s="30" t="s">
        <v>69</v>
      </c>
      <c r="B15" s="382">
        <v>110674.4</v>
      </c>
      <c r="C15" s="382"/>
      <c r="D15" s="382">
        <v>105.7</v>
      </c>
      <c r="E15" s="382">
        <v>124420.5</v>
      </c>
      <c r="F15" s="382"/>
      <c r="G15" s="382">
        <v>106.5</v>
      </c>
    </row>
    <row r="16" spans="1:7" ht="14.45" customHeight="1">
      <c r="A16" s="215" t="s">
        <v>70</v>
      </c>
      <c r="B16" s="382">
        <v>17385.5</v>
      </c>
      <c r="C16" s="382">
        <v>97</v>
      </c>
      <c r="D16" s="382">
        <v>105.6</v>
      </c>
      <c r="E16" s="382">
        <v>19581.2</v>
      </c>
      <c r="F16" s="382">
        <v>99.8</v>
      </c>
      <c r="G16" s="382">
        <v>96.9</v>
      </c>
    </row>
    <row r="17" spans="1:7" ht="14.45" customHeight="1">
      <c r="A17" s="215" t="s">
        <v>39</v>
      </c>
      <c r="B17" s="382">
        <v>18195.5</v>
      </c>
      <c r="C17" s="382">
        <v>105.9</v>
      </c>
      <c r="D17" s="382">
        <v>110.3</v>
      </c>
      <c r="E17" s="382">
        <v>21357.599999999999</v>
      </c>
      <c r="F17" s="382">
        <v>108.7</v>
      </c>
      <c r="G17" s="382">
        <v>104.3</v>
      </c>
    </row>
    <row r="18" spans="1:7" ht="14.45" customHeight="1">
      <c r="A18" s="215" t="s">
        <v>71</v>
      </c>
      <c r="B18" s="382">
        <v>19403.8</v>
      </c>
      <c r="C18" s="382">
        <v>106.1</v>
      </c>
      <c r="D18" s="382">
        <v>115.4</v>
      </c>
      <c r="E18" s="382">
        <v>22654.400000000001</v>
      </c>
      <c r="F18" s="382">
        <v>105.6</v>
      </c>
      <c r="G18" s="382">
        <v>110.4</v>
      </c>
    </row>
    <row r="19" spans="1:7" ht="14.45" customHeight="1">
      <c r="A19" s="30" t="s">
        <v>161</v>
      </c>
      <c r="B19" s="382">
        <v>54984.7</v>
      </c>
      <c r="C19" s="382">
        <v>98.4</v>
      </c>
      <c r="D19" s="382">
        <v>110.4</v>
      </c>
      <c r="E19" s="382">
        <v>63593.1</v>
      </c>
      <c r="F19" s="382">
        <v>101.1</v>
      </c>
      <c r="G19" s="382">
        <v>103.9</v>
      </c>
    </row>
    <row r="20" spans="1:7" ht="14.45" customHeight="1">
      <c r="A20" s="30" t="s">
        <v>72</v>
      </c>
      <c r="B20" s="382">
        <v>165659.1</v>
      </c>
      <c r="C20" s="382"/>
      <c r="D20" s="382">
        <v>107.3</v>
      </c>
      <c r="E20" s="382">
        <v>188013.6</v>
      </c>
      <c r="F20" s="382"/>
      <c r="G20" s="382">
        <v>105.6</v>
      </c>
    </row>
    <row r="21" spans="1:7" ht="14.45" customHeight="1">
      <c r="A21" s="215" t="s">
        <v>73</v>
      </c>
      <c r="B21" s="382">
        <v>20849.099999999999</v>
      </c>
      <c r="C21" s="382">
        <v>105.4</v>
      </c>
      <c r="D21" s="382">
        <v>111.1</v>
      </c>
      <c r="E21" s="382">
        <v>23749.3</v>
      </c>
      <c r="F21" s="382">
        <v>104.4</v>
      </c>
      <c r="G21" s="382">
        <v>115.5</v>
      </c>
    </row>
    <row r="22" spans="1:7" ht="14.45" customHeight="1">
      <c r="A22" s="215" t="s">
        <v>74</v>
      </c>
      <c r="B22" s="382">
        <v>21036.3</v>
      </c>
      <c r="C22" s="382">
        <v>99.4</v>
      </c>
      <c r="D22" s="382">
        <v>110.6</v>
      </c>
      <c r="E22" s="382">
        <v>22212.2</v>
      </c>
      <c r="F22" s="382">
        <v>93.5</v>
      </c>
      <c r="G22" s="382">
        <v>110.7</v>
      </c>
    </row>
    <row r="23" spans="1:7" ht="14.45" customHeight="1">
      <c r="A23" s="215" t="s">
        <v>75</v>
      </c>
      <c r="B23" s="381">
        <v>26064.1</v>
      </c>
      <c r="C23" s="381">
        <v>122.8</v>
      </c>
      <c r="D23" s="381">
        <v>117.2</v>
      </c>
      <c r="E23" s="381">
        <v>27508.9</v>
      </c>
      <c r="F23" s="381">
        <v>123.3</v>
      </c>
      <c r="G23" s="381">
        <v>113.1</v>
      </c>
    </row>
    <row r="24" spans="1:7" ht="14.45" customHeight="1">
      <c r="A24" s="30" t="s">
        <v>162</v>
      </c>
      <c r="B24" s="381">
        <f>B25-B20</f>
        <v>67949.399999999994</v>
      </c>
      <c r="C24" s="381">
        <v>119.7</v>
      </c>
      <c r="D24" s="381">
        <v>113.2</v>
      </c>
      <c r="E24" s="381">
        <f>E25-E20</f>
        <v>73470.399999999994</v>
      </c>
      <c r="F24" s="381">
        <v>114.4</v>
      </c>
      <c r="G24" s="381">
        <v>113.1</v>
      </c>
    </row>
    <row r="25" spans="1:7" ht="14.45" customHeight="1">
      <c r="A25" s="30" t="s">
        <v>76</v>
      </c>
      <c r="B25" s="381">
        <v>233608.5</v>
      </c>
      <c r="C25" s="381"/>
      <c r="D25" s="381">
        <v>109</v>
      </c>
      <c r="E25" s="381">
        <v>261484</v>
      </c>
      <c r="F25" s="381"/>
      <c r="G25" s="381">
        <v>107.6</v>
      </c>
    </row>
    <row r="26" spans="1:7" ht="14.45" customHeight="1">
      <c r="A26" s="30"/>
      <c r="B26" s="77"/>
      <c r="C26" s="487" t="s">
        <v>78</v>
      </c>
      <c r="D26" s="488"/>
      <c r="E26" s="488"/>
      <c r="F26" s="488"/>
      <c r="G26" s="489"/>
    </row>
    <row r="27" spans="1:7" ht="14.45" customHeight="1">
      <c r="A27" s="215" t="s">
        <v>62</v>
      </c>
      <c r="B27" s="382">
        <v>15776.6</v>
      </c>
      <c r="C27" s="382">
        <v>80.3</v>
      </c>
      <c r="D27" s="382">
        <v>100.6</v>
      </c>
      <c r="E27" s="382">
        <v>19301.5</v>
      </c>
      <c r="F27" s="382">
        <v>81</v>
      </c>
      <c r="G27" s="382">
        <v>101.9</v>
      </c>
    </row>
    <row r="28" spans="1:7" ht="14.45" customHeight="1">
      <c r="A28" s="215" t="s">
        <v>63</v>
      </c>
      <c r="B28" s="382">
        <v>16723.7</v>
      </c>
      <c r="C28" s="382">
        <v>104.7</v>
      </c>
      <c r="D28" s="382">
        <v>102.3</v>
      </c>
      <c r="E28" s="382">
        <v>20257.8</v>
      </c>
      <c r="F28" s="382">
        <v>104.9</v>
      </c>
      <c r="G28" s="382">
        <v>105.8</v>
      </c>
    </row>
    <row r="29" spans="1:7" ht="14.45" customHeight="1">
      <c r="A29" s="215" t="s">
        <v>64</v>
      </c>
      <c r="B29" s="382">
        <v>18301.900000000001</v>
      </c>
      <c r="C29" s="382">
        <v>108.4</v>
      </c>
      <c r="D29" s="382">
        <v>100.1</v>
      </c>
      <c r="E29" s="382">
        <v>20750.2</v>
      </c>
      <c r="F29" s="382">
        <v>101.9</v>
      </c>
      <c r="G29" s="382">
        <v>100.3</v>
      </c>
    </row>
    <row r="30" spans="1:7" ht="14.45" customHeight="1">
      <c r="A30" s="30" t="s">
        <v>159</v>
      </c>
      <c r="B30" s="382">
        <v>50802.3</v>
      </c>
      <c r="C30" s="382">
        <v>96.6</v>
      </c>
      <c r="D30" s="382">
        <v>101</v>
      </c>
      <c r="E30" s="382">
        <v>60309.5</v>
      </c>
      <c r="F30" s="382">
        <v>96.2</v>
      </c>
      <c r="G30" s="382">
        <v>102.6</v>
      </c>
    </row>
    <row r="31" spans="1:7" ht="14.45" customHeight="1">
      <c r="A31" s="215" t="s">
        <v>66</v>
      </c>
      <c r="B31" s="382">
        <v>15120.1</v>
      </c>
      <c r="C31" s="382">
        <v>81.900000000000006</v>
      </c>
      <c r="D31" s="382">
        <v>85.6</v>
      </c>
      <c r="E31" s="382">
        <v>16198.1</v>
      </c>
      <c r="F31" s="382">
        <v>77.7</v>
      </c>
      <c r="G31" s="382">
        <v>81.8</v>
      </c>
    </row>
    <row r="32" spans="1:7" ht="14.45" customHeight="1">
      <c r="A32" s="215" t="s">
        <v>67</v>
      </c>
      <c r="B32" s="382">
        <v>16540.3</v>
      </c>
      <c r="C32" s="382">
        <v>109.3</v>
      </c>
      <c r="D32" s="382">
        <v>94.6</v>
      </c>
      <c r="E32" s="382">
        <v>16976.099999999999</v>
      </c>
      <c r="F32" s="382">
        <v>105.1</v>
      </c>
      <c r="G32" s="382">
        <v>88</v>
      </c>
    </row>
    <row r="33" spans="1:7" ht="14.45" customHeight="1">
      <c r="A33" s="215" t="s">
        <v>68</v>
      </c>
      <c r="B33" s="382">
        <v>16007.9</v>
      </c>
      <c r="C33" s="382">
        <v>96.8</v>
      </c>
      <c r="D33" s="382">
        <v>91.8</v>
      </c>
      <c r="E33" s="382">
        <v>18498.400000000001</v>
      </c>
      <c r="F33" s="382">
        <v>108.7</v>
      </c>
      <c r="G33" s="382">
        <v>96.1</v>
      </c>
    </row>
    <row r="34" spans="1:7" ht="14.45" customHeight="1">
      <c r="A34" s="30" t="s">
        <v>160</v>
      </c>
      <c r="B34" s="382">
        <v>47668.2</v>
      </c>
      <c r="C34" s="382">
        <v>92</v>
      </c>
      <c r="D34" s="382">
        <v>90.7</v>
      </c>
      <c r="E34" s="382">
        <v>51672.6</v>
      </c>
      <c r="F34" s="382">
        <v>85.1</v>
      </c>
      <c r="G34" s="382">
        <v>88.6</v>
      </c>
    </row>
    <row r="35" spans="1:7" ht="14.45" customHeight="1">
      <c r="A35" s="30" t="s">
        <v>69</v>
      </c>
      <c r="B35" s="382">
        <v>98470.5</v>
      </c>
      <c r="C35" s="382"/>
      <c r="D35" s="382">
        <v>95.7</v>
      </c>
      <c r="E35" s="382">
        <v>111982.1</v>
      </c>
      <c r="F35" s="382"/>
      <c r="G35" s="382">
        <v>95.6</v>
      </c>
    </row>
    <row r="36" spans="1:7" ht="14.45" customHeight="1">
      <c r="A36" s="215" t="s">
        <v>70</v>
      </c>
      <c r="B36" s="382">
        <v>15611.7</v>
      </c>
      <c r="C36" s="382">
        <v>97.6</v>
      </c>
      <c r="D36" s="382">
        <v>89.8</v>
      </c>
      <c r="E36" s="382">
        <v>19320.900000000001</v>
      </c>
      <c r="F36" s="382">
        <v>104</v>
      </c>
      <c r="G36" s="382">
        <v>101.1</v>
      </c>
    </row>
    <row r="37" spans="1:7" ht="14.45" customHeight="1">
      <c r="A37" s="215" t="s">
        <v>39</v>
      </c>
      <c r="B37" s="382">
        <v>15747</v>
      </c>
      <c r="C37" s="382">
        <v>101.3</v>
      </c>
      <c r="D37" s="382">
        <v>90.2</v>
      </c>
      <c r="E37" s="382">
        <v>19558.900000000001</v>
      </c>
      <c r="F37" s="382">
        <v>101</v>
      </c>
      <c r="G37" s="382">
        <v>102.7</v>
      </c>
    </row>
    <row r="38" spans="1:7" ht="14.45" customHeight="1">
      <c r="A38" s="215" t="s">
        <v>71</v>
      </c>
      <c r="B38" s="382">
        <v>15850.8</v>
      </c>
      <c r="C38" s="382">
        <v>101.4</v>
      </c>
      <c r="D38" s="382">
        <v>91.8</v>
      </c>
      <c r="E38" s="382">
        <v>19574</v>
      </c>
      <c r="F38" s="382">
        <v>99.7</v>
      </c>
      <c r="G38" s="382">
        <v>99.6</v>
      </c>
    </row>
    <row r="39" spans="1:7" ht="14.45" customHeight="1">
      <c r="A39" s="30" t="s">
        <v>161</v>
      </c>
      <c r="B39" s="382">
        <v>47209.5</v>
      </c>
      <c r="C39" s="382">
        <v>99.6</v>
      </c>
      <c r="D39" s="382">
        <v>90.6</v>
      </c>
      <c r="E39" s="382">
        <v>58453.8</v>
      </c>
      <c r="F39" s="382">
        <v>112.2</v>
      </c>
      <c r="G39" s="382">
        <v>101.1</v>
      </c>
    </row>
    <row r="40" spans="1:7" ht="14.45" customHeight="1">
      <c r="A40" s="30" t="s">
        <v>72</v>
      </c>
      <c r="B40" s="382">
        <v>145680</v>
      </c>
      <c r="C40" s="382"/>
      <c r="D40" s="382">
        <v>94</v>
      </c>
      <c r="E40" s="382">
        <v>170435.9</v>
      </c>
      <c r="F40" s="382"/>
      <c r="G40" s="382">
        <v>97.4</v>
      </c>
    </row>
    <row r="41" spans="1:7" ht="14.45" customHeight="1">
      <c r="A41" s="215" t="s">
        <v>73</v>
      </c>
      <c r="B41" s="382">
        <v>17439.7</v>
      </c>
      <c r="C41" s="382">
        <v>109.5</v>
      </c>
      <c r="D41" s="382">
        <v>101.4</v>
      </c>
      <c r="E41" s="382">
        <v>19607.7</v>
      </c>
      <c r="F41" s="382">
        <v>99.8</v>
      </c>
      <c r="G41" s="382">
        <v>97.1</v>
      </c>
    </row>
    <row r="42" spans="1:7" ht="14.45" customHeight="1">
      <c r="A42" s="215" t="s">
        <v>74</v>
      </c>
      <c r="B42" s="382">
        <v>17671.599999999999</v>
      </c>
      <c r="C42" s="382">
        <v>99.9</v>
      </c>
      <c r="D42" s="382">
        <v>99.5</v>
      </c>
      <c r="E42" s="382">
        <v>19148.900000000001</v>
      </c>
      <c r="F42" s="382">
        <v>97.6</v>
      </c>
      <c r="G42" s="382">
        <v>94.3</v>
      </c>
    </row>
    <row r="43" spans="1:7" ht="14.45" customHeight="1">
      <c r="A43" s="215" t="s">
        <v>75</v>
      </c>
      <c r="B43" s="382">
        <v>20741.599999999999</v>
      </c>
      <c r="C43" s="382">
        <v>115.9</v>
      </c>
      <c r="D43" s="382">
        <v>100.3</v>
      </c>
      <c r="E43" s="382">
        <v>23211.3</v>
      </c>
      <c r="F43" s="382">
        <v>120.7</v>
      </c>
      <c r="G43" s="382">
        <v>94.7</v>
      </c>
    </row>
    <row r="44" spans="1:7" ht="14.45" customHeight="1">
      <c r="A44" s="30" t="s">
        <v>162</v>
      </c>
      <c r="B44" s="382">
        <v>55852.9</v>
      </c>
      <c r="C44" s="382">
        <v>116.8</v>
      </c>
      <c r="D44" s="382">
        <v>100.4</v>
      </c>
      <c r="E44" s="382">
        <v>61967.9</v>
      </c>
      <c r="F44" s="382">
        <v>105</v>
      </c>
      <c r="G44" s="382">
        <v>95.3</v>
      </c>
    </row>
    <row r="45" spans="1:7" ht="14.45" customHeight="1">
      <c r="A45" s="217" t="s">
        <v>76</v>
      </c>
      <c r="B45" s="383">
        <v>201532.9</v>
      </c>
      <c r="C45" s="383"/>
      <c r="D45" s="383">
        <v>95.7</v>
      </c>
      <c r="E45" s="383">
        <v>232403.8</v>
      </c>
      <c r="F45" s="383"/>
      <c r="G45" s="383">
        <v>96.9</v>
      </c>
    </row>
  </sheetData>
  <mergeCells count="10">
    <mergeCell ref="B6:G6"/>
    <mergeCell ref="C26:G26"/>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activeCell="B36" sqref="B36"/>
    </sheetView>
  </sheetViews>
  <sheetFormatPr defaultRowHeight="12.75"/>
  <cols>
    <col min="1" max="1" width="27" customWidth="1"/>
    <col min="2" max="4" width="20.5703125" customWidth="1"/>
  </cols>
  <sheetData>
    <row r="1" spans="1:4" ht="15">
      <c r="A1" s="498" t="s">
        <v>184</v>
      </c>
      <c r="B1" s="498"/>
      <c r="C1" s="498"/>
      <c r="D1" s="498"/>
    </row>
    <row r="2" spans="1:4" ht="11.25" customHeight="1"/>
    <row r="3" spans="1:4" ht="15">
      <c r="A3" s="444" t="s">
        <v>185</v>
      </c>
      <c r="B3" s="444"/>
      <c r="C3" s="444"/>
      <c r="D3" s="444"/>
    </row>
    <row r="4" spans="1:4" ht="15">
      <c r="A4" s="53"/>
      <c r="B4" s="26"/>
      <c r="C4" s="26"/>
      <c r="D4" s="26"/>
    </row>
    <row r="5" spans="1:4">
      <c r="A5" s="434"/>
      <c r="B5" s="492" t="s">
        <v>155</v>
      </c>
      <c r="C5" s="455" t="s">
        <v>59</v>
      </c>
      <c r="D5" s="456"/>
    </row>
    <row r="6" spans="1:4" ht="38.25">
      <c r="A6" s="435"/>
      <c r="B6" s="437"/>
      <c r="C6" s="51" t="s">
        <v>60</v>
      </c>
      <c r="D6" s="52" t="s">
        <v>61</v>
      </c>
    </row>
    <row r="7" spans="1:4" ht="16.149999999999999" customHeight="1">
      <c r="A7" s="173"/>
      <c r="B7" s="499" t="s">
        <v>40</v>
      </c>
      <c r="C7" s="500"/>
      <c r="D7" s="501"/>
    </row>
    <row r="8" spans="1:4" ht="16.149999999999999" customHeight="1">
      <c r="A8" s="215" t="s">
        <v>62</v>
      </c>
      <c r="B8" s="89">
        <v>9827.1</v>
      </c>
      <c r="C8" s="89">
        <v>98.1</v>
      </c>
      <c r="D8" s="89">
        <v>95.1</v>
      </c>
    </row>
    <row r="9" spans="1:4" ht="16.149999999999999" customHeight="1">
      <c r="A9" s="215" t="s">
        <v>63</v>
      </c>
      <c r="B9" s="89">
        <v>10249.200000000001</v>
      </c>
      <c r="C9" s="89">
        <v>104.6</v>
      </c>
      <c r="D9" s="89">
        <v>95.9</v>
      </c>
    </row>
    <row r="10" spans="1:4" ht="16.149999999999999" customHeight="1">
      <c r="A10" s="215" t="s">
        <v>64</v>
      </c>
      <c r="B10" s="89">
        <v>10592.3</v>
      </c>
      <c r="C10" s="89">
        <v>103.3</v>
      </c>
      <c r="D10" s="89">
        <v>100.6</v>
      </c>
    </row>
    <row r="11" spans="1:4" ht="16.149999999999999" customHeight="1">
      <c r="A11" s="30" t="s">
        <v>159</v>
      </c>
      <c r="B11" s="89">
        <v>30668.5</v>
      </c>
      <c r="C11" s="89">
        <v>106.2</v>
      </c>
      <c r="D11" s="89">
        <v>97.2</v>
      </c>
    </row>
    <row r="12" spans="1:4" ht="16.149999999999999" customHeight="1">
      <c r="A12" s="215" t="s">
        <v>66</v>
      </c>
      <c r="B12" s="89">
        <v>10300.700000000001</v>
      </c>
      <c r="C12" s="89">
        <v>96.9</v>
      </c>
      <c r="D12" s="89">
        <v>148.19999999999999</v>
      </c>
    </row>
    <row r="13" spans="1:4" ht="16.149999999999999" customHeight="1">
      <c r="A13" s="215" t="s">
        <v>67</v>
      </c>
      <c r="B13" s="89">
        <v>10179.6</v>
      </c>
      <c r="C13" s="89">
        <v>96.8</v>
      </c>
      <c r="D13" s="89">
        <v>141</v>
      </c>
    </row>
    <row r="14" spans="1:4" ht="16.149999999999999" customHeight="1">
      <c r="A14" s="215" t="s">
        <v>68</v>
      </c>
      <c r="B14" s="89">
        <v>9802.4</v>
      </c>
      <c r="C14" s="89">
        <v>97.3</v>
      </c>
      <c r="D14" s="89">
        <v>126.9</v>
      </c>
    </row>
    <row r="15" spans="1:4" ht="16.149999999999999" customHeight="1">
      <c r="A15" s="30" t="s">
        <v>160</v>
      </c>
      <c r="B15" s="89">
        <v>30282.7</v>
      </c>
      <c r="C15" s="89">
        <v>96.4</v>
      </c>
      <c r="D15" s="89">
        <v>138.1</v>
      </c>
    </row>
    <row r="16" spans="1:4" ht="16.149999999999999" customHeight="1">
      <c r="A16" s="30" t="s">
        <v>69</v>
      </c>
      <c r="B16" s="89">
        <v>60951.199999999997</v>
      </c>
      <c r="C16" s="89"/>
      <c r="D16" s="89">
        <v>114</v>
      </c>
    </row>
    <row r="17" spans="1:4" ht="16.149999999999999" customHeight="1">
      <c r="A17" s="216" t="s">
        <v>70</v>
      </c>
      <c r="B17" s="89">
        <v>9203.7000000000007</v>
      </c>
      <c r="C17" s="89">
        <v>91.7</v>
      </c>
      <c r="D17" s="89">
        <v>112.4</v>
      </c>
    </row>
    <row r="18" spans="1:4" ht="16.149999999999999" customHeight="1">
      <c r="A18" s="215" t="s">
        <v>39</v>
      </c>
      <c r="B18" s="89">
        <v>9234.2000000000007</v>
      </c>
      <c r="C18" s="89">
        <v>104.4</v>
      </c>
      <c r="D18" s="89">
        <v>109.1</v>
      </c>
    </row>
    <row r="19" spans="1:4" ht="16.149999999999999" customHeight="1">
      <c r="A19" s="215" t="s">
        <v>71</v>
      </c>
      <c r="B19" s="89">
        <v>10172.5</v>
      </c>
      <c r="C19" s="89">
        <v>110.6</v>
      </c>
      <c r="D19" s="89">
        <v>112.1</v>
      </c>
    </row>
    <row r="20" spans="1:4" ht="16.149999999999999" customHeight="1">
      <c r="A20" s="30" t="s">
        <v>161</v>
      </c>
      <c r="B20" s="89">
        <v>28610.400000000001</v>
      </c>
      <c r="C20" s="89">
        <v>94.3</v>
      </c>
      <c r="D20" s="89">
        <v>111</v>
      </c>
    </row>
    <row r="21" spans="1:4" ht="12.75" customHeight="1">
      <c r="A21" s="30" t="s">
        <v>72</v>
      </c>
      <c r="B21" s="89">
        <v>89561.600000000006</v>
      </c>
      <c r="C21" s="89"/>
      <c r="D21" s="89">
        <v>113.1</v>
      </c>
    </row>
    <row r="22" spans="1:4" ht="16.149999999999999" customHeight="1">
      <c r="A22" s="215" t="s">
        <v>73</v>
      </c>
      <c r="B22" s="89">
        <v>11370.2</v>
      </c>
      <c r="C22" s="89">
        <v>111</v>
      </c>
      <c r="D22" s="89">
        <v>118.2</v>
      </c>
    </row>
    <row r="23" spans="1:4" ht="16.149999999999999" customHeight="1">
      <c r="A23" s="216" t="s">
        <v>79</v>
      </c>
      <c r="B23" s="89">
        <v>11712</v>
      </c>
      <c r="C23" s="89">
        <v>103.3</v>
      </c>
      <c r="D23" s="89">
        <v>121.2</v>
      </c>
    </row>
    <row r="24" spans="1:4" ht="16.149999999999999" customHeight="1">
      <c r="A24" s="215" t="s">
        <v>75</v>
      </c>
      <c r="B24" s="224">
        <v>12609.9</v>
      </c>
      <c r="C24" s="224">
        <v>103.6</v>
      </c>
      <c r="D24" s="224">
        <v>118.5</v>
      </c>
    </row>
    <row r="25" spans="1:4" ht="16.149999999999999" customHeight="1">
      <c r="A25" s="30" t="s">
        <v>162</v>
      </c>
      <c r="B25" s="224">
        <v>35692.1</v>
      </c>
      <c r="C25" s="224">
        <v>123.8</v>
      </c>
      <c r="D25" s="224">
        <v>119.1</v>
      </c>
    </row>
    <row r="26" spans="1:4" ht="14.25" customHeight="1">
      <c r="A26" s="30" t="s">
        <v>76</v>
      </c>
      <c r="B26" s="89">
        <v>125253.7</v>
      </c>
      <c r="C26" s="89"/>
      <c r="D26" s="89">
        <v>114.8</v>
      </c>
    </row>
    <row r="27" spans="1:4" ht="16.149999999999999" customHeight="1">
      <c r="A27" s="30"/>
      <c r="B27" s="502" t="s">
        <v>78</v>
      </c>
      <c r="C27" s="503"/>
      <c r="D27" s="504"/>
    </row>
    <row r="28" spans="1:4" ht="16.149999999999999" customHeight="1">
      <c r="A28" s="215" t="s">
        <v>62</v>
      </c>
      <c r="B28" s="89">
        <v>10035.200000000001</v>
      </c>
      <c r="C28" s="89">
        <v>99.7</v>
      </c>
      <c r="D28" s="89">
        <v>98.4</v>
      </c>
    </row>
    <row r="29" spans="1:4" ht="16.149999999999999" customHeight="1">
      <c r="A29" s="215" t="s">
        <v>63</v>
      </c>
      <c r="B29" s="89">
        <v>10421.6</v>
      </c>
      <c r="C29" s="89">
        <v>102.8</v>
      </c>
      <c r="D29" s="89">
        <v>100.9</v>
      </c>
    </row>
    <row r="30" spans="1:4" ht="16.149999999999999" customHeight="1">
      <c r="A30" s="215" t="s">
        <v>64</v>
      </c>
      <c r="B30" s="89">
        <v>10257.299999999999</v>
      </c>
      <c r="C30" s="89">
        <v>98.7</v>
      </c>
      <c r="D30" s="89">
        <v>99</v>
      </c>
    </row>
    <row r="31" spans="1:4" ht="13.5" customHeight="1">
      <c r="A31" s="30" t="s">
        <v>159</v>
      </c>
      <c r="B31" s="89">
        <v>30714.2</v>
      </c>
      <c r="C31" s="89">
        <v>103.6</v>
      </c>
      <c r="D31" s="89">
        <v>99.4</v>
      </c>
    </row>
    <row r="32" spans="1:4" ht="16.149999999999999" customHeight="1">
      <c r="A32" s="215" t="s">
        <v>66</v>
      </c>
      <c r="B32" s="89">
        <v>6742.5</v>
      </c>
      <c r="C32" s="89">
        <v>65.5</v>
      </c>
      <c r="D32" s="89">
        <v>65</v>
      </c>
    </row>
    <row r="33" spans="1:4" ht="16.149999999999999" customHeight="1">
      <c r="A33" s="215" t="s">
        <v>67</v>
      </c>
      <c r="B33" s="89">
        <v>7009.6</v>
      </c>
      <c r="C33" s="89">
        <v>103.2</v>
      </c>
      <c r="D33" s="89">
        <v>67.400000000000006</v>
      </c>
    </row>
    <row r="34" spans="1:4" ht="16.149999999999999" customHeight="1">
      <c r="A34" s="215" t="s">
        <v>68</v>
      </c>
      <c r="B34" s="89">
        <v>7634.8</v>
      </c>
      <c r="C34" s="89">
        <v>108.3</v>
      </c>
      <c r="D34" s="89">
        <v>74.2</v>
      </c>
    </row>
    <row r="35" spans="1:4" ht="16.149999999999999" customHeight="1">
      <c r="A35" s="30" t="s">
        <v>160</v>
      </c>
      <c r="B35" s="89">
        <v>21386.9</v>
      </c>
      <c r="C35" s="89">
        <v>68.599999999999994</v>
      </c>
      <c r="D35" s="89">
        <v>68.8</v>
      </c>
    </row>
    <row r="36" spans="1:4" ht="13.5" customHeight="1">
      <c r="A36" s="30" t="s">
        <v>69</v>
      </c>
      <c r="B36" s="89">
        <v>52101.1</v>
      </c>
      <c r="C36" s="89"/>
      <c r="D36" s="89">
        <v>84</v>
      </c>
    </row>
    <row r="37" spans="1:4" ht="16.149999999999999" customHeight="1">
      <c r="A37" s="215" t="s">
        <v>70</v>
      </c>
      <c r="B37" s="89">
        <v>7907.6</v>
      </c>
      <c r="C37" s="89">
        <v>103.2</v>
      </c>
      <c r="D37" s="89">
        <v>80.599999999999994</v>
      </c>
    </row>
    <row r="38" spans="1:4" ht="16.149999999999999" customHeight="1">
      <c r="A38" s="215" t="s">
        <v>39</v>
      </c>
      <c r="B38" s="89">
        <v>8445.4</v>
      </c>
      <c r="C38" s="89">
        <v>107.2</v>
      </c>
      <c r="D38" s="89">
        <v>86.5</v>
      </c>
    </row>
    <row r="39" spans="1:4" ht="16.149999999999999" customHeight="1">
      <c r="A39" s="215" t="s">
        <v>71</v>
      </c>
      <c r="B39" s="89">
        <v>8899.5</v>
      </c>
      <c r="C39" s="89">
        <v>106.9</v>
      </c>
      <c r="D39" s="89">
        <v>94.1</v>
      </c>
    </row>
    <row r="40" spans="1:4" ht="16.149999999999999" customHeight="1">
      <c r="A40" s="30" t="s">
        <v>161</v>
      </c>
      <c r="B40" s="89">
        <v>25252.5</v>
      </c>
      <c r="C40" s="89">
        <v>117.3</v>
      </c>
      <c r="D40" s="89">
        <v>87</v>
      </c>
    </row>
    <row r="41" spans="1:4" ht="12.75" customHeight="1">
      <c r="A41" s="30" t="s">
        <v>72</v>
      </c>
      <c r="B41" s="89">
        <v>77353.600000000006</v>
      </c>
      <c r="C41" s="89"/>
      <c r="D41" s="89">
        <v>84.9</v>
      </c>
    </row>
    <row r="42" spans="1:4" ht="16.149999999999999" customHeight="1">
      <c r="A42" s="215" t="s">
        <v>73</v>
      </c>
      <c r="B42" s="89">
        <v>9236.7000000000007</v>
      </c>
      <c r="C42" s="89">
        <v>104.8</v>
      </c>
      <c r="D42" s="89">
        <v>94.5</v>
      </c>
    </row>
    <row r="43" spans="1:4" ht="16.149999999999999" customHeight="1">
      <c r="A43" s="215" t="s">
        <v>74</v>
      </c>
      <c r="B43" s="89">
        <v>9331.1</v>
      </c>
      <c r="C43" s="89">
        <v>100.7</v>
      </c>
      <c r="D43" s="89">
        <v>93.4</v>
      </c>
    </row>
    <row r="44" spans="1:4" ht="16.149999999999999" customHeight="1">
      <c r="A44" s="215" t="s">
        <v>75</v>
      </c>
      <c r="B44" s="89">
        <v>10081.1</v>
      </c>
      <c r="C44" s="89">
        <v>106.6</v>
      </c>
      <c r="D44" s="89">
        <v>96.5</v>
      </c>
    </row>
    <row r="45" spans="1:4" ht="16.149999999999999" customHeight="1">
      <c r="A45" s="30" t="s">
        <v>162</v>
      </c>
      <c r="B45" s="89">
        <v>28648.9</v>
      </c>
      <c r="C45" s="89">
        <v>114.5</v>
      </c>
      <c r="D45" s="89">
        <v>94.8</v>
      </c>
    </row>
    <row r="46" spans="1:4" ht="12.75" customHeight="1">
      <c r="A46" s="217" t="s">
        <v>76</v>
      </c>
      <c r="B46" s="90">
        <v>106002.5</v>
      </c>
      <c r="C46" s="90"/>
      <c r="D46" s="90">
        <v>87.3</v>
      </c>
    </row>
    <row r="48" spans="1:4" ht="13.5">
      <c r="A48" s="497" t="s">
        <v>165</v>
      </c>
      <c r="B48" s="497"/>
      <c r="C48" s="497"/>
      <c r="D48" s="497"/>
    </row>
  </sheetData>
  <mergeCells count="8">
    <mergeCell ref="A48:D48"/>
    <mergeCell ref="A3:D3"/>
    <mergeCell ref="A1:D1"/>
    <mergeCell ref="A5:A6"/>
    <mergeCell ref="B5:B6"/>
    <mergeCell ref="C5:D5"/>
    <mergeCell ref="B7:D7"/>
    <mergeCell ref="B27:D27"/>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election activeCell="B36" sqref="B36"/>
    </sheetView>
  </sheetViews>
  <sheetFormatPr defaultRowHeight="12.75"/>
  <cols>
    <col min="1" max="1" width="21.28515625" customWidth="1"/>
    <col min="2" max="5" width="16.7109375" customWidth="1"/>
  </cols>
  <sheetData>
    <row r="1" spans="1:5" ht="15">
      <c r="A1" s="440" t="s">
        <v>549</v>
      </c>
      <c r="B1" s="440"/>
      <c r="C1" s="440"/>
      <c r="D1" s="440"/>
      <c r="E1" s="440"/>
    </row>
    <row r="3" spans="1:5" ht="15">
      <c r="A3" s="440" t="s">
        <v>186</v>
      </c>
      <c r="B3" s="440"/>
      <c r="C3" s="440"/>
      <c r="D3" s="440"/>
      <c r="E3" s="440"/>
    </row>
    <row r="5" spans="1:5" ht="33" customHeight="1">
      <c r="A5" s="467" t="s">
        <v>554</v>
      </c>
      <c r="B5" s="467"/>
      <c r="C5" s="467"/>
      <c r="D5" s="467"/>
      <c r="E5" s="467"/>
    </row>
    <row r="6" spans="1:5">
      <c r="A6" s="79"/>
      <c r="B6" s="26"/>
      <c r="C6" s="26"/>
      <c r="D6" s="26"/>
      <c r="E6" s="26"/>
    </row>
    <row r="7" spans="1:5">
      <c r="A7" s="451" t="s">
        <v>187</v>
      </c>
      <c r="B7" s="451"/>
      <c r="C7" s="451"/>
      <c r="D7" s="451"/>
      <c r="E7" s="451"/>
    </row>
    <row r="8" spans="1:5">
      <c r="A8" s="80"/>
      <c r="B8" s="102" t="s">
        <v>378</v>
      </c>
      <c r="C8" s="445" t="s">
        <v>188</v>
      </c>
      <c r="D8" s="506"/>
      <c r="E8" s="446"/>
    </row>
    <row r="9" spans="1:5" ht="25.5">
      <c r="A9" s="50"/>
      <c r="B9" s="49" t="s">
        <v>377</v>
      </c>
      <c r="C9" s="49" t="s">
        <v>191</v>
      </c>
      <c r="D9" s="49" t="s">
        <v>190</v>
      </c>
      <c r="E9" s="64" t="s">
        <v>189</v>
      </c>
    </row>
    <row r="10" spans="1:5" ht="13.15" customHeight="1">
      <c r="A10" s="173"/>
      <c r="B10" s="499" t="s">
        <v>40</v>
      </c>
      <c r="C10" s="500"/>
      <c r="D10" s="500"/>
      <c r="E10" s="501"/>
    </row>
    <row r="11" spans="1:5">
      <c r="A11" s="215" t="s">
        <v>62</v>
      </c>
      <c r="B11" s="89">
        <v>100.5</v>
      </c>
      <c r="C11" s="89">
        <v>101.3</v>
      </c>
      <c r="D11" s="89">
        <v>100.6</v>
      </c>
      <c r="E11" s="89">
        <v>99.2</v>
      </c>
    </row>
    <row r="12" spans="1:5">
      <c r="A12" s="215" t="s">
        <v>63</v>
      </c>
      <c r="B12" s="89">
        <v>100.8</v>
      </c>
      <c r="C12" s="89">
        <v>101.7</v>
      </c>
      <c r="D12" s="89">
        <v>100.6</v>
      </c>
      <c r="E12" s="89">
        <v>100.1</v>
      </c>
    </row>
    <row r="13" spans="1:5">
      <c r="A13" s="215" t="s">
        <v>64</v>
      </c>
      <c r="B13" s="89">
        <v>100.5</v>
      </c>
      <c r="C13" s="89">
        <v>100.4</v>
      </c>
      <c r="D13" s="89">
        <v>100.4</v>
      </c>
      <c r="E13" s="89">
        <v>100.8</v>
      </c>
    </row>
    <row r="14" spans="1:5">
      <c r="A14" s="30" t="s">
        <v>159</v>
      </c>
      <c r="B14" s="309">
        <v>102</v>
      </c>
      <c r="C14" s="89">
        <v>103.9</v>
      </c>
      <c r="D14" s="89">
        <v>101.4</v>
      </c>
      <c r="E14" s="89">
        <v>100.7</v>
      </c>
    </row>
    <row r="15" spans="1:5">
      <c r="A15" s="215" t="s">
        <v>66</v>
      </c>
      <c r="B15" s="89">
        <v>100.4</v>
      </c>
      <c r="C15" s="89">
        <v>99.9</v>
      </c>
      <c r="D15" s="89">
        <v>100.7</v>
      </c>
      <c r="E15" s="89">
        <v>100.3</v>
      </c>
    </row>
    <row r="16" spans="1:5">
      <c r="A16" s="215" t="s">
        <v>67</v>
      </c>
      <c r="B16" s="89">
        <v>100.8</v>
      </c>
      <c r="C16" s="89">
        <v>100.6</v>
      </c>
      <c r="D16" s="89">
        <v>100.6</v>
      </c>
      <c r="E16" s="89">
        <v>101.6</v>
      </c>
    </row>
    <row r="17" spans="1:5">
      <c r="A17" s="215" t="s">
        <v>68</v>
      </c>
      <c r="B17" s="309">
        <v>100</v>
      </c>
      <c r="C17" s="89">
        <v>99.9</v>
      </c>
      <c r="D17" s="89">
        <v>100.3</v>
      </c>
      <c r="E17" s="89">
        <v>99.6</v>
      </c>
    </row>
    <row r="18" spans="1:5">
      <c r="A18" s="30" t="s">
        <v>160</v>
      </c>
      <c r="B18" s="89">
        <v>101.5</v>
      </c>
      <c r="C18" s="309">
        <v>101</v>
      </c>
      <c r="D18" s="89">
        <v>101.6</v>
      </c>
      <c r="E18" s="89">
        <v>101.8</v>
      </c>
    </row>
    <row r="19" spans="1:5">
      <c r="A19" s="215" t="s">
        <v>70</v>
      </c>
      <c r="B19" s="89">
        <v>100.4</v>
      </c>
      <c r="C19" s="89">
        <v>99.4</v>
      </c>
      <c r="D19" s="309">
        <v>100</v>
      </c>
      <c r="E19" s="309">
        <v>102</v>
      </c>
    </row>
    <row r="20" spans="1:5">
      <c r="A20" s="215" t="s">
        <v>39</v>
      </c>
      <c r="B20" s="89">
        <v>99.2</v>
      </c>
      <c r="C20" s="89">
        <v>98.8</v>
      </c>
      <c r="D20" s="89">
        <v>100.4</v>
      </c>
      <c r="E20" s="89">
        <v>97.7</v>
      </c>
    </row>
    <row r="21" spans="1:5">
      <c r="A21" s="215" t="s">
        <v>71</v>
      </c>
      <c r="B21" s="89">
        <v>100.4</v>
      </c>
      <c r="C21" s="89">
        <v>100.4</v>
      </c>
      <c r="D21" s="89">
        <v>100.5</v>
      </c>
      <c r="E21" s="309">
        <v>100</v>
      </c>
    </row>
    <row r="22" spans="1:5">
      <c r="A22" s="30" t="s">
        <v>161</v>
      </c>
      <c r="B22" s="89">
        <v>100.2</v>
      </c>
      <c r="C22" s="89">
        <v>98.9</v>
      </c>
      <c r="D22" s="89">
        <v>100.8</v>
      </c>
      <c r="E22" s="89">
        <v>100.7</v>
      </c>
    </row>
    <row r="23" spans="1:5">
      <c r="A23" s="215" t="s">
        <v>73</v>
      </c>
      <c r="B23" s="89">
        <v>100.8</v>
      </c>
      <c r="C23" s="309">
        <v>102</v>
      </c>
      <c r="D23" s="89">
        <v>100.5</v>
      </c>
      <c r="E23" s="89">
        <v>100.2</v>
      </c>
    </row>
    <row r="24" spans="1:5">
      <c r="A24" s="215" t="s">
        <v>74</v>
      </c>
      <c r="B24" s="89">
        <v>100.7</v>
      </c>
      <c r="C24" s="89">
        <v>101.5</v>
      </c>
      <c r="D24" s="89">
        <v>100.1</v>
      </c>
      <c r="E24" s="309">
        <v>101</v>
      </c>
    </row>
    <row r="25" spans="1:5">
      <c r="A25" s="215" t="s">
        <v>75</v>
      </c>
      <c r="B25" s="264">
        <v>101</v>
      </c>
      <c r="C25" s="264">
        <v>100.9</v>
      </c>
      <c r="D25" s="264">
        <v>100.4</v>
      </c>
      <c r="E25" s="264">
        <v>102.1</v>
      </c>
    </row>
    <row r="26" spans="1:5">
      <c r="A26" s="30" t="s">
        <v>162</v>
      </c>
      <c r="B26" s="264">
        <v>101.6</v>
      </c>
      <c r="C26" s="264">
        <v>103.2</v>
      </c>
      <c r="D26" s="264">
        <v>101.1</v>
      </c>
      <c r="E26" s="264">
        <v>100.8</v>
      </c>
    </row>
    <row r="27" spans="1:5" ht="13.15" customHeight="1">
      <c r="A27" s="30"/>
      <c r="B27" s="502" t="s">
        <v>78</v>
      </c>
      <c r="C27" s="503"/>
      <c r="D27" s="503"/>
      <c r="E27" s="504"/>
    </row>
    <row r="28" spans="1:5">
      <c r="A28" s="215" t="s">
        <v>62</v>
      </c>
      <c r="B28" s="89">
        <v>100.2</v>
      </c>
      <c r="C28" s="89">
        <v>100.8</v>
      </c>
      <c r="D28" s="89">
        <v>100.2</v>
      </c>
      <c r="E28" s="89">
        <v>99.6</v>
      </c>
    </row>
    <row r="29" spans="1:5">
      <c r="A29" s="215" t="s">
        <v>63</v>
      </c>
      <c r="B29" s="89">
        <v>100.6</v>
      </c>
      <c r="C29" s="89">
        <v>101.2</v>
      </c>
      <c r="D29" s="309">
        <v>100</v>
      </c>
      <c r="E29" s="89">
        <v>100.7</v>
      </c>
    </row>
    <row r="30" spans="1:5">
      <c r="A30" s="215" t="s">
        <v>64</v>
      </c>
      <c r="B30" s="89">
        <v>100.4</v>
      </c>
      <c r="C30" s="89">
        <v>100.9</v>
      </c>
      <c r="D30" s="89">
        <v>100.5</v>
      </c>
      <c r="E30" s="89">
        <v>99.7</v>
      </c>
    </row>
    <row r="31" spans="1:5">
      <c r="A31" s="30" t="s">
        <v>159</v>
      </c>
      <c r="B31" s="89">
        <v>101.4</v>
      </c>
      <c r="C31" s="89">
        <v>103.2</v>
      </c>
      <c r="D31" s="89">
        <v>100.4</v>
      </c>
      <c r="E31" s="89">
        <v>100.8</v>
      </c>
    </row>
    <row r="32" spans="1:5">
      <c r="A32" s="215" t="s">
        <v>66</v>
      </c>
      <c r="B32" s="89">
        <v>100.6</v>
      </c>
      <c r="C32" s="89">
        <v>100.8</v>
      </c>
      <c r="D32" s="89">
        <v>100.5</v>
      </c>
      <c r="E32" s="89">
        <v>100.5</v>
      </c>
    </row>
    <row r="33" spans="1:5">
      <c r="A33" s="215" t="s">
        <v>67</v>
      </c>
      <c r="B33" s="89">
        <v>100.4</v>
      </c>
      <c r="C33" s="89">
        <v>100.1</v>
      </c>
      <c r="D33" s="89">
        <v>99.8</v>
      </c>
      <c r="E33" s="89">
        <v>101.6</v>
      </c>
    </row>
    <row r="34" spans="1:5">
      <c r="A34" s="215" t="s">
        <v>68</v>
      </c>
      <c r="B34" s="89">
        <v>100.2</v>
      </c>
      <c r="C34" s="309">
        <v>100</v>
      </c>
      <c r="D34" s="89">
        <v>100.3</v>
      </c>
      <c r="E34" s="89">
        <v>100.4</v>
      </c>
    </row>
    <row r="35" spans="1:5">
      <c r="A35" s="30" t="s">
        <v>160</v>
      </c>
      <c r="B35" s="89">
        <v>101.4</v>
      </c>
      <c r="C35" s="89">
        <v>101.9</v>
      </c>
      <c r="D35" s="89">
        <v>100.7</v>
      </c>
      <c r="E35" s="89">
        <v>101.7</v>
      </c>
    </row>
    <row r="36" spans="1:5">
      <c r="A36" s="215" t="s">
        <v>70</v>
      </c>
      <c r="B36" s="89">
        <v>100.2</v>
      </c>
      <c r="C36" s="89">
        <v>99.9</v>
      </c>
      <c r="D36" s="89">
        <v>100.4</v>
      </c>
      <c r="E36" s="89">
        <v>100.4</v>
      </c>
    </row>
    <row r="37" spans="1:5">
      <c r="A37" s="215" t="s">
        <v>39</v>
      </c>
      <c r="B37" s="89">
        <v>99.9</v>
      </c>
      <c r="C37" s="89">
        <v>99.5</v>
      </c>
      <c r="D37" s="89">
        <v>100.3</v>
      </c>
      <c r="E37" s="89">
        <v>99.7</v>
      </c>
    </row>
    <row r="38" spans="1:5">
      <c r="A38" s="215" t="s">
        <v>71</v>
      </c>
      <c r="B38" s="89">
        <v>99.7</v>
      </c>
      <c r="C38" s="89">
        <v>99.4</v>
      </c>
      <c r="D38" s="89">
        <v>100.4</v>
      </c>
      <c r="E38" s="89">
        <v>98.9</v>
      </c>
    </row>
    <row r="39" spans="1:5">
      <c r="A39" s="30" t="s">
        <v>161</v>
      </c>
      <c r="B39" s="89">
        <v>100.3</v>
      </c>
      <c r="C39" s="89">
        <v>99.3</v>
      </c>
      <c r="D39" s="89">
        <v>100.8</v>
      </c>
      <c r="E39" s="89">
        <v>100.6</v>
      </c>
    </row>
    <row r="40" spans="1:5">
      <c r="A40" s="215" t="s">
        <v>73</v>
      </c>
      <c r="B40" s="89">
        <v>100.1</v>
      </c>
      <c r="C40" s="89">
        <v>100.5</v>
      </c>
      <c r="D40" s="89">
        <v>100.4</v>
      </c>
      <c r="E40" s="89">
        <v>99.3</v>
      </c>
    </row>
    <row r="41" spans="1:5">
      <c r="A41" s="215" t="s">
        <v>74</v>
      </c>
      <c r="B41" s="89">
        <v>100.6</v>
      </c>
      <c r="C41" s="89">
        <v>101.4</v>
      </c>
      <c r="D41" s="89">
        <v>100.1</v>
      </c>
      <c r="E41" s="89">
        <v>100.6</v>
      </c>
    </row>
    <row r="42" spans="1:5">
      <c r="A42" s="215" t="s">
        <v>75</v>
      </c>
      <c r="B42" s="89">
        <v>100.9</v>
      </c>
      <c r="C42" s="89">
        <v>101.2</v>
      </c>
      <c r="D42" s="89">
        <v>100.4</v>
      </c>
      <c r="E42" s="89">
        <v>101.4</v>
      </c>
    </row>
    <row r="43" spans="1:5">
      <c r="A43" s="217" t="s">
        <v>162</v>
      </c>
      <c r="B43" s="90">
        <v>100.6</v>
      </c>
      <c r="C43" s="90">
        <v>101.2</v>
      </c>
      <c r="D43" s="310">
        <v>101</v>
      </c>
      <c r="E43" s="90">
        <v>99.4</v>
      </c>
    </row>
    <row r="45" spans="1:5" ht="24.6" customHeight="1">
      <c r="A45" s="505"/>
      <c r="B45" s="505"/>
      <c r="C45" s="505"/>
      <c r="D45" s="505"/>
      <c r="E45" s="505"/>
    </row>
  </sheetData>
  <mergeCells count="8">
    <mergeCell ref="A45:E45"/>
    <mergeCell ref="A1:E1"/>
    <mergeCell ref="A3:E3"/>
    <mergeCell ref="C8:E8"/>
    <mergeCell ref="A7:E7"/>
    <mergeCell ref="A5:E5"/>
    <mergeCell ref="B10:E10"/>
    <mergeCell ref="B27:E27"/>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B36" sqref="B36"/>
    </sheetView>
  </sheetViews>
  <sheetFormatPr defaultRowHeight="12.75"/>
  <cols>
    <col min="1" max="1" width="37.7109375" customWidth="1"/>
    <col min="2" max="2" width="21.42578125" customWidth="1"/>
    <col min="3" max="3" width="21.5703125" customWidth="1"/>
    <col min="4" max="4" width="37.42578125" customWidth="1"/>
  </cols>
  <sheetData>
    <row r="1" spans="1:3" ht="27.6" customHeight="1">
      <c r="A1" s="443" t="s">
        <v>192</v>
      </c>
      <c r="B1" s="443"/>
      <c r="C1" s="443"/>
    </row>
    <row r="2" spans="1:3">
      <c r="A2" s="75"/>
      <c r="B2" s="26"/>
      <c r="C2" s="26"/>
    </row>
    <row r="3" spans="1:3">
      <c r="A3" s="451" t="s">
        <v>193</v>
      </c>
      <c r="B3" s="451"/>
      <c r="C3" s="451"/>
    </row>
    <row r="4" spans="1:3">
      <c r="A4" s="80"/>
      <c r="B4" s="452" t="s">
        <v>213</v>
      </c>
      <c r="C4" s="446"/>
    </row>
    <row r="5" spans="1:3" ht="40.15" customHeight="1">
      <c r="A5" s="50"/>
      <c r="B5" s="36" t="s">
        <v>212</v>
      </c>
      <c r="C5" s="66" t="s">
        <v>194</v>
      </c>
    </row>
    <row r="6" spans="1:3">
      <c r="A6" s="31" t="s">
        <v>195</v>
      </c>
      <c r="B6" s="311">
        <v>100.9</v>
      </c>
      <c r="C6" s="312">
        <v>106.9</v>
      </c>
    </row>
    <row r="7" spans="1:3" ht="25.5">
      <c r="A7" s="22" t="s">
        <v>196</v>
      </c>
      <c r="B7" s="87">
        <v>101.2</v>
      </c>
      <c r="C7" s="84">
        <v>109</v>
      </c>
    </row>
    <row r="8" spans="1:3">
      <c r="A8" s="37" t="s">
        <v>197</v>
      </c>
      <c r="B8" s="87">
        <v>99.9</v>
      </c>
      <c r="C8" s="84">
        <v>113.5</v>
      </c>
    </row>
    <row r="9" spans="1:3" ht="25.5">
      <c r="A9" s="37" t="s">
        <v>198</v>
      </c>
      <c r="B9" s="87">
        <v>100.3</v>
      </c>
      <c r="C9" s="84">
        <v>109.3</v>
      </c>
    </row>
    <row r="10" spans="1:3">
      <c r="A10" s="37" t="s">
        <v>199</v>
      </c>
      <c r="B10" s="87">
        <v>100.7</v>
      </c>
      <c r="C10" s="84">
        <v>105.2</v>
      </c>
    </row>
    <row r="11" spans="1:3">
      <c r="A11" s="37" t="s">
        <v>200</v>
      </c>
      <c r="B11" s="87">
        <v>102.3</v>
      </c>
      <c r="C11" s="84">
        <v>112</v>
      </c>
    </row>
    <row r="12" spans="1:3">
      <c r="A12" s="37" t="s">
        <v>201</v>
      </c>
      <c r="B12" s="87">
        <v>101</v>
      </c>
      <c r="C12" s="84">
        <v>105.4</v>
      </c>
    </row>
    <row r="13" spans="1:3">
      <c r="A13" s="37" t="s">
        <v>202</v>
      </c>
      <c r="B13" s="87">
        <v>102.8</v>
      </c>
      <c r="C13" s="84">
        <v>107.4</v>
      </c>
    </row>
    <row r="14" spans="1:3">
      <c r="A14" s="37" t="s">
        <v>203</v>
      </c>
      <c r="B14" s="87">
        <v>100.2</v>
      </c>
      <c r="C14" s="84">
        <v>102.5</v>
      </c>
    </row>
    <row r="15" spans="1:3">
      <c r="A15" s="37" t="s">
        <v>204</v>
      </c>
      <c r="B15" s="87">
        <v>102.1</v>
      </c>
      <c r="C15" s="84">
        <v>120.9</v>
      </c>
    </row>
    <row r="16" spans="1:3">
      <c r="A16" s="37" t="s">
        <v>205</v>
      </c>
      <c r="B16" s="87">
        <v>101.5</v>
      </c>
      <c r="C16" s="84">
        <v>117.8</v>
      </c>
    </row>
    <row r="17" spans="1:4">
      <c r="A17" s="37" t="s">
        <v>206</v>
      </c>
      <c r="B17" s="87">
        <v>99.4</v>
      </c>
      <c r="C17" s="84">
        <v>103.6</v>
      </c>
    </row>
    <row r="18" spans="1:4">
      <c r="A18" s="37" t="s">
        <v>207</v>
      </c>
      <c r="B18" s="87">
        <v>100.9</v>
      </c>
      <c r="C18" s="84">
        <v>107.1</v>
      </c>
    </row>
    <row r="19" spans="1:4" ht="14.25">
      <c r="A19" s="37" t="s">
        <v>208</v>
      </c>
      <c r="B19" s="393">
        <v>103.8</v>
      </c>
      <c r="C19" s="84">
        <v>114.7</v>
      </c>
      <c r="D19" s="407"/>
    </row>
    <row r="20" spans="1:4" ht="14.25">
      <c r="A20" s="225" t="s">
        <v>209</v>
      </c>
      <c r="B20" s="393">
        <v>106</v>
      </c>
      <c r="C20" s="84">
        <v>122.9</v>
      </c>
      <c r="D20" s="408"/>
    </row>
    <row r="21" spans="1:4">
      <c r="A21" s="37" t="s">
        <v>210</v>
      </c>
      <c r="B21" s="87">
        <v>102.8</v>
      </c>
      <c r="C21" s="84">
        <v>112.8</v>
      </c>
    </row>
    <row r="22" spans="1:4">
      <c r="A22" s="50" t="s">
        <v>211</v>
      </c>
      <c r="B22" s="86">
        <v>99.7</v>
      </c>
      <c r="C22" s="85">
        <v>98</v>
      </c>
    </row>
  </sheetData>
  <mergeCells count="3">
    <mergeCell ref="B4:C4"/>
    <mergeCell ref="A1:C1"/>
    <mergeCell ref="A3:C3"/>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B36" sqref="B36"/>
    </sheetView>
  </sheetViews>
  <sheetFormatPr defaultColWidth="8.85546875" defaultRowHeight="12.75"/>
  <cols>
    <col min="1" max="1" width="25.5703125" style="26" customWidth="1"/>
    <col min="2" max="3" width="29.28515625" style="160" customWidth="1"/>
    <col min="4" max="16384" width="8.85546875" style="26"/>
  </cols>
  <sheetData>
    <row r="1" spans="1:3" ht="19.5" customHeight="1">
      <c r="A1" s="507" t="s">
        <v>537</v>
      </c>
      <c r="B1" s="507"/>
      <c r="C1" s="507"/>
    </row>
    <row r="2" spans="1:3" ht="15">
      <c r="A2" s="181"/>
      <c r="B2" s="181"/>
      <c r="C2" s="181"/>
    </row>
    <row r="3" spans="1:3">
      <c r="A3" s="124"/>
      <c r="B3" s="159"/>
      <c r="C3" s="182" t="s">
        <v>338</v>
      </c>
    </row>
    <row r="4" spans="1:3" ht="28.9" customHeight="1">
      <c r="A4" s="56"/>
      <c r="B4" s="56" t="s">
        <v>543</v>
      </c>
      <c r="C4" s="49" t="s">
        <v>544</v>
      </c>
    </row>
    <row r="5" spans="1:3" ht="13.15" customHeight="1">
      <c r="A5" s="175"/>
      <c r="B5" s="508" t="s">
        <v>40</v>
      </c>
      <c r="C5" s="509"/>
    </row>
    <row r="6" spans="1:3" ht="15" customHeight="1">
      <c r="A6" s="25" t="s">
        <v>62</v>
      </c>
      <c r="B6" s="230">
        <v>5391.6</v>
      </c>
      <c r="C6" s="231">
        <v>101.3</v>
      </c>
    </row>
    <row r="7" spans="1:3" ht="15" customHeight="1">
      <c r="A7" s="25" t="s">
        <v>63</v>
      </c>
      <c r="B7" s="230">
        <v>5470.5</v>
      </c>
      <c r="C7" s="231">
        <v>101.5</v>
      </c>
    </row>
    <row r="8" spans="1:3" ht="15" customHeight="1">
      <c r="A8" s="25" t="s">
        <v>64</v>
      </c>
      <c r="B8" s="230">
        <v>5674</v>
      </c>
      <c r="C8" s="231">
        <v>103.7</v>
      </c>
    </row>
    <row r="9" spans="1:3" ht="15" customHeight="1">
      <c r="A9" s="25" t="s">
        <v>66</v>
      </c>
      <c r="B9" s="230">
        <v>5695.2</v>
      </c>
      <c r="C9" s="231">
        <v>100.4</v>
      </c>
    </row>
    <row r="10" spans="1:3" ht="15" customHeight="1">
      <c r="A10" s="25" t="s">
        <v>67</v>
      </c>
      <c r="B10" s="230">
        <v>5893.7</v>
      </c>
      <c r="C10" s="231">
        <v>103.5</v>
      </c>
    </row>
    <row r="11" spans="1:3" ht="15" customHeight="1">
      <c r="A11" s="25" t="s">
        <v>68</v>
      </c>
      <c r="B11" s="230">
        <v>6087.9</v>
      </c>
      <c r="C11" s="231">
        <v>103.3</v>
      </c>
    </row>
    <row r="12" spans="1:3" ht="15" customHeight="1">
      <c r="A12" s="25" t="s">
        <v>70</v>
      </c>
      <c r="B12" s="230">
        <v>5998.8</v>
      </c>
      <c r="C12" s="231">
        <v>98.5</v>
      </c>
    </row>
    <row r="13" spans="1:3" ht="15" customHeight="1">
      <c r="A13" s="25" t="s">
        <v>39</v>
      </c>
      <c r="B13" s="230">
        <v>5772.9</v>
      </c>
      <c r="C13" s="231">
        <v>96.2</v>
      </c>
    </row>
    <row r="14" spans="1:3" ht="15" customHeight="1">
      <c r="A14" s="25" t="s">
        <v>71</v>
      </c>
      <c r="B14" s="230">
        <v>5732.5</v>
      </c>
      <c r="C14" s="231">
        <v>99.3</v>
      </c>
    </row>
    <row r="15" spans="1:3" ht="15" customHeight="1">
      <c r="A15" s="25" t="s">
        <v>73</v>
      </c>
      <c r="B15" s="230">
        <v>5853.6</v>
      </c>
      <c r="C15" s="231">
        <v>102.1</v>
      </c>
    </row>
    <row r="16" spans="1:3" ht="15" customHeight="1">
      <c r="A16" s="25" t="s">
        <v>74</v>
      </c>
      <c r="B16" s="230">
        <v>6008.7</v>
      </c>
      <c r="C16" s="231">
        <v>102.7</v>
      </c>
    </row>
    <row r="17" spans="1:3" ht="15" customHeight="1">
      <c r="A17" s="25" t="s">
        <v>75</v>
      </c>
      <c r="B17" s="230">
        <v>6087.5</v>
      </c>
      <c r="C17" s="231">
        <v>101.3</v>
      </c>
    </row>
    <row r="18" spans="1:3" ht="15" customHeight="1">
      <c r="A18" s="178"/>
      <c r="B18" s="510" t="s">
        <v>78</v>
      </c>
      <c r="C18" s="511"/>
    </row>
    <row r="19" spans="1:3" ht="15" customHeight="1">
      <c r="A19" s="179" t="s">
        <v>62</v>
      </c>
      <c r="B19" s="230">
        <v>4917.2</v>
      </c>
      <c r="C19" s="231">
        <v>100.5</v>
      </c>
    </row>
    <row r="20" spans="1:3" ht="15" customHeight="1">
      <c r="A20" s="179" t="s">
        <v>63</v>
      </c>
      <c r="B20" s="230">
        <v>5009.6000000000004</v>
      </c>
      <c r="C20" s="231">
        <v>101.9</v>
      </c>
    </row>
    <row r="21" spans="1:3" ht="15" customHeight="1">
      <c r="A21" s="179" t="s">
        <v>64</v>
      </c>
      <c r="B21" s="230">
        <v>5134.2</v>
      </c>
      <c r="C21" s="231">
        <v>102.5</v>
      </c>
    </row>
    <row r="22" spans="1:3" ht="15" customHeight="1">
      <c r="A22" s="179" t="s">
        <v>66</v>
      </c>
      <c r="B22" s="230">
        <v>5204.8</v>
      </c>
      <c r="C22" s="231">
        <v>101.4</v>
      </c>
    </row>
    <row r="23" spans="1:3" ht="15" customHeight="1">
      <c r="A23" s="179" t="s">
        <v>67</v>
      </c>
      <c r="B23" s="230">
        <v>5355.5</v>
      </c>
      <c r="C23" s="231">
        <v>102.9</v>
      </c>
    </row>
    <row r="24" spans="1:3" ht="15" customHeight="1">
      <c r="A24" s="179" t="s">
        <v>68</v>
      </c>
      <c r="B24" s="230">
        <v>5446.6</v>
      </c>
      <c r="C24" s="231">
        <v>101.7</v>
      </c>
    </row>
    <row r="25" spans="1:3" ht="15" customHeight="1">
      <c r="A25" s="179" t="s">
        <v>70</v>
      </c>
      <c r="B25" s="230">
        <v>5438.8</v>
      </c>
      <c r="C25" s="231">
        <v>99.9</v>
      </c>
    </row>
    <row r="26" spans="1:3" ht="15" customHeight="1">
      <c r="A26" s="179" t="s">
        <v>39</v>
      </c>
      <c r="B26" s="230">
        <v>5302.2</v>
      </c>
      <c r="C26" s="231">
        <v>97.5</v>
      </c>
    </row>
    <row r="27" spans="1:3" ht="15" customHeight="1">
      <c r="A27" s="179" t="s">
        <v>71</v>
      </c>
      <c r="B27" s="230">
        <v>5115.3999999999996</v>
      </c>
      <c r="C27" s="231">
        <v>96.5</v>
      </c>
    </row>
    <row r="28" spans="1:3" ht="15" customHeight="1">
      <c r="A28" s="179" t="s">
        <v>73</v>
      </c>
      <c r="B28" s="230">
        <v>5143.3</v>
      </c>
      <c r="C28" s="231">
        <v>100.5</v>
      </c>
    </row>
    <row r="29" spans="1:3" ht="15" customHeight="1">
      <c r="A29" s="179" t="s">
        <v>74</v>
      </c>
      <c r="B29" s="230">
        <v>5284.6</v>
      </c>
      <c r="C29" s="231">
        <v>102.8</v>
      </c>
    </row>
    <row r="30" spans="1:3" ht="15" customHeight="1">
      <c r="A30" s="180" t="s">
        <v>75</v>
      </c>
      <c r="B30" s="232">
        <v>5324.7</v>
      </c>
      <c r="C30" s="233">
        <v>100.8</v>
      </c>
    </row>
  </sheetData>
  <mergeCells count="3">
    <mergeCell ref="A1:C1"/>
    <mergeCell ref="B5:C5"/>
    <mergeCell ref="B18:C18"/>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B36" sqref="B36"/>
    </sheetView>
  </sheetViews>
  <sheetFormatPr defaultRowHeight="12.75"/>
  <cols>
    <col min="1" max="1" width="37.7109375" customWidth="1"/>
    <col min="2" max="2" width="21.5703125" customWidth="1"/>
    <col min="3" max="3" width="22.140625" customWidth="1"/>
  </cols>
  <sheetData>
    <row r="1" spans="1:3" ht="32.25" customHeight="1">
      <c r="A1" s="443" t="s">
        <v>214</v>
      </c>
      <c r="B1" s="443"/>
      <c r="C1" s="443"/>
    </row>
    <row r="2" spans="1:3">
      <c r="A2" s="75"/>
      <c r="B2" s="26"/>
      <c r="C2" s="26"/>
    </row>
    <row r="3" spans="1:3">
      <c r="A3" s="451" t="s">
        <v>193</v>
      </c>
      <c r="B3" s="451"/>
      <c r="C3" s="451"/>
    </row>
    <row r="4" spans="1:3">
      <c r="A4" s="80"/>
      <c r="B4" s="452" t="s">
        <v>213</v>
      </c>
      <c r="C4" s="446"/>
    </row>
    <row r="5" spans="1:3" ht="40.15" customHeight="1">
      <c r="A5" s="22"/>
      <c r="B5" s="36" t="s">
        <v>212</v>
      </c>
      <c r="C5" s="66" t="s">
        <v>194</v>
      </c>
    </row>
    <row r="6" spans="1:3" ht="14.45" customHeight="1">
      <c r="A6" s="235" t="s">
        <v>215</v>
      </c>
      <c r="B6" s="313">
        <v>100.4</v>
      </c>
      <c r="C6" s="314">
        <v>105</v>
      </c>
    </row>
    <row r="7" spans="1:3" ht="14.45" customHeight="1">
      <c r="A7" s="236" t="s">
        <v>216</v>
      </c>
      <c r="B7" s="91">
        <v>99.4</v>
      </c>
      <c r="C7" s="269">
        <v>93.8</v>
      </c>
    </row>
    <row r="8" spans="1:3" ht="14.45" customHeight="1">
      <c r="A8" s="236" t="s">
        <v>217</v>
      </c>
      <c r="B8" s="91">
        <v>97.4</v>
      </c>
      <c r="C8" s="269">
        <v>91.5</v>
      </c>
    </row>
    <row r="9" spans="1:3" ht="14.45" customHeight="1">
      <c r="A9" s="236" t="s">
        <v>218</v>
      </c>
      <c r="B9" s="91">
        <v>100</v>
      </c>
      <c r="C9" s="269">
        <v>101</v>
      </c>
    </row>
    <row r="10" spans="1:3" ht="14.45" customHeight="1">
      <c r="A10" s="236" t="s">
        <v>219</v>
      </c>
      <c r="B10" s="91">
        <v>98.4</v>
      </c>
      <c r="C10" s="269">
        <v>88.8</v>
      </c>
    </row>
    <row r="11" spans="1:3" ht="14.45" customHeight="1">
      <c r="A11" s="236" t="s">
        <v>220</v>
      </c>
      <c r="B11" s="91">
        <v>100.1</v>
      </c>
      <c r="C11" s="291">
        <v>114.8</v>
      </c>
    </row>
    <row r="12" spans="1:3" ht="14.45" customHeight="1">
      <c r="A12" s="236" t="s">
        <v>221</v>
      </c>
      <c r="B12" s="91">
        <v>100.4</v>
      </c>
      <c r="C12" s="269">
        <v>102.8</v>
      </c>
    </row>
    <row r="13" spans="1:3" ht="14.45" customHeight="1">
      <c r="A13" s="236" t="s">
        <v>222</v>
      </c>
      <c r="B13" s="91">
        <v>102.9</v>
      </c>
      <c r="C13" s="269">
        <v>106</v>
      </c>
    </row>
    <row r="14" spans="1:3" ht="14.45" customHeight="1">
      <c r="A14" s="236" t="s">
        <v>223</v>
      </c>
      <c r="B14" s="91">
        <v>100.5</v>
      </c>
      <c r="C14" s="269">
        <v>107.9</v>
      </c>
    </row>
    <row r="15" spans="1:3" ht="14.45" customHeight="1">
      <c r="A15" s="236" t="s">
        <v>224</v>
      </c>
      <c r="B15" s="91">
        <v>98.5</v>
      </c>
      <c r="C15" s="269">
        <v>104.9</v>
      </c>
    </row>
    <row r="16" spans="1:3" ht="14.45" customHeight="1">
      <c r="A16" s="236" t="s">
        <v>225</v>
      </c>
      <c r="B16" s="91">
        <v>97.6</v>
      </c>
      <c r="C16" s="269">
        <v>105.4</v>
      </c>
    </row>
    <row r="17" spans="1:3" ht="25.15" customHeight="1">
      <c r="A17" s="236" t="s">
        <v>226</v>
      </c>
      <c r="B17" s="91">
        <v>101.2</v>
      </c>
      <c r="C17" s="269">
        <v>99.7</v>
      </c>
    </row>
    <row r="18" spans="1:3" ht="14.45" customHeight="1">
      <c r="A18" s="236" t="s">
        <v>227</v>
      </c>
      <c r="B18" s="91">
        <v>100.2</v>
      </c>
      <c r="C18" s="269">
        <v>113</v>
      </c>
    </row>
    <row r="19" spans="1:3" ht="14.45" customHeight="1">
      <c r="A19" s="237" t="s">
        <v>228</v>
      </c>
      <c r="B19" s="92">
        <v>100.9</v>
      </c>
      <c r="C19" s="315">
        <v>109.2</v>
      </c>
    </row>
  </sheetData>
  <mergeCells count="3">
    <mergeCell ref="A1:C1"/>
    <mergeCell ref="A3:C3"/>
    <mergeCell ref="B4:C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B36" sqref="B36"/>
    </sheetView>
  </sheetViews>
  <sheetFormatPr defaultRowHeight="12.75"/>
  <cols>
    <col min="1" max="1" width="37.7109375" customWidth="1"/>
    <col min="2" max="2" width="22.7109375" customWidth="1"/>
    <col min="3" max="3" width="21.28515625" customWidth="1"/>
  </cols>
  <sheetData>
    <row r="1" spans="1:3" ht="29.25" customHeight="1">
      <c r="A1" s="443" t="s">
        <v>229</v>
      </c>
      <c r="B1" s="443"/>
      <c r="C1" s="443"/>
    </row>
    <row r="2" spans="1:3">
      <c r="A2" s="75"/>
      <c r="B2" s="26"/>
      <c r="C2" s="26"/>
    </row>
    <row r="3" spans="1:3">
      <c r="A3" s="451" t="s">
        <v>193</v>
      </c>
      <c r="B3" s="451"/>
      <c r="C3" s="451"/>
    </row>
    <row r="4" spans="1:3">
      <c r="A4" s="80"/>
      <c r="B4" s="452" t="s">
        <v>213</v>
      </c>
      <c r="C4" s="446"/>
    </row>
    <row r="5" spans="1:3" ht="40.15" customHeight="1">
      <c r="A5" s="50"/>
      <c r="B5" s="36" t="s">
        <v>212</v>
      </c>
      <c r="C5" s="66" t="s">
        <v>194</v>
      </c>
    </row>
    <row r="6" spans="1:3" ht="16.899999999999999" customHeight="1">
      <c r="A6" s="211" t="s">
        <v>230</v>
      </c>
      <c r="B6" s="313">
        <v>102.1</v>
      </c>
      <c r="C6" s="314">
        <v>104.7</v>
      </c>
    </row>
    <row r="7" spans="1:3" ht="16.899999999999999" customHeight="1">
      <c r="A7" s="225" t="s">
        <v>231</v>
      </c>
      <c r="B7" s="91">
        <v>100.1</v>
      </c>
      <c r="C7" s="269">
        <v>103.8</v>
      </c>
    </row>
    <row r="8" spans="1:3" ht="16.899999999999999" customHeight="1">
      <c r="A8" s="225" t="s">
        <v>232</v>
      </c>
      <c r="B8" s="420">
        <v>123.4</v>
      </c>
      <c r="C8" s="269">
        <v>117.5</v>
      </c>
    </row>
    <row r="9" spans="1:3" ht="16.899999999999999" customHeight="1">
      <c r="A9" s="225" t="s">
        <v>233</v>
      </c>
      <c r="B9" s="420">
        <v>104.5</v>
      </c>
      <c r="C9" s="269">
        <v>109.5</v>
      </c>
    </row>
    <row r="10" spans="1:3" ht="16.899999999999999" customHeight="1">
      <c r="A10" s="225" t="s">
        <v>234</v>
      </c>
      <c r="B10" s="420">
        <v>100</v>
      </c>
      <c r="C10" s="269">
        <v>101.5</v>
      </c>
    </row>
    <row r="11" spans="1:3" ht="16.899999999999999" customHeight="1">
      <c r="A11" s="225" t="s">
        <v>235</v>
      </c>
      <c r="B11" s="420">
        <v>100</v>
      </c>
      <c r="C11" s="269">
        <v>102.9</v>
      </c>
    </row>
    <row r="12" spans="1:3" ht="16.899999999999999" customHeight="1">
      <c r="A12" s="225" t="s">
        <v>236</v>
      </c>
      <c r="B12" s="420">
        <v>100</v>
      </c>
      <c r="C12" s="269">
        <v>103</v>
      </c>
    </row>
    <row r="13" spans="1:3" ht="16.899999999999999" customHeight="1">
      <c r="A13" s="225" t="s">
        <v>237</v>
      </c>
      <c r="B13" s="420">
        <v>86.6</v>
      </c>
      <c r="C13" s="269">
        <v>101.7</v>
      </c>
    </row>
    <row r="14" spans="1:3" ht="16.899999999999999" customHeight="1">
      <c r="A14" s="225" t="s">
        <v>238</v>
      </c>
      <c r="B14" s="91">
        <v>100</v>
      </c>
      <c r="C14" s="269">
        <v>104</v>
      </c>
    </row>
    <row r="15" spans="1:3" ht="16.899999999999999" customHeight="1">
      <c r="A15" s="343" t="s">
        <v>239</v>
      </c>
      <c r="B15" s="92">
        <v>100</v>
      </c>
      <c r="C15" s="315">
        <v>101.9</v>
      </c>
    </row>
  </sheetData>
  <mergeCells count="3">
    <mergeCell ref="A1:C1"/>
    <mergeCell ref="A3:C3"/>
    <mergeCell ref="B4:C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B36" sqref="B36"/>
    </sheetView>
  </sheetViews>
  <sheetFormatPr defaultRowHeight="12.75"/>
  <cols>
    <col min="1" max="1" width="37.7109375" customWidth="1"/>
    <col min="2" max="2" width="20.7109375" customWidth="1"/>
    <col min="3" max="3" width="21.28515625" customWidth="1"/>
  </cols>
  <sheetData>
    <row r="1" spans="1:3" ht="15" customHeight="1">
      <c r="A1" s="443" t="s">
        <v>240</v>
      </c>
      <c r="B1" s="443"/>
      <c r="C1" s="443"/>
    </row>
    <row r="2" spans="1:3">
      <c r="A2" s="75"/>
      <c r="B2" s="26"/>
      <c r="C2" s="26"/>
    </row>
    <row r="3" spans="1:3">
      <c r="A3" s="451" t="s">
        <v>193</v>
      </c>
      <c r="B3" s="451"/>
      <c r="C3" s="451"/>
    </row>
    <row r="4" spans="1:3">
      <c r="A4" s="80"/>
      <c r="B4" s="452" t="s">
        <v>213</v>
      </c>
      <c r="C4" s="446"/>
    </row>
    <row r="5" spans="1:3" ht="40.15" customHeight="1">
      <c r="A5" s="22"/>
      <c r="B5" s="36" t="s">
        <v>212</v>
      </c>
      <c r="C5" s="66" t="s">
        <v>194</v>
      </c>
    </row>
    <row r="6" spans="1:3" ht="15" customHeight="1">
      <c r="A6" s="238" t="s">
        <v>241</v>
      </c>
      <c r="B6" s="313">
        <v>100</v>
      </c>
      <c r="C6" s="314">
        <v>99.6</v>
      </c>
    </row>
    <row r="7" spans="1:3" ht="33" customHeight="1">
      <c r="A7" s="37" t="s">
        <v>242</v>
      </c>
      <c r="B7" s="91">
        <v>100</v>
      </c>
      <c r="C7" s="269">
        <v>99.1</v>
      </c>
    </row>
    <row r="8" spans="1:3" ht="38.25">
      <c r="A8" s="37" t="s">
        <v>243</v>
      </c>
      <c r="B8" s="91">
        <v>100</v>
      </c>
      <c r="C8" s="269">
        <v>97.9</v>
      </c>
    </row>
    <row r="9" spans="1:3" ht="38.25">
      <c r="A9" s="37" t="s">
        <v>244</v>
      </c>
      <c r="B9" s="91">
        <v>100</v>
      </c>
      <c r="C9" s="269">
        <v>100</v>
      </c>
    </row>
    <row r="10" spans="1:3" ht="13.9" customHeight="1">
      <c r="A10" s="239" t="s">
        <v>245</v>
      </c>
      <c r="B10" s="91">
        <v>100</v>
      </c>
      <c r="C10" s="269">
        <v>102.9</v>
      </c>
    </row>
    <row r="11" spans="1:3" ht="15" customHeight="1">
      <c r="A11" s="37" t="s">
        <v>246</v>
      </c>
      <c r="B11" s="91">
        <v>100</v>
      </c>
      <c r="C11" s="269">
        <v>101.3</v>
      </c>
    </row>
    <row r="12" spans="1:3" ht="15" customHeight="1">
      <c r="A12" s="37" t="s">
        <v>247</v>
      </c>
      <c r="B12" s="91">
        <v>100</v>
      </c>
      <c r="C12" s="269">
        <v>102.5</v>
      </c>
    </row>
    <row r="13" spans="1:3" ht="15" customHeight="1">
      <c r="A13" s="37" t="s">
        <v>248</v>
      </c>
      <c r="B13" s="91">
        <v>100</v>
      </c>
      <c r="C13" s="269">
        <v>102.9</v>
      </c>
    </row>
    <row r="14" spans="1:3" ht="15" customHeight="1">
      <c r="A14" s="37" t="s">
        <v>249</v>
      </c>
      <c r="B14" s="91">
        <v>100</v>
      </c>
      <c r="C14" s="269">
        <v>103</v>
      </c>
    </row>
    <row r="15" spans="1:3" ht="15" customHeight="1">
      <c r="A15" s="37" t="s">
        <v>250</v>
      </c>
      <c r="B15" s="91">
        <v>100</v>
      </c>
      <c r="C15" s="269">
        <v>103.8</v>
      </c>
    </row>
    <row r="16" spans="1:3" ht="15" customHeight="1">
      <c r="A16" s="47" t="s">
        <v>251</v>
      </c>
      <c r="B16" s="92">
        <v>100</v>
      </c>
      <c r="C16" s="315">
        <v>103.4</v>
      </c>
    </row>
  </sheetData>
  <mergeCells count="3">
    <mergeCell ref="A1:C1"/>
    <mergeCell ref="A3:C3"/>
    <mergeCell ref="B4:C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B36" sqref="B36"/>
    </sheetView>
  </sheetViews>
  <sheetFormatPr defaultRowHeight="12.75"/>
  <cols>
    <col min="1" max="1" width="36.42578125" customWidth="1"/>
    <col min="2" max="2" width="21" customWidth="1"/>
    <col min="3" max="3" width="21.42578125" customWidth="1"/>
  </cols>
  <sheetData>
    <row r="1" spans="1:3" ht="36.75" customHeight="1">
      <c r="A1" s="467" t="s">
        <v>540</v>
      </c>
      <c r="B1" s="467"/>
      <c r="C1" s="467"/>
    </row>
    <row r="2" spans="1:3">
      <c r="A2" s="61"/>
      <c r="B2" s="26"/>
      <c r="C2" s="26"/>
    </row>
    <row r="3" spans="1:3">
      <c r="A3" s="451" t="s">
        <v>264</v>
      </c>
      <c r="B3" s="451"/>
      <c r="C3" s="451"/>
    </row>
    <row r="4" spans="1:3">
      <c r="A4" s="93"/>
      <c r="B4" s="129" t="s">
        <v>50</v>
      </c>
      <c r="C4" s="24" t="s">
        <v>265</v>
      </c>
    </row>
    <row r="5" spans="1:3">
      <c r="A5" s="94"/>
      <c r="B5" s="130"/>
      <c r="C5" s="56" t="s">
        <v>266</v>
      </c>
    </row>
    <row r="6" spans="1:3" ht="17.45" customHeight="1">
      <c r="A6" s="218" t="s">
        <v>223</v>
      </c>
      <c r="B6" s="316">
        <v>50.93</v>
      </c>
      <c r="C6" s="317">
        <v>47.15</v>
      </c>
    </row>
    <row r="7" spans="1:3" ht="17.45" customHeight="1">
      <c r="A7" s="76" t="s">
        <v>171</v>
      </c>
      <c r="B7" s="166"/>
      <c r="C7" s="169"/>
    </row>
    <row r="8" spans="1:3" ht="17.45" customHeight="1">
      <c r="A8" s="225" t="s">
        <v>267</v>
      </c>
      <c r="B8" s="318">
        <v>47.58</v>
      </c>
      <c r="C8" s="319">
        <v>44.18</v>
      </c>
    </row>
    <row r="9" spans="1:3" ht="17.45" customHeight="1">
      <c r="A9" s="225" t="s">
        <v>268</v>
      </c>
      <c r="B9" s="318">
        <v>50.37</v>
      </c>
      <c r="C9" s="319">
        <v>46.98</v>
      </c>
    </row>
    <row r="10" spans="1:3" ht="17.45" customHeight="1">
      <c r="A10" s="225" t="s">
        <v>269</v>
      </c>
      <c r="B10" s="318">
        <v>59.15</v>
      </c>
      <c r="C10" s="319">
        <v>53.88</v>
      </c>
    </row>
    <row r="11" spans="1:3" ht="17.45" customHeight="1">
      <c r="A11" s="322" t="s">
        <v>270</v>
      </c>
      <c r="B11" s="318">
        <v>60.82</v>
      </c>
      <c r="C11" s="319">
        <v>52.22</v>
      </c>
    </row>
    <row r="12" spans="1:3" ht="17.25" customHeight="1">
      <c r="A12" s="323" t="s">
        <v>539</v>
      </c>
      <c r="B12" s="320">
        <v>27.26</v>
      </c>
      <c r="C12" s="321">
        <v>21.87</v>
      </c>
    </row>
    <row r="15" spans="1:3" ht="15">
      <c r="A15" s="467"/>
      <c r="B15" s="467"/>
      <c r="C15" s="467"/>
    </row>
  </sheetData>
  <mergeCells count="3">
    <mergeCell ref="A1:C1"/>
    <mergeCell ref="A3:C3"/>
    <mergeCell ref="A15:C15"/>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18</v>
      </c>
    </row>
    <row r="2" spans="1:1">
      <c r="A2" s="9"/>
    </row>
    <row r="3" spans="1:1" ht="63.75">
      <c r="A3" s="11" t="s">
        <v>672</v>
      </c>
    </row>
    <row r="4" spans="1:1" ht="51">
      <c r="A4" s="11" t="s">
        <v>673</v>
      </c>
    </row>
    <row r="5" spans="1:1" ht="51">
      <c r="A5" s="11" t="s">
        <v>674</v>
      </c>
    </row>
    <row r="6" spans="1:1" ht="63.75">
      <c r="A6" s="11" t="s">
        <v>675</v>
      </c>
    </row>
    <row r="7" spans="1:1" ht="25.5">
      <c r="A7" s="11" t="s">
        <v>676</v>
      </c>
    </row>
    <row r="8" spans="1:1" ht="25.5">
      <c r="A8" s="11" t="s">
        <v>677</v>
      </c>
    </row>
  </sheetData>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workbookViewId="0">
      <selection activeCell="B26" sqref="B26"/>
    </sheetView>
  </sheetViews>
  <sheetFormatPr defaultRowHeight="12.75"/>
  <cols>
    <col min="1" max="1" width="37.7109375" customWidth="1"/>
    <col min="2" max="2" width="20.5703125" customWidth="1"/>
    <col min="3" max="3" width="21.42578125" customWidth="1"/>
  </cols>
  <sheetData>
    <row r="1" spans="1:3" ht="34.5" customHeight="1">
      <c r="A1" s="467" t="s">
        <v>541</v>
      </c>
      <c r="B1" s="467"/>
      <c r="C1" s="467"/>
    </row>
    <row r="2" spans="1:3">
      <c r="A2" s="95"/>
      <c r="B2" s="26"/>
      <c r="C2" s="26"/>
    </row>
    <row r="3" spans="1:3">
      <c r="A3" s="451" t="s">
        <v>193</v>
      </c>
      <c r="B3" s="451"/>
      <c r="C3" s="451"/>
    </row>
    <row r="4" spans="1:3">
      <c r="A4" s="434"/>
      <c r="B4" s="452" t="s">
        <v>523</v>
      </c>
      <c r="C4" s="446"/>
    </row>
    <row r="5" spans="1:3" ht="40.9" customHeight="1">
      <c r="A5" s="435"/>
      <c r="B5" s="24" t="s">
        <v>212</v>
      </c>
      <c r="C5" s="24" t="s">
        <v>194</v>
      </c>
    </row>
    <row r="6" spans="1:3" ht="16.149999999999999" customHeight="1">
      <c r="A6" s="395" t="s">
        <v>271</v>
      </c>
      <c r="B6" s="96"/>
      <c r="C6" s="96"/>
    </row>
    <row r="7" spans="1:3" ht="16.149999999999999" customHeight="1">
      <c r="A7" s="218" t="s">
        <v>223</v>
      </c>
      <c r="B7" s="318">
        <v>100.5</v>
      </c>
      <c r="C7" s="319">
        <v>107.9</v>
      </c>
    </row>
    <row r="8" spans="1:3" ht="16.149999999999999" customHeight="1">
      <c r="A8" s="137" t="s">
        <v>171</v>
      </c>
      <c r="B8" s="166"/>
      <c r="C8" s="169"/>
    </row>
    <row r="9" spans="1:3" ht="16.149999999999999" customHeight="1">
      <c r="A9" s="225" t="s">
        <v>267</v>
      </c>
      <c r="B9" s="318">
        <v>100.5</v>
      </c>
      <c r="C9" s="319">
        <v>107.7</v>
      </c>
    </row>
    <row r="10" spans="1:3" ht="16.149999999999999" customHeight="1">
      <c r="A10" s="225" t="s">
        <v>268</v>
      </c>
      <c r="B10" s="318">
        <v>100.6</v>
      </c>
      <c r="C10" s="319">
        <v>107.2</v>
      </c>
    </row>
    <row r="11" spans="1:3" ht="16.149999999999999" customHeight="1">
      <c r="A11" s="225" t="s">
        <v>272</v>
      </c>
      <c r="B11" s="318">
        <v>100.5</v>
      </c>
      <c r="C11" s="319">
        <v>109.2</v>
      </c>
    </row>
    <row r="12" spans="1:3" ht="16.149999999999999" customHeight="1">
      <c r="A12" s="218" t="s">
        <v>270</v>
      </c>
      <c r="B12" s="318">
        <v>107.4</v>
      </c>
      <c r="C12" s="319">
        <v>116.5</v>
      </c>
    </row>
    <row r="13" spans="1:3" ht="17.25" customHeight="1">
      <c r="A13" s="323" t="s">
        <v>539</v>
      </c>
      <c r="B13" s="320">
        <v>93.7</v>
      </c>
      <c r="C13" s="320">
        <v>127.8</v>
      </c>
    </row>
  </sheetData>
  <mergeCells count="4">
    <mergeCell ref="A1:C1"/>
    <mergeCell ref="A3:C3"/>
    <mergeCell ref="A4:A5"/>
    <mergeCell ref="B4:C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activeCell="B36" sqref="B36"/>
    </sheetView>
  </sheetViews>
  <sheetFormatPr defaultRowHeight="12.75"/>
  <cols>
    <col min="1" max="1" width="24.140625" customWidth="1"/>
    <col min="2" max="6" width="12.7109375" customWidth="1"/>
  </cols>
  <sheetData>
    <row r="1" spans="1:6" ht="15">
      <c r="A1" s="440" t="s">
        <v>252</v>
      </c>
      <c r="B1" s="440"/>
      <c r="C1" s="440"/>
      <c r="D1" s="440"/>
      <c r="E1" s="440"/>
      <c r="F1" s="440"/>
    </row>
    <row r="3" spans="1:6" ht="27" customHeight="1">
      <c r="A3" s="467" t="s">
        <v>556</v>
      </c>
      <c r="B3" s="467"/>
      <c r="C3" s="467"/>
      <c r="D3" s="467"/>
      <c r="E3" s="467"/>
      <c r="F3" s="467"/>
    </row>
    <row r="4" spans="1:6">
      <c r="A4" s="88"/>
      <c r="B4" s="26"/>
      <c r="C4" s="26"/>
      <c r="D4" s="26"/>
      <c r="E4" s="26"/>
      <c r="F4" s="26"/>
    </row>
    <row r="5" spans="1:6">
      <c r="A5" s="451" t="s">
        <v>187</v>
      </c>
      <c r="B5" s="451"/>
      <c r="C5" s="451"/>
      <c r="D5" s="451"/>
      <c r="E5" s="451"/>
      <c r="F5" s="451"/>
    </row>
    <row r="6" spans="1:6" ht="13.9" customHeight="1">
      <c r="A6" s="434"/>
      <c r="B6" s="492" t="s">
        <v>253</v>
      </c>
      <c r="C6" s="494" t="s">
        <v>254</v>
      </c>
      <c r="D6" s="494"/>
      <c r="E6" s="494"/>
      <c r="F6" s="456"/>
    </row>
    <row r="7" spans="1:6" ht="153">
      <c r="A7" s="435"/>
      <c r="B7" s="437"/>
      <c r="C7" s="24" t="s">
        <v>255</v>
      </c>
      <c r="D7" s="36" t="s">
        <v>259</v>
      </c>
      <c r="E7" s="36" t="s">
        <v>260</v>
      </c>
      <c r="F7" s="21" t="s">
        <v>261</v>
      </c>
    </row>
    <row r="8" spans="1:6" ht="13.15" customHeight="1">
      <c r="A8" s="173"/>
      <c r="B8" s="476" t="s">
        <v>40</v>
      </c>
      <c r="C8" s="490"/>
      <c r="D8" s="490"/>
      <c r="E8" s="490"/>
      <c r="F8" s="477"/>
    </row>
    <row r="9" spans="1:6">
      <c r="A9" s="215" t="s">
        <v>62</v>
      </c>
      <c r="B9" s="70">
        <v>112.5</v>
      </c>
      <c r="C9" s="70">
        <v>116.3</v>
      </c>
      <c r="D9" s="70">
        <v>105.2</v>
      </c>
      <c r="E9" s="70">
        <v>95.6</v>
      </c>
      <c r="F9" s="70">
        <v>99.9</v>
      </c>
    </row>
    <row r="10" spans="1:6">
      <c r="A10" s="215" t="s">
        <v>63</v>
      </c>
      <c r="B10" s="70">
        <v>110.4</v>
      </c>
      <c r="C10" s="70">
        <v>111.6</v>
      </c>
      <c r="D10" s="70">
        <v>108.3</v>
      </c>
      <c r="E10" s="324">
        <v>102</v>
      </c>
      <c r="F10" s="324">
        <v>100</v>
      </c>
    </row>
    <row r="11" spans="1:6">
      <c r="A11" s="215" t="s">
        <v>64</v>
      </c>
      <c r="B11" s="70">
        <v>111.4</v>
      </c>
      <c r="C11" s="70">
        <v>112.9</v>
      </c>
      <c r="D11" s="70">
        <v>108.5</v>
      </c>
      <c r="E11" s="70">
        <v>101.1</v>
      </c>
      <c r="F11" s="324">
        <v>100</v>
      </c>
    </row>
    <row r="12" spans="1:6">
      <c r="A12" s="30" t="s">
        <v>159</v>
      </c>
      <c r="B12" s="70">
        <v>133.9</v>
      </c>
      <c r="C12" s="70">
        <v>140.30000000000001</v>
      </c>
      <c r="D12" s="70">
        <v>123.8</v>
      </c>
      <c r="E12" s="70">
        <v>99.5</v>
      </c>
      <c r="F12" s="70">
        <v>99.9</v>
      </c>
    </row>
    <row r="13" spans="1:6">
      <c r="A13" s="215" t="s">
        <v>66</v>
      </c>
      <c r="B13" s="70">
        <v>102.8</v>
      </c>
      <c r="C13" s="70">
        <v>102.2</v>
      </c>
      <c r="D13" s="324">
        <v>106</v>
      </c>
      <c r="E13" s="70">
        <v>100.5</v>
      </c>
      <c r="F13" s="324">
        <v>100</v>
      </c>
    </row>
    <row r="14" spans="1:6">
      <c r="A14" s="215" t="s">
        <v>67</v>
      </c>
      <c r="B14" s="70">
        <v>100.6</v>
      </c>
      <c r="C14" s="70">
        <v>101.7</v>
      </c>
      <c r="D14" s="70">
        <v>97.4</v>
      </c>
      <c r="E14" s="70">
        <v>95.7</v>
      </c>
      <c r="F14" s="324">
        <v>100</v>
      </c>
    </row>
    <row r="15" spans="1:6">
      <c r="A15" s="215" t="s">
        <v>68</v>
      </c>
      <c r="B15" s="70">
        <v>103.8</v>
      </c>
      <c r="C15" s="70">
        <v>103.9</v>
      </c>
      <c r="D15" s="70">
        <v>103.4</v>
      </c>
      <c r="E15" s="70">
        <v>103.5</v>
      </c>
      <c r="F15" s="324">
        <v>100</v>
      </c>
    </row>
    <row r="16" spans="1:6">
      <c r="A16" s="30" t="s">
        <v>160</v>
      </c>
      <c r="B16" s="70">
        <v>115.7</v>
      </c>
      <c r="C16" s="70">
        <v>117.2</v>
      </c>
      <c r="D16" s="324">
        <v>114</v>
      </c>
      <c r="E16" s="70">
        <v>100.2</v>
      </c>
      <c r="F16" s="324">
        <v>100</v>
      </c>
    </row>
    <row r="17" spans="1:6">
      <c r="A17" s="215" t="s">
        <v>70</v>
      </c>
      <c r="B17" s="70">
        <v>105.8</v>
      </c>
      <c r="C17" s="70">
        <v>107.2</v>
      </c>
      <c r="D17" s="70">
        <v>100.7</v>
      </c>
      <c r="E17" s="70">
        <v>103.4</v>
      </c>
      <c r="F17" s="70">
        <v>100.1</v>
      </c>
    </row>
    <row r="18" spans="1:6">
      <c r="A18" s="215" t="s">
        <v>39</v>
      </c>
      <c r="B18" s="70">
        <v>102.8</v>
      </c>
      <c r="C18" s="70">
        <v>101.6</v>
      </c>
      <c r="D18" s="70">
        <v>109.4</v>
      </c>
      <c r="E18" s="70">
        <v>98.2</v>
      </c>
      <c r="F18" s="70">
        <v>102.4</v>
      </c>
    </row>
    <row r="19" spans="1:6">
      <c r="A19" s="215" t="s">
        <v>71</v>
      </c>
      <c r="B19" s="70">
        <v>94.8</v>
      </c>
      <c r="C19" s="70">
        <v>93.6</v>
      </c>
      <c r="D19" s="70">
        <v>99.3</v>
      </c>
      <c r="E19" s="70">
        <v>96.7</v>
      </c>
      <c r="F19" s="324">
        <v>100</v>
      </c>
    </row>
    <row r="20" spans="1:6">
      <c r="A20" s="30" t="s">
        <v>161</v>
      </c>
      <c r="B20" s="70">
        <v>108.8</v>
      </c>
      <c r="C20" s="70">
        <v>109.3</v>
      </c>
      <c r="D20" s="70">
        <v>108.2</v>
      </c>
      <c r="E20" s="70">
        <v>101.9</v>
      </c>
      <c r="F20" s="70">
        <v>101.8</v>
      </c>
    </row>
    <row r="21" spans="1:6">
      <c r="A21" s="215" t="s">
        <v>73</v>
      </c>
      <c r="B21" s="70">
        <v>104.1</v>
      </c>
      <c r="C21" s="70">
        <v>104.7</v>
      </c>
      <c r="D21" s="70">
        <v>104.3</v>
      </c>
      <c r="E21" s="70">
        <v>93.1</v>
      </c>
      <c r="F21" s="324">
        <v>100</v>
      </c>
    </row>
    <row r="22" spans="1:6">
      <c r="A22" s="215" t="s">
        <v>74</v>
      </c>
      <c r="B22" s="70">
        <v>110.4</v>
      </c>
      <c r="C22" s="324">
        <v>112</v>
      </c>
      <c r="D22" s="70">
        <v>106.3</v>
      </c>
      <c r="E22" s="70">
        <v>100.8</v>
      </c>
      <c r="F22" s="324">
        <v>100</v>
      </c>
    </row>
    <row r="23" spans="1:6">
      <c r="A23" s="215" t="s">
        <v>75</v>
      </c>
      <c r="B23" s="70">
        <v>97.4</v>
      </c>
      <c r="C23" s="70">
        <v>97</v>
      </c>
      <c r="D23" s="70">
        <v>98.3</v>
      </c>
      <c r="E23" s="70">
        <v>103</v>
      </c>
      <c r="F23" s="70">
        <v>99.9</v>
      </c>
    </row>
    <row r="24" spans="1:6">
      <c r="A24" s="30" t="s">
        <v>162</v>
      </c>
      <c r="B24" s="70">
        <v>107.4</v>
      </c>
      <c r="C24" s="70">
        <v>107.6</v>
      </c>
      <c r="D24" s="70">
        <v>110.7</v>
      </c>
      <c r="E24" s="70">
        <v>91.8</v>
      </c>
      <c r="F24" s="70">
        <v>100.8</v>
      </c>
    </row>
    <row r="25" spans="1:6" ht="13.15" customHeight="1">
      <c r="A25" s="30"/>
      <c r="B25" s="512" t="s">
        <v>78</v>
      </c>
      <c r="C25" s="513"/>
      <c r="D25" s="513"/>
      <c r="E25" s="513"/>
      <c r="F25" s="514"/>
    </row>
    <row r="26" spans="1:6">
      <c r="A26" s="215" t="s">
        <v>62</v>
      </c>
      <c r="B26" s="70">
        <v>100.7</v>
      </c>
      <c r="C26" s="70">
        <v>100.5</v>
      </c>
      <c r="D26" s="70">
        <v>102.7</v>
      </c>
      <c r="E26" s="70">
        <v>102.6</v>
      </c>
      <c r="F26" s="324">
        <v>100</v>
      </c>
    </row>
    <row r="27" spans="1:6">
      <c r="A27" s="215" t="s">
        <v>63</v>
      </c>
      <c r="B27" s="70">
        <v>93.8</v>
      </c>
      <c r="C27" s="70">
        <v>93.2</v>
      </c>
      <c r="D27" s="70">
        <v>94.8</v>
      </c>
      <c r="E27" s="70">
        <v>101.4</v>
      </c>
      <c r="F27" s="324">
        <v>100</v>
      </c>
    </row>
    <row r="28" spans="1:6">
      <c r="A28" s="215" t="s">
        <v>64</v>
      </c>
      <c r="B28" s="70">
        <v>80.5</v>
      </c>
      <c r="C28" s="70">
        <v>78.7</v>
      </c>
      <c r="D28" s="70">
        <v>90.8</v>
      </c>
      <c r="E28" s="70">
        <v>98.4</v>
      </c>
      <c r="F28" s="324">
        <v>100</v>
      </c>
    </row>
    <row r="29" spans="1:6">
      <c r="A29" s="30" t="s">
        <v>159</v>
      </c>
      <c r="B29" s="70">
        <v>93.1</v>
      </c>
      <c r="C29" s="70">
        <v>92.2</v>
      </c>
      <c r="D29" s="70">
        <v>101.3</v>
      </c>
      <c r="E29" s="70">
        <v>101.1</v>
      </c>
      <c r="F29" s="324">
        <v>100</v>
      </c>
    </row>
    <row r="30" spans="1:6">
      <c r="A30" s="215" t="s">
        <v>66</v>
      </c>
      <c r="B30" s="70">
        <v>50.3</v>
      </c>
      <c r="C30" s="70">
        <v>45.2</v>
      </c>
      <c r="D30" s="70">
        <v>65.099999999999994</v>
      </c>
      <c r="E30" s="70">
        <v>97.9</v>
      </c>
      <c r="F30" s="324">
        <v>100</v>
      </c>
    </row>
    <row r="31" spans="1:6">
      <c r="A31" s="215" t="s">
        <v>67</v>
      </c>
      <c r="B31" s="70">
        <v>88.7</v>
      </c>
      <c r="C31" s="70">
        <v>85.9</v>
      </c>
      <c r="D31" s="324">
        <v>85</v>
      </c>
      <c r="E31" s="70">
        <v>105.2</v>
      </c>
      <c r="F31" s="324">
        <v>100</v>
      </c>
    </row>
    <row r="32" spans="1:6">
      <c r="A32" s="215" t="s">
        <v>68</v>
      </c>
      <c r="B32" s="70" t="s">
        <v>616</v>
      </c>
      <c r="C32" s="70" t="s">
        <v>617</v>
      </c>
      <c r="D32" s="70">
        <v>145.4</v>
      </c>
      <c r="E32" s="70">
        <v>96.1</v>
      </c>
      <c r="F32" s="324">
        <v>100</v>
      </c>
    </row>
    <row r="33" spans="1:6">
      <c r="A33" s="30" t="s">
        <v>160</v>
      </c>
      <c r="B33" s="70">
        <v>52.1</v>
      </c>
      <c r="C33" s="70">
        <v>48.1</v>
      </c>
      <c r="D33" s="70">
        <v>61.5</v>
      </c>
      <c r="E33" s="70">
        <v>99.4</v>
      </c>
      <c r="F33" s="324">
        <v>100</v>
      </c>
    </row>
    <row r="34" spans="1:6">
      <c r="A34" s="215" t="s">
        <v>70</v>
      </c>
      <c r="B34" s="324">
        <v>123</v>
      </c>
      <c r="C34" s="70">
        <v>125.1</v>
      </c>
      <c r="D34" s="70">
        <v>126.6</v>
      </c>
      <c r="E34" s="70">
        <v>99.7</v>
      </c>
      <c r="F34" s="70">
        <v>102.4</v>
      </c>
    </row>
    <row r="35" spans="1:6">
      <c r="A35" s="215" t="s">
        <v>39</v>
      </c>
      <c r="B35" s="70">
        <v>101.4</v>
      </c>
      <c r="C35" s="70">
        <v>101.4</v>
      </c>
      <c r="D35" s="324">
        <v>100</v>
      </c>
      <c r="E35" s="70">
        <v>101.8</v>
      </c>
      <c r="F35" s="70">
        <v>100.8</v>
      </c>
    </row>
    <row r="36" spans="1:6">
      <c r="A36" s="215" t="s">
        <v>71</v>
      </c>
      <c r="B36" s="70">
        <v>97.4</v>
      </c>
      <c r="C36" s="70">
        <v>96.9</v>
      </c>
      <c r="D36" s="70">
        <v>103.6</v>
      </c>
      <c r="E36" s="70">
        <v>99.1</v>
      </c>
      <c r="F36" s="324">
        <v>100</v>
      </c>
    </row>
    <row r="37" spans="1:6">
      <c r="A37" s="30" t="s">
        <v>161</v>
      </c>
      <c r="B37" s="70">
        <v>180.4</v>
      </c>
      <c r="C37" s="70">
        <v>194.6</v>
      </c>
      <c r="D37" s="70">
        <v>153.9</v>
      </c>
      <c r="E37" s="70">
        <v>99.6</v>
      </c>
      <c r="F37" s="324">
        <v>103</v>
      </c>
    </row>
    <row r="38" spans="1:6">
      <c r="A38" s="215" t="s">
        <v>73</v>
      </c>
      <c r="B38" s="70">
        <v>97.1</v>
      </c>
      <c r="C38" s="70">
        <v>96.9</v>
      </c>
      <c r="D38" s="70">
        <v>95.9</v>
      </c>
      <c r="E38" s="70">
        <v>100.5</v>
      </c>
      <c r="F38" s="324">
        <v>100</v>
      </c>
    </row>
    <row r="39" spans="1:6">
      <c r="A39" s="215" t="s">
        <v>74</v>
      </c>
      <c r="B39" s="70">
        <v>103.3</v>
      </c>
      <c r="C39" s="70">
        <v>103.3</v>
      </c>
      <c r="D39" s="70">
        <v>104.9</v>
      </c>
      <c r="E39" s="70">
        <v>102.8</v>
      </c>
      <c r="F39" s="324">
        <v>100</v>
      </c>
    </row>
    <row r="40" spans="1:6">
      <c r="A40" s="215" t="s">
        <v>75</v>
      </c>
      <c r="B40" s="70">
        <v>111.5</v>
      </c>
      <c r="C40" s="70">
        <v>112.2</v>
      </c>
      <c r="D40" s="324">
        <v>111</v>
      </c>
      <c r="E40" s="70">
        <v>102.7</v>
      </c>
      <c r="F40" s="324">
        <v>100</v>
      </c>
    </row>
    <row r="41" spans="1:6">
      <c r="A41" s="217" t="s">
        <v>162</v>
      </c>
      <c r="B41" s="325">
        <v>101.7</v>
      </c>
      <c r="C41" s="325">
        <v>101.5</v>
      </c>
      <c r="D41" s="325">
        <v>105.1</v>
      </c>
      <c r="E41" s="325">
        <v>103.3</v>
      </c>
      <c r="F41" s="325">
        <v>100.3</v>
      </c>
    </row>
    <row r="42" spans="1:6" ht="68.25" customHeight="1">
      <c r="A42" s="441" t="s">
        <v>49</v>
      </c>
      <c r="B42" s="441"/>
      <c r="C42" s="441"/>
      <c r="D42" s="441"/>
      <c r="E42" s="441"/>
      <c r="F42" s="441"/>
    </row>
  </sheetData>
  <mergeCells count="9">
    <mergeCell ref="A42:F42"/>
    <mergeCell ref="A5:F5"/>
    <mergeCell ref="A3:F3"/>
    <mergeCell ref="A1:F1"/>
    <mergeCell ref="A6:A7"/>
    <mergeCell ref="B6:B7"/>
    <mergeCell ref="C6:F6"/>
    <mergeCell ref="B8:F8"/>
    <mergeCell ref="B25:F25"/>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B36" sqref="B36"/>
    </sheetView>
  </sheetViews>
  <sheetFormatPr defaultRowHeight="12.75"/>
  <cols>
    <col min="1" max="1" width="42.140625" customWidth="1"/>
    <col min="2" max="3" width="23.42578125" customWidth="1"/>
  </cols>
  <sheetData>
    <row r="1" spans="1:3" ht="28.15" customHeight="1">
      <c r="A1" s="443" t="s">
        <v>535</v>
      </c>
      <c r="B1" s="443"/>
      <c r="C1" s="443"/>
    </row>
    <row r="2" spans="1:3" ht="11.45" customHeight="1">
      <c r="A2" s="65"/>
      <c r="B2" s="65"/>
      <c r="C2" s="65"/>
    </row>
    <row r="3" spans="1:3">
      <c r="A3" s="451" t="s">
        <v>193</v>
      </c>
      <c r="B3" s="451"/>
      <c r="C3" s="451"/>
    </row>
    <row r="4" spans="1:3" ht="13.15" customHeight="1">
      <c r="A4" s="515"/>
      <c r="B4" s="436" t="s">
        <v>379</v>
      </c>
      <c r="C4" s="24" t="s">
        <v>262</v>
      </c>
    </row>
    <row r="5" spans="1:3" ht="25.5">
      <c r="A5" s="516"/>
      <c r="B5" s="437"/>
      <c r="C5" s="49" t="s">
        <v>380</v>
      </c>
    </row>
    <row r="6" spans="1:3" ht="15" customHeight="1">
      <c r="A6" s="30" t="s">
        <v>263</v>
      </c>
      <c r="B6" s="313">
        <v>171.4</v>
      </c>
      <c r="C6" s="330">
        <v>93.7</v>
      </c>
    </row>
    <row r="7" spans="1:3" ht="15" customHeight="1">
      <c r="A7" s="30" t="s">
        <v>81</v>
      </c>
      <c r="B7" s="91">
        <v>183.3</v>
      </c>
      <c r="C7" s="269">
        <v>92.3</v>
      </c>
    </row>
    <row r="8" spans="1:3" ht="15" customHeight="1">
      <c r="A8" s="326" t="s">
        <v>670</v>
      </c>
      <c r="B8" s="91">
        <v>183.4</v>
      </c>
      <c r="C8" s="269">
        <v>92.3</v>
      </c>
    </row>
    <row r="9" spans="1:3" ht="15" customHeight="1">
      <c r="A9" s="327" t="s">
        <v>83</v>
      </c>
      <c r="B9" s="91">
        <v>114.7</v>
      </c>
      <c r="C9" s="269">
        <v>86.2</v>
      </c>
    </row>
    <row r="10" spans="1:3" ht="15" customHeight="1">
      <c r="A10" s="30" t="s">
        <v>85</v>
      </c>
      <c r="B10" s="91">
        <v>157.30000000000001</v>
      </c>
      <c r="C10" s="269">
        <v>104</v>
      </c>
    </row>
    <row r="11" spans="1:3" ht="15" customHeight="1">
      <c r="A11" s="327" t="s">
        <v>86</v>
      </c>
      <c r="B11" s="91">
        <v>113.8</v>
      </c>
      <c r="C11" s="269">
        <v>109.1</v>
      </c>
    </row>
    <row r="12" spans="1:3" ht="15" customHeight="1">
      <c r="A12" s="327" t="s">
        <v>87</v>
      </c>
      <c r="B12" s="91">
        <v>112.1</v>
      </c>
      <c r="C12" s="269">
        <v>98.5</v>
      </c>
    </row>
    <row r="13" spans="1:3">
      <c r="A13" s="328" t="s">
        <v>91</v>
      </c>
      <c r="B13" s="91">
        <v>158.1</v>
      </c>
      <c r="C13" s="269">
        <v>104.2</v>
      </c>
    </row>
    <row r="14" spans="1:3" ht="27.75" customHeight="1">
      <c r="A14" s="329" t="s">
        <v>94</v>
      </c>
      <c r="B14" s="91">
        <v>128.30000000000001</v>
      </c>
      <c r="C14" s="269">
        <v>100</v>
      </c>
    </row>
    <row r="15" spans="1:3" ht="38.25">
      <c r="A15" s="30" t="s">
        <v>100</v>
      </c>
      <c r="B15" s="91">
        <v>93.2</v>
      </c>
      <c r="C15" s="269">
        <v>108.1</v>
      </c>
    </row>
    <row r="16" spans="1:3" ht="42" customHeight="1">
      <c r="A16" s="344" t="s">
        <v>101</v>
      </c>
      <c r="B16" s="92">
        <v>102.4</v>
      </c>
      <c r="C16" s="315">
        <v>103.2</v>
      </c>
    </row>
    <row r="18" spans="1:6" ht="49.5" customHeight="1">
      <c r="A18" s="441" t="s">
        <v>49</v>
      </c>
      <c r="B18" s="441"/>
      <c r="C18" s="441"/>
      <c r="D18" s="411"/>
      <c r="E18" s="411"/>
      <c r="F18" s="411"/>
    </row>
  </sheetData>
  <mergeCells count="5">
    <mergeCell ref="A1:C1"/>
    <mergeCell ref="A4:A5"/>
    <mergeCell ref="B4:B5"/>
    <mergeCell ref="A3:C3"/>
    <mergeCell ref="A18:C18"/>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A34" sqref="A34"/>
    </sheetView>
  </sheetViews>
  <sheetFormatPr defaultRowHeight="12.75"/>
  <cols>
    <col min="1" max="1" width="37.7109375" customWidth="1"/>
    <col min="2" max="2" width="20.42578125" customWidth="1"/>
    <col min="3" max="3" width="18.85546875" customWidth="1"/>
  </cols>
  <sheetData>
    <row r="1" spans="1:3" ht="27" customHeight="1">
      <c r="A1" s="467" t="s">
        <v>522</v>
      </c>
      <c r="B1" s="467"/>
      <c r="C1" s="467"/>
    </row>
    <row r="2" spans="1:3">
      <c r="A2" s="95"/>
      <c r="B2" s="26"/>
      <c r="C2" s="26"/>
    </row>
    <row r="3" spans="1:3">
      <c r="A3" s="451" t="s">
        <v>193</v>
      </c>
      <c r="B3" s="451"/>
      <c r="C3" s="451"/>
    </row>
    <row r="4" spans="1:3">
      <c r="A4" s="434"/>
      <c r="B4" s="452" t="s">
        <v>523</v>
      </c>
      <c r="C4" s="446"/>
    </row>
    <row r="5" spans="1:3" ht="40.9" customHeight="1">
      <c r="A5" s="435"/>
      <c r="B5" s="24" t="s">
        <v>212</v>
      </c>
      <c r="C5" s="24" t="s">
        <v>194</v>
      </c>
    </row>
    <row r="6" spans="1:3" ht="27" customHeight="1">
      <c r="A6" s="413" t="s">
        <v>524</v>
      </c>
      <c r="B6" s="331">
        <v>96.9</v>
      </c>
      <c r="C6" s="331">
        <v>184.5</v>
      </c>
    </row>
    <row r="7" spans="1:3" ht="24.6" customHeight="1">
      <c r="A7" s="25" t="s">
        <v>525</v>
      </c>
      <c r="B7" s="332">
        <v>100.1</v>
      </c>
      <c r="C7" s="332">
        <v>103.1</v>
      </c>
    </row>
    <row r="8" spans="1:3" ht="24" customHeight="1">
      <c r="A8" s="25" t="s">
        <v>526</v>
      </c>
      <c r="B8" s="332">
        <v>100</v>
      </c>
      <c r="C8" s="332">
        <v>100</v>
      </c>
    </row>
    <row r="9" spans="1:3" ht="25.9" customHeight="1">
      <c r="A9" s="25" t="s">
        <v>527</v>
      </c>
      <c r="B9" s="332">
        <v>100</v>
      </c>
      <c r="C9" s="332">
        <v>100</v>
      </c>
    </row>
    <row r="10" spans="1:3" ht="51" customHeight="1">
      <c r="A10" s="25" t="s">
        <v>528</v>
      </c>
      <c r="B10" s="332">
        <v>100</v>
      </c>
      <c r="C10" s="332">
        <v>103.1</v>
      </c>
    </row>
    <row r="11" spans="1:3" ht="16.149999999999999" customHeight="1">
      <c r="A11" s="25" t="s">
        <v>529</v>
      </c>
      <c r="B11" s="332">
        <v>100</v>
      </c>
      <c r="C11" s="332">
        <v>100</v>
      </c>
    </row>
    <row r="12" spans="1:3" ht="24.6" customHeight="1">
      <c r="A12" s="25" t="s">
        <v>530</v>
      </c>
      <c r="B12" s="332">
        <v>101.2</v>
      </c>
      <c r="C12" s="332">
        <v>124.3</v>
      </c>
    </row>
    <row r="13" spans="1:3">
      <c r="A13" s="25" t="s">
        <v>531</v>
      </c>
      <c r="B13" s="332">
        <v>95.7</v>
      </c>
      <c r="C13" s="332">
        <v>105.9</v>
      </c>
    </row>
    <row r="14" spans="1:3">
      <c r="A14" s="25" t="s">
        <v>223</v>
      </c>
      <c r="B14" s="332">
        <v>95.7</v>
      </c>
      <c r="C14" s="332">
        <v>102.7</v>
      </c>
    </row>
    <row r="15" spans="1:3">
      <c r="A15" s="387" t="s">
        <v>171</v>
      </c>
      <c r="B15" s="334"/>
      <c r="C15" s="332"/>
    </row>
    <row r="16" spans="1:3" ht="25.5">
      <c r="A16" s="38" t="s">
        <v>684</v>
      </c>
      <c r="B16" s="393">
        <v>97.2</v>
      </c>
      <c r="C16" s="393">
        <v>102.8</v>
      </c>
    </row>
    <row r="17" spans="1:3" ht="25.5">
      <c r="A17" s="38" t="s">
        <v>685</v>
      </c>
      <c r="B17" s="393">
        <v>84.5</v>
      </c>
      <c r="C17" s="393">
        <v>102</v>
      </c>
    </row>
    <row r="18" spans="1:3">
      <c r="A18" s="179" t="s">
        <v>532</v>
      </c>
      <c r="B18" s="332">
        <v>99</v>
      </c>
      <c r="C18" s="332">
        <v>130.9</v>
      </c>
    </row>
    <row r="19" spans="1:3" ht="25.5">
      <c r="A19" s="25" t="s">
        <v>533</v>
      </c>
      <c r="B19" s="332">
        <v>100.7</v>
      </c>
      <c r="C19" s="332">
        <v>99.2</v>
      </c>
    </row>
    <row r="20" spans="1:3">
      <c r="A20" s="150" t="s">
        <v>534</v>
      </c>
      <c r="B20" s="333">
        <v>98.8</v>
      </c>
      <c r="C20" s="333">
        <v>99.8</v>
      </c>
    </row>
  </sheetData>
  <mergeCells count="4">
    <mergeCell ref="A1:C1"/>
    <mergeCell ref="A3:C3"/>
    <mergeCell ref="A4:A5"/>
    <mergeCell ref="B4:C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B36" sqref="B36"/>
    </sheetView>
  </sheetViews>
  <sheetFormatPr defaultColWidth="8.85546875" defaultRowHeight="12.75"/>
  <cols>
    <col min="1" max="1" width="17.7109375" style="147" customWidth="1"/>
    <col min="2" max="5" width="17.42578125" style="147" customWidth="1"/>
    <col min="6" max="6" width="13" style="147" customWidth="1"/>
    <col min="7" max="16384" width="8.85546875" style="147"/>
  </cols>
  <sheetData>
    <row r="1" spans="1:5" ht="27" customHeight="1">
      <c r="A1" s="467" t="s">
        <v>387</v>
      </c>
      <c r="B1" s="467"/>
      <c r="C1" s="467"/>
      <c r="D1" s="467"/>
      <c r="E1" s="467"/>
    </row>
    <row r="2" spans="1:5">
      <c r="A2" s="149"/>
      <c r="B2" s="148"/>
      <c r="C2" s="148"/>
      <c r="D2" s="148"/>
      <c r="E2" s="148"/>
    </row>
    <row r="3" spans="1:5">
      <c r="A3" s="460" t="s">
        <v>187</v>
      </c>
      <c r="B3" s="460"/>
      <c r="C3" s="460"/>
      <c r="D3" s="460"/>
      <c r="E3" s="460"/>
    </row>
    <row r="4" spans="1:5" ht="12.6" customHeight="1">
      <c r="A4" s="152"/>
      <c r="B4" s="118" t="s">
        <v>385</v>
      </c>
      <c r="C4" s="473" t="s">
        <v>381</v>
      </c>
      <c r="D4" s="517"/>
      <c r="E4" s="518"/>
    </row>
    <row r="5" spans="1:5" ht="66" customHeight="1">
      <c r="A5" s="153"/>
      <c r="B5" s="49" t="s">
        <v>386</v>
      </c>
      <c r="C5" s="49" t="s">
        <v>382</v>
      </c>
      <c r="D5" s="49" t="s">
        <v>383</v>
      </c>
      <c r="E5" s="21" t="s">
        <v>384</v>
      </c>
    </row>
    <row r="6" spans="1:5">
      <c r="A6" s="161"/>
      <c r="B6" s="476" t="s">
        <v>40</v>
      </c>
      <c r="C6" s="490"/>
      <c r="D6" s="490"/>
      <c r="E6" s="477"/>
    </row>
    <row r="7" spans="1:5">
      <c r="A7" s="25" t="s">
        <v>62</v>
      </c>
      <c r="B7" s="332">
        <v>100.2</v>
      </c>
      <c r="C7" s="87">
        <v>99.6</v>
      </c>
      <c r="D7" s="87">
        <v>100.4</v>
      </c>
      <c r="E7" s="332">
        <v>100.6</v>
      </c>
    </row>
    <row r="8" spans="1:5">
      <c r="A8" s="25" t="s">
        <v>63</v>
      </c>
      <c r="B8" s="332">
        <v>100.2</v>
      </c>
      <c r="C8" s="87">
        <v>99.9</v>
      </c>
      <c r="D8" s="87">
        <v>100.4</v>
      </c>
      <c r="E8" s="332">
        <v>100.2</v>
      </c>
    </row>
    <row r="9" spans="1:5">
      <c r="A9" s="25" t="s">
        <v>64</v>
      </c>
      <c r="B9" s="332">
        <v>100.5</v>
      </c>
      <c r="C9" s="87">
        <v>101.1</v>
      </c>
      <c r="D9" s="87">
        <v>100.3</v>
      </c>
      <c r="E9" s="332">
        <v>100.1</v>
      </c>
    </row>
    <row r="10" spans="1:5">
      <c r="A10" s="31" t="s">
        <v>159</v>
      </c>
      <c r="B10" s="332">
        <v>100.9</v>
      </c>
      <c r="C10" s="334">
        <v>100.6</v>
      </c>
      <c r="D10" s="334">
        <v>101</v>
      </c>
      <c r="E10" s="334">
        <v>101</v>
      </c>
    </row>
    <row r="11" spans="1:5">
      <c r="A11" s="25" t="s">
        <v>66</v>
      </c>
      <c r="B11" s="332">
        <v>100.4</v>
      </c>
      <c r="C11" s="87">
        <v>100.2</v>
      </c>
      <c r="D11" s="87">
        <v>101.2</v>
      </c>
      <c r="E11" s="332">
        <v>100.1</v>
      </c>
    </row>
    <row r="12" spans="1:5">
      <c r="A12" s="25" t="s">
        <v>67</v>
      </c>
      <c r="B12" s="332">
        <v>100</v>
      </c>
      <c r="C12" s="332">
        <v>100</v>
      </c>
      <c r="D12" s="87">
        <v>99.6</v>
      </c>
      <c r="E12" s="332">
        <v>100.3</v>
      </c>
    </row>
    <row r="13" spans="1:5">
      <c r="A13" s="25" t="s">
        <v>68</v>
      </c>
      <c r="B13" s="332">
        <v>100.8</v>
      </c>
      <c r="C13" s="87">
        <v>102.6</v>
      </c>
      <c r="D13" s="87">
        <v>99.7</v>
      </c>
      <c r="E13" s="332">
        <v>100</v>
      </c>
    </row>
    <row r="14" spans="1:5">
      <c r="A14" s="31" t="s">
        <v>160</v>
      </c>
      <c r="B14" s="332">
        <v>101.2</v>
      </c>
      <c r="C14" s="334">
        <v>102.8</v>
      </c>
      <c r="D14" s="334">
        <v>100.4</v>
      </c>
      <c r="E14" s="334">
        <v>100.4</v>
      </c>
    </row>
    <row r="15" spans="1:5">
      <c r="A15" s="25" t="s">
        <v>70</v>
      </c>
      <c r="B15" s="332">
        <v>100.5</v>
      </c>
      <c r="C15" s="87">
        <v>100.5</v>
      </c>
      <c r="D15" s="87">
        <v>101.3</v>
      </c>
      <c r="E15" s="332">
        <v>100.1</v>
      </c>
    </row>
    <row r="16" spans="1:5">
      <c r="A16" s="25" t="s">
        <v>39</v>
      </c>
      <c r="B16" s="332">
        <v>100.2</v>
      </c>
      <c r="C16" s="87">
        <v>100.9</v>
      </c>
      <c r="D16" s="87">
        <v>100.1</v>
      </c>
      <c r="E16" s="332">
        <v>99.8</v>
      </c>
    </row>
    <row r="17" spans="1:5">
      <c r="A17" s="25" t="s">
        <v>71</v>
      </c>
      <c r="B17" s="332">
        <v>100.4</v>
      </c>
      <c r="C17" s="87">
        <v>100.9</v>
      </c>
      <c r="D17" s="87">
        <v>100.2</v>
      </c>
      <c r="E17" s="332">
        <v>100.1</v>
      </c>
    </row>
    <row r="18" spans="1:5">
      <c r="A18" s="31" t="s">
        <v>161</v>
      </c>
      <c r="B18" s="332">
        <v>101.2</v>
      </c>
      <c r="C18" s="334">
        <v>102.3</v>
      </c>
      <c r="D18" s="334">
        <v>101.6</v>
      </c>
      <c r="E18" s="334">
        <v>100</v>
      </c>
    </row>
    <row r="19" spans="1:5">
      <c r="A19" s="25" t="s">
        <v>73</v>
      </c>
      <c r="B19" s="332">
        <v>100.3</v>
      </c>
      <c r="C19" s="87">
        <v>100.6</v>
      </c>
      <c r="D19" s="332">
        <v>100</v>
      </c>
      <c r="E19" s="332">
        <v>100.3</v>
      </c>
    </row>
    <row r="20" spans="1:5">
      <c r="A20" s="25" t="s">
        <v>74</v>
      </c>
      <c r="B20" s="332">
        <v>100.5</v>
      </c>
      <c r="C20" s="87">
        <v>100.6</v>
      </c>
      <c r="D20" s="87">
        <v>100.6</v>
      </c>
      <c r="E20" s="332">
        <v>100.2</v>
      </c>
    </row>
    <row r="21" spans="1:5">
      <c r="A21" s="25" t="s">
        <v>75</v>
      </c>
      <c r="B21" s="332">
        <v>100.5</v>
      </c>
      <c r="C21" s="87">
        <v>100.5</v>
      </c>
      <c r="D21" s="87">
        <v>100.7</v>
      </c>
      <c r="E21" s="332">
        <v>100.3</v>
      </c>
    </row>
    <row r="22" spans="1:5">
      <c r="A22" s="31" t="s">
        <v>162</v>
      </c>
      <c r="B22" s="332">
        <v>101.3</v>
      </c>
      <c r="C22" s="334">
        <v>101.8</v>
      </c>
      <c r="D22" s="334">
        <v>101.4</v>
      </c>
      <c r="E22" s="334">
        <v>100.8</v>
      </c>
    </row>
    <row r="23" spans="1:5">
      <c r="A23" s="31"/>
      <c r="B23" s="478" t="s">
        <v>78</v>
      </c>
      <c r="C23" s="491"/>
      <c r="D23" s="491"/>
      <c r="E23" s="479"/>
    </row>
    <row r="24" spans="1:5">
      <c r="A24" s="25" t="s">
        <v>62</v>
      </c>
      <c r="B24" s="332">
        <v>100.2</v>
      </c>
      <c r="C24" s="87">
        <v>100.8</v>
      </c>
      <c r="D24" s="87">
        <v>99.2</v>
      </c>
      <c r="E24" s="332">
        <v>100</v>
      </c>
    </row>
    <row r="25" spans="1:5">
      <c r="A25" s="25" t="s">
        <v>63</v>
      </c>
      <c r="B25" s="332">
        <v>100.6</v>
      </c>
      <c r="C25" s="87">
        <v>100.4</v>
      </c>
      <c r="D25" s="87">
        <v>101.8</v>
      </c>
      <c r="E25" s="332">
        <v>100.1</v>
      </c>
    </row>
    <row r="26" spans="1:5">
      <c r="A26" s="25" t="s">
        <v>64</v>
      </c>
      <c r="B26" s="332">
        <v>101.7</v>
      </c>
      <c r="C26" s="87">
        <v>100.3</v>
      </c>
      <c r="D26" s="87">
        <v>106.8</v>
      </c>
      <c r="E26" s="332">
        <v>100</v>
      </c>
    </row>
    <row r="27" spans="1:5">
      <c r="A27" s="31" t="s">
        <v>159</v>
      </c>
      <c r="B27" s="332">
        <v>102.5</v>
      </c>
      <c r="C27" s="334">
        <v>101.5</v>
      </c>
      <c r="D27" s="334">
        <v>107.9</v>
      </c>
      <c r="E27" s="334">
        <v>100</v>
      </c>
    </row>
    <row r="28" spans="1:5">
      <c r="A28" s="25" t="s">
        <v>66</v>
      </c>
      <c r="B28" s="332">
        <v>100.5</v>
      </c>
      <c r="C28" s="87">
        <v>100.4</v>
      </c>
      <c r="D28" s="87">
        <v>101.2</v>
      </c>
      <c r="E28" s="332">
        <v>100.1</v>
      </c>
    </row>
    <row r="29" spans="1:5">
      <c r="A29" s="25" t="s">
        <v>67</v>
      </c>
      <c r="B29" s="332">
        <v>99.9</v>
      </c>
      <c r="C29" s="87">
        <v>100.4</v>
      </c>
      <c r="D29" s="87">
        <v>98.7</v>
      </c>
      <c r="E29" s="332">
        <v>100</v>
      </c>
    </row>
    <row r="30" spans="1:5">
      <c r="A30" s="25" t="s">
        <v>68</v>
      </c>
      <c r="B30" s="332">
        <v>104.2</v>
      </c>
      <c r="C30" s="87">
        <v>100.6</v>
      </c>
      <c r="D30" s="87">
        <v>97.8</v>
      </c>
      <c r="E30" s="332">
        <v>115.3</v>
      </c>
    </row>
    <row r="31" spans="1:5">
      <c r="A31" s="31" t="s">
        <v>160</v>
      </c>
      <c r="B31" s="332">
        <v>104.6</v>
      </c>
      <c r="C31" s="334">
        <v>101.4</v>
      </c>
      <c r="D31" s="334">
        <v>97.7</v>
      </c>
      <c r="E31" s="334">
        <v>115.4</v>
      </c>
    </row>
    <row r="32" spans="1:5">
      <c r="A32" s="25" t="s">
        <v>70</v>
      </c>
      <c r="B32" s="332">
        <v>100.5</v>
      </c>
      <c r="C32" s="87">
        <v>100.2</v>
      </c>
      <c r="D32" s="87">
        <v>101.6</v>
      </c>
      <c r="E32" s="332">
        <v>100.1</v>
      </c>
    </row>
    <row r="33" spans="1:5">
      <c r="A33" s="25" t="s">
        <v>39</v>
      </c>
      <c r="B33" s="332">
        <v>100.6</v>
      </c>
      <c r="C33" s="87">
        <v>100.4</v>
      </c>
      <c r="D33" s="87">
        <v>101.8</v>
      </c>
      <c r="E33" s="332">
        <v>100</v>
      </c>
    </row>
    <row r="34" spans="1:5">
      <c r="A34" s="25" t="s">
        <v>71</v>
      </c>
      <c r="B34" s="332">
        <v>100.1</v>
      </c>
      <c r="C34" s="87">
        <v>99.8</v>
      </c>
      <c r="D34" s="87">
        <v>100.9</v>
      </c>
      <c r="E34" s="332">
        <v>99.9</v>
      </c>
    </row>
    <row r="35" spans="1:5">
      <c r="A35" s="31" t="s">
        <v>161</v>
      </c>
      <c r="B35" s="332">
        <v>101.1</v>
      </c>
      <c r="C35" s="334">
        <v>100.4</v>
      </c>
      <c r="D35" s="334">
        <v>104.3</v>
      </c>
      <c r="E35" s="334">
        <v>99.9</v>
      </c>
    </row>
    <row r="36" spans="1:5">
      <c r="A36" s="25" t="s">
        <v>73</v>
      </c>
      <c r="B36" s="332">
        <v>100.5</v>
      </c>
      <c r="C36" s="87">
        <v>100.4</v>
      </c>
      <c r="D36" s="87">
        <v>101.2</v>
      </c>
      <c r="E36" s="332">
        <v>100</v>
      </c>
    </row>
    <row r="37" spans="1:5">
      <c r="A37" s="25" t="s">
        <v>74</v>
      </c>
      <c r="B37" s="332">
        <v>100.1</v>
      </c>
      <c r="C37" s="87">
        <v>100.2</v>
      </c>
      <c r="D37" s="87">
        <v>99.7</v>
      </c>
      <c r="E37" s="332">
        <v>100.2</v>
      </c>
    </row>
    <row r="38" spans="1:5">
      <c r="A38" s="25" t="s">
        <v>75</v>
      </c>
      <c r="B38" s="332">
        <v>98.3</v>
      </c>
      <c r="C38" s="87">
        <v>100.3</v>
      </c>
      <c r="D38" s="87">
        <v>98.6</v>
      </c>
      <c r="E38" s="332">
        <v>94.5</v>
      </c>
    </row>
    <row r="39" spans="1:5">
      <c r="A39" s="120" t="s">
        <v>162</v>
      </c>
      <c r="B39" s="335">
        <v>98.8</v>
      </c>
      <c r="C39" s="336">
        <v>100.9</v>
      </c>
      <c r="D39" s="336">
        <v>99.4</v>
      </c>
      <c r="E39" s="336">
        <v>94.7</v>
      </c>
    </row>
  </sheetData>
  <mergeCells count="5">
    <mergeCell ref="A3:E3"/>
    <mergeCell ref="A1:E1"/>
    <mergeCell ref="C4:E4"/>
    <mergeCell ref="B6:E6"/>
    <mergeCell ref="B23:E23"/>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activeCell="B36" sqref="B36"/>
    </sheetView>
  </sheetViews>
  <sheetFormatPr defaultColWidth="8.85546875" defaultRowHeight="12.75"/>
  <cols>
    <col min="1" max="1" width="17.7109375" style="147" customWidth="1"/>
    <col min="2" max="3" width="13.7109375" style="147" customWidth="1"/>
    <col min="4" max="5" width="15.28515625" style="147" customWidth="1"/>
    <col min="6" max="6" width="12.7109375" style="147" customWidth="1"/>
    <col min="7" max="16384" width="8.85546875" style="147"/>
  </cols>
  <sheetData>
    <row r="1" spans="1:6" ht="16.149999999999999" customHeight="1">
      <c r="A1" s="467" t="s">
        <v>388</v>
      </c>
      <c r="B1" s="467"/>
      <c r="C1" s="467"/>
      <c r="D1" s="467"/>
      <c r="E1" s="467"/>
      <c r="F1" s="467"/>
    </row>
    <row r="2" spans="1:6">
      <c r="A2" s="149"/>
      <c r="B2" s="148"/>
      <c r="C2" s="148"/>
      <c r="D2" s="148"/>
      <c r="E2" s="148"/>
    </row>
    <row r="3" spans="1:6">
      <c r="A3" s="468" t="s">
        <v>187</v>
      </c>
      <c r="B3" s="468"/>
      <c r="C3" s="468"/>
      <c r="D3" s="468"/>
      <c r="E3" s="468"/>
      <c r="F3" s="468"/>
    </row>
    <row r="4" spans="1:6" ht="12.6" customHeight="1">
      <c r="A4" s="152"/>
      <c r="B4" s="118" t="s">
        <v>170</v>
      </c>
      <c r="C4" s="473" t="s">
        <v>393</v>
      </c>
      <c r="D4" s="517"/>
      <c r="E4" s="517"/>
      <c r="F4" s="518"/>
    </row>
    <row r="5" spans="1:6" ht="30.6" customHeight="1">
      <c r="A5" s="153"/>
      <c r="B5" s="122"/>
      <c r="C5" s="122" t="s">
        <v>389</v>
      </c>
      <c r="D5" s="49" t="s">
        <v>390</v>
      </c>
      <c r="E5" s="21" t="s">
        <v>391</v>
      </c>
      <c r="F5" s="154" t="s">
        <v>392</v>
      </c>
    </row>
    <row r="6" spans="1:6">
      <c r="B6" s="484" t="s">
        <v>40</v>
      </c>
      <c r="C6" s="485"/>
      <c r="D6" s="485"/>
      <c r="E6" s="485"/>
      <c r="F6" s="486"/>
    </row>
    <row r="7" spans="1:6">
      <c r="A7" s="25" t="s">
        <v>62</v>
      </c>
      <c r="B7" s="264">
        <v>116.8</v>
      </c>
      <c r="C7" s="337">
        <v>100</v>
      </c>
      <c r="D7" s="264">
        <v>97.6</v>
      </c>
      <c r="E7" s="264">
        <v>117.3</v>
      </c>
      <c r="F7" s="339">
        <v>100.3</v>
      </c>
    </row>
    <row r="8" spans="1:6" ht="15" customHeight="1">
      <c r="A8" s="25" t="s">
        <v>63</v>
      </c>
      <c r="B8" s="337">
        <v>100</v>
      </c>
      <c r="C8" s="337">
        <v>100</v>
      </c>
      <c r="D8" s="337">
        <v>100</v>
      </c>
      <c r="E8" s="337">
        <v>100</v>
      </c>
      <c r="F8" s="337">
        <v>100</v>
      </c>
    </row>
    <row r="9" spans="1:6">
      <c r="A9" s="25" t="s">
        <v>64</v>
      </c>
      <c r="B9" s="337">
        <v>100</v>
      </c>
      <c r="C9" s="337">
        <v>100</v>
      </c>
      <c r="D9" s="337">
        <v>100</v>
      </c>
      <c r="E9" s="337">
        <v>100</v>
      </c>
      <c r="F9" s="337">
        <v>100</v>
      </c>
    </row>
    <row r="10" spans="1:6">
      <c r="A10" s="31" t="s">
        <v>159</v>
      </c>
      <c r="B10" s="337">
        <v>116.8</v>
      </c>
      <c r="C10" s="338">
        <v>100</v>
      </c>
      <c r="D10" s="338">
        <v>97.6</v>
      </c>
      <c r="E10" s="338">
        <v>117.3</v>
      </c>
      <c r="F10" s="339">
        <v>100.3</v>
      </c>
    </row>
    <row r="11" spans="1:6">
      <c r="A11" s="25" t="s">
        <v>66</v>
      </c>
      <c r="B11" s="264">
        <v>121.7</v>
      </c>
      <c r="C11" s="264">
        <v>92.6</v>
      </c>
      <c r="D11" s="337">
        <v>100</v>
      </c>
      <c r="E11" s="264">
        <v>122.3</v>
      </c>
      <c r="F11" s="337">
        <v>100</v>
      </c>
    </row>
    <row r="12" spans="1:6">
      <c r="A12" s="25" t="s">
        <v>67</v>
      </c>
      <c r="B12" s="337">
        <v>100</v>
      </c>
      <c r="C12" s="337">
        <v>100</v>
      </c>
      <c r="D12" s="337">
        <v>100</v>
      </c>
      <c r="E12" s="337">
        <v>100</v>
      </c>
      <c r="F12" s="339">
        <v>100.5</v>
      </c>
    </row>
    <row r="13" spans="1:6">
      <c r="A13" s="25" t="s">
        <v>68</v>
      </c>
      <c r="B13" s="337">
        <v>100</v>
      </c>
      <c r="C13" s="337">
        <v>100</v>
      </c>
      <c r="D13" s="264">
        <v>100.3</v>
      </c>
      <c r="E13" s="337">
        <v>100</v>
      </c>
      <c r="F13" s="339">
        <v>92.7</v>
      </c>
    </row>
    <row r="14" spans="1:6">
      <c r="A14" s="31" t="s">
        <v>160</v>
      </c>
      <c r="B14" s="337">
        <v>121.7</v>
      </c>
      <c r="C14" s="338">
        <v>92.6</v>
      </c>
      <c r="D14" s="338">
        <v>100.1</v>
      </c>
      <c r="E14" s="338">
        <v>122.3</v>
      </c>
      <c r="F14" s="339">
        <v>97.9</v>
      </c>
    </row>
    <row r="15" spans="1:6">
      <c r="A15" s="25" t="s">
        <v>70</v>
      </c>
      <c r="B15" s="264">
        <v>88.1</v>
      </c>
      <c r="C15" s="337">
        <v>100</v>
      </c>
      <c r="D15" s="337">
        <v>100</v>
      </c>
      <c r="E15" s="264">
        <v>87.8</v>
      </c>
      <c r="F15" s="339">
        <v>103.8</v>
      </c>
    </row>
    <row r="16" spans="1:6">
      <c r="A16" s="25" t="s">
        <v>39</v>
      </c>
      <c r="B16" s="337">
        <v>100</v>
      </c>
      <c r="C16" s="337">
        <v>100</v>
      </c>
      <c r="D16" s="264">
        <v>101.4</v>
      </c>
      <c r="E16" s="337">
        <v>100</v>
      </c>
      <c r="F16" s="337">
        <v>100</v>
      </c>
    </row>
    <row r="17" spans="1:6">
      <c r="A17" s="25" t="s">
        <v>71</v>
      </c>
      <c r="B17" s="264">
        <v>100.2</v>
      </c>
      <c r="C17" s="337">
        <v>100</v>
      </c>
      <c r="D17" s="264">
        <v>110.9</v>
      </c>
      <c r="E17" s="337">
        <v>100</v>
      </c>
      <c r="F17" s="337">
        <v>100</v>
      </c>
    </row>
    <row r="18" spans="1:6">
      <c r="A18" s="31" t="s">
        <v>161</v>
      </c>
      <c r="B18" s="337">
        <v>88.1</v>
      </c>
      <c r="C18" s="338">
        <v>100</v>
      </c>
      <c r="D18" s="338">
        <v>104.8</v>
      </c>
      <c r="E18" s="338">
        <v>87.8</v>
      </c>
      <c r="F18" s="339">
        <v>98.86</v>
      </c>
    </row>
    <row r="19" spans="1:6">
      <c r="A19" s="25" t="s">
        <v>73</v>
      </c>
      <c r="B19" s="264">
        <v>103.6</v>
      </c>
      <c r="C19" s="264">
        <v>103.4</v>
      </c>
      <c r="D19" s="337">
        <v>100</v>
      </c>
      <c r="E19" s="264">
        <v>103.7</v>
      </c>
      <c r="F19" s="337">
        <v>100</v>
      </c>
    </row>
    <row r="20" spans="1:6">
      <c r="A20" s="25" t="s">
        <v>74</v>
      </c>
      <c r="B20" s="337">
        <v>100</v>
      </c>
      <c r="C20" s="337">
        <v>100</v>
      </c>
      <c r="D20" s="337">
        <v>100</v>
      </c>
      <c r="E20" s="337">
        <v>100</v>
      </c>
      <c r="F20" s="337">
        <v>100</v>
      </c>
    </row>
    <row r="21" spans="1:6">
      <c r="A21" s="25" t="s">
        <v>75</v>
      </c>
      <c r="B21" s="264">
        <v>100</v>
      </c>
      <c r="C21" s="264">
        <v>106.6</v>
      </c>
      <c r="D21" s="337">
        <v>100</v>
      </c>
      <c r="E21" s="340">
        <v>100</v>
      </c>
      <c r="F21" s="339">
        <v>100</v>
      </c>
    </row>
    <row r="22" spans="1:6">
      <c r="A22" s="31" t="s">
        <v>162</v>
      </c>
      <c r="B22" s="337">
        <v>103.8</v>
      </c>
      <c r="C22" s="338">
        <v>105.7</v>
      </c>
      <c r="D22" s="338">
        <v>107.5</v>
      </c>
      <c r="E22" s="338">
        <v>103.7</v>
      </c>
      <c r="F22" s="339">
        <v>100</v>
      </c>
    </row>
    <row r="23" spans="1:6">
      <c r="B23" s="487" t="s">
        <v>78</v>
      </c>
      <c r="C23" s="488"/>
      <c r="D23" s="488"/>
      <c r="E23" s="488"/>
      <c r="F23" s="489"/>
    </row>
    <row r="24" spans="1:6">
      <c r="A24" s="25" t="s">
        <v>62</v>
      </c>
      <c r="B24" s="337">
        <v>94.8</v>
      </c>
      <c r="C24" s="337">
        <v>100</v>
      </c>
      <c r="D24" s="337">
        <v>102.4</v>
      </c>
      <c r="E24" s="337">
        <v>94.6</v>
      </c>
      <c r="F24" s="339">
        <v>100</v>
      </c>
    </row>
    <row r="25" spans="1:6">
      <c r="A25" s="25" t="s">
        <v>63</v>
      </c>
      <c r="B25" s="337">
        <v>100</v>
      </c>
      <c r="C25" s="337">
        <v>100</v>
      </c>
      <c r="D25" s="337">
        <v>100</v>
      </c>
      <c r="E25" s="337">
        <v>100</v>
      </c>
      <c r="F25" s="339">
        <v>100</v>
      </c>
    </row>
    <row r="26" spans="1:6">
      <c r="A26" s="25" t="s">
        <v>64</v>
      </c>
      <c r="B26" s="337">
        <v>100</v>
      </c>
      <c r="C26" s="337">
        <v>100</v>
      </c>
      <c r="D26" s="337">
        <v>100</v>
      </c>
      <c r="E26" s="337">
        <v>100</v>
      </c>
      <c r="F26" s="339">
        <v>100</v>
      </c>
    </row>
    <row r="27" spans="1:6">
      <c r="A27" s="31" t="s">
        <v>159</v>
      </c>
      <c r="B27" s="337">
        <v>94.8</v>
      </c>
      <c r="C27" s="338">
        <v>100</v>
      </c>
      <c r="D27" s="338">
        <v>102.4</v>
      </c>
      <c r="E27" s="338">
        <v>94.6</v>
      </c>
      <c r="F27" s="339">
        <v>100</v>
      </c>
    </row>
    <row r="28" spans="1:6">
      <c r="A28" s="25" t="s">
        <v>66</v>
      </c>
      <c r="B28" s="337">
        <v>117.1</v>
      </c>
      <c r="C28" s="337">
        <v>100</v>
      </c>
      <c r="D28" s="337">
        <v>100</v>
      </c>
      <c r="E28" s="337">
        <v>117.6</v>
      </c>
      <c r="F28" s="339">
        <v>100</v>
      </c>
    </row>
    <row r="29" spans="1:6">
      <c r="A29" s="25" t="s">
        <v>67</v>
      </c>
      <c r="B29" s="337">
        <v>100.1</v>
      </c>
      <c r="C29" s="337">
        <v>121.8</v>
      </c>
      <c r="D29" s="337">
        <v>100</v>
      </c>
      <c r="E29" s="337">
        <v>100</v>
      </c>
      <c r="F29" s="339">
        <v>100.4</v>
      </c>
    </row>
    <row r="30" spans="1:6">
      <c r="A30" s="25" t="s">
        <v>68</v>
      </c>
      <c r="B30" s="337">
        <v>100</v>
      </c>
      <c r="C30" s="337">
        <v>100</v>
      </c>
      <c r="D30" s="337">
        <v>100</v>
      </c>
      <c r="E30" s="337">
        <v>100</v>
      </c>
      <c r="F30" s="339">
        <v>100</v>
      </c>
    </row>
    <row r="31" spans="1:6">
      <c r="A31" s="31" t="s">
        <v>160</v>
      </c>
      <c r="B31" s="337">
        <v>117.1</v>
      </c>
      <c r="C31" s="338">
        <v>114.6</v>
      </c>
      <c r="D31" s="338">
        <v>100</v>
      </c>
      <c r="E31" s="338">
        <v>117.6</v>
      </c>
      <c r="F31" s="339">
        <v>100.3</v>
      </c>
    </row>
    <row r="32" spans="1:6">
      <c r="A32" s="25" t="s">
        <v>70</v>
      </c>
      <c r="B32" s="337">
        <v>82.5</v>
      </c>
      <c r="C32" s="337">
        <v>100</v>
      </c>
      <c r="D32" s="337">
        <v>100</v>
      </c>
      <c r="E32" s="337">
        <v>82</v>
      </c>
      <c r="F32" s="339">
        <v>100</v>
      </c>
    </row>
    <row r="33" spans="1:6">
      <c r="A33" s="25" t="s">
        <v>39</v>
      </c>
      <c r="B33" s="337">
        <v>100</v>
      </c>
      <c r="C33" s="337">
        <v>100</v>
      </c>
      <c r="D33" s="337">
        <v>100</v>
      </c>
      <c r="E33" s="337">
        <v>100</v>
      </c>
      <c r="F33" s="339">
        <v>100</v>
      </c>
    </row>
    <row r="34" spans="1:6">
      <c r="A34" s="25" t="s">
        <v>71</v>
      </c>
      <c r="B34" s="337">
        <v>100</v>
      </c>
      <c r="C34" s="337">
        <v>100</v>
      </c>
      <c r="D34" s="337">
        <v>100</v>
      </c>
      <c r="E34" s="337">
        <v>100</v>
      </c>
      <c r="F34" s="339">
        <v>100</v>
      </c>
    </row>
    <row r="35" spans="1:6">
      <c r="A35" s="31" t="s">
        <v>161</v>
      </c>
      <c r="B35" s="337">
        <v>82.5</v>
      </c>
      <c r="C35" s="338">
        <v>106.3</v>
      </c>
      <c r="D35" s="338">
        <v>100</v>
      </c>
      <c r="E35" s="338">
        <v>82</v>
      </c>
      <c r="F35" s="339">
        <v>100.1</v>
      </c>
    </row>
    <row r="36" spans="1:6">
      <c r="A36" s="25" t="s">
        <v>73</v>
      </c>
      <c r="B36" s="337">
        <v>85.8</v>
      </c>
      <c r="C36" s="337">
        <v>100</v>
      </c>
      <c r="D36" s="337">
        <v>100</v>
      </c>
      <c r="E36" s="337">
        <v>85.3</v>
      </c>
      <c r="F36" s="339">
        <v>98.6</v>
      </c>
    </row>
    <row r="37" spans="1:6">
      <c r="A37" s="25" t="s">
        <v>74</v>
      </c>
      <c r="B37" s="337">
        <v>100</v>
      </c>
      <c r="C37" s="337">
        <v>100</v>
      </c>
      <c r="D37" s="337">
        <v>100</v>
      </c>
      <c r="E37" s="337">
        <v>100</v>
      </c>
      <c r="F37" s="339">
        <v>100</v>
      </c>
    </row>
    <row r="38" spans="1:6">
      <c r="A38" s="25" t="s">
        <v>75</v>
      </c>
      <c r="B38" s="337">
        <v>100</v>
      </c>
      <c r="C38" s="337">
        <v>100</v>
      </c>
      <c r="D38" s="337">
        <v>100</v>
      </c>
      <c r="E38" s="337">
        <v>100</v>
      </c>
      <c r="F38" s="339">
        <v>100</v>
      </c>
    </row>
    <row r="39" spans="1:6">
      <c r="A39" s="120" t="s">
        <v>162</v>
      </c>
      <c r="B39" s="341">
        <v>85.8</v>
      </c>
      <c r="C39" s="342">
        <v>100</v>
      </c>
      <c r="D39" s="342">
        <v>100</v>
      </c>
      <c r="E39" s="342">
        <v>85.3</v>
      </c>
      <c r="F39" s="341">
        <v>98.6</v>
      </c>
    </row>
  </sheetData>
  <mergeCells count="5">
    <mergeCell ref="C4:F4"/>
    <mergeCell ref="A1:F1"/>
    <mergeCell ref="A3:F3"/>
    <mergeCell ref="B6:F6"/>
    <mergeCell ref="B23:F23"/>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B36" sqref="B36"/>
    </sheetView>
  </sheetViews>
  <sheetFormatPr defaultRowHeight="12.75"/>
  <cols>
    <col min="1" max="1" width="37.5703125" customWidth="1"/>
    <col min="2" max="5" width="12.85546875" customWidth="1"/>
  </cols>
  <sheetData>
    <row r="1" spans="1:6" ht="15">
      <c r="A1" s="440" t="s">
        <v>550</v>
      </c>
      <c r="B1" s="440"/>
      <c r="C1" s="440"/>
      <c r="D1" s="440"/>
      <c r="E1" s="440"/>
    </row>
    <row r="3" spans="1:6" ht="15">
      <c r="A3" s="440" t="s">
        <v>273</v>
      </c>
      <c r="B3" s="440"/>
      <c r="C3" s="440"/>
      <c r="D3" s="440"/>
      <c r="E3" s="440"/>
      <c r="F3" s="146"/>
    </row>
    <row r="5" spans="1:6" ht="42" customHeight="1">
      <c r="A5" s="443" t="s">
        <v>577</v>
      </c>
      <c r="B5" s="443"/>
      <c r="C5" s="443"/>
      <c r="D5" s="443"/>
      <c r="E5" s="443"/>
    </row>
    <row r="6" spans="1:6">
      <c r="A6" s="97"/>
      <c r="B6" s="26"/>
      <c r="C6" s="26"/>
      <c r="D6" s="26"/>
      <c r="E6" s="26"/>
    </row>
    <row r="7" spans="1:6">
      <c r="A7" s="451" t="s">
        <v>274</v>
      </c>
      <c r="B7" s="451"/>
      <c r="C7" s="451"/>
      <c r="D7" s="451"/>
      <c r="E7" s="451"/>
    </row>
    <row r="8" spans="1:6">
      <c r="A8" s="434"/>
      <c r="B8" s="438" t="s">
        <v>536</v>
      </c>
      <c r="C8" s="455" t="s">
        <v>275</v>
      </c>
      <c r="D8" s="494"/>
      <c r="E8" s="456"/>
    </row>
    <row r="9" spans="1:6" ht="63.75">
      <c r="A9" s="435"/>
      <c r="B9" s="439"/>
      <c r="C9" s="63" t="s">
        <v>276</v>
      </c>
      <c r="D9" s="64" t="s">
        <v>277</v>
      </c>
      <c r="E9" s="21" t="s">
        <v>288</v>
      </c>
    </row>
    <row r="10" spans="1:6">
      <c r="A10" s="31" t="s">
        <v>170</v>
      </c>
      <c r="B10" s="99">
        <v>17082.900000000001</v>
      </c>
      <c r="C10" s="100">
        <v>11211.5</v>
      </c>
      <c r="D10" s="98">
        <v>1277.2</v>
      </c>
      <c r="E10" s="98">
        <v>753.3</v>
      </c>
    </row>
    <row r="11" spans="1:6" ht="25.5">
      <c r="A11" s="76" t="s">
        <v>278</v>
      </c>
      <c r="B11" s="99"/>
      <c r="C11" s="100"/>
      <c r="D11" s="98"/>
      <c r="E11" s="98"/>
    </row>
    <row r="12" spans="1:6" ht="25.5">
      <c r="A12" s="37" t="s">
        <v>279</v>
      </c>
      <c r="B12" s="99">
        <v>10.1</v>
      </c>
      <c r="C12" s="100">
        <v>10.1</v>
      </c>
      <c r="D12" s="98" t="s">
        <v>607</v>
      </c>
      <c r="E12" s="98" t="s">
        <v>607</v>
      </c>
    </row>
    <row r="13" spans="1:6">
      <c r="A13" s="37" t="s">
        <v>255</v>
      </c>
      <c r="B13" s="99">
        <v>7097.2</v>
      </c>
      <c r="C13" s="100">
        <v>4435.6000000000004</v>
      </c>
      <c r="D13" s="98">
        <v>138.1</v>
      </c>
      <c r="E13" s="98">
        <v>43.3</v>
      </c>
    </row>
    <row r="14" spans="1:6">
      <c r="A14" s="37" t="s">
        <v>256</v>
      </c>
      <c r="B14" s="99">
        <v>249.1</v>
      </c>
      <c r="C14" s="100">
        <v>231.6</v>
      </c>
      <c r="D14" s="98" t="s">
        <v>607</v>
      </c>
      <c r="E14" s="98" t="s">
        <v>607</v>
      </c>
    </row>
    <row r="15" spans="1:6" ht="38.25">
      <c r="A15" s="37" t="s">
        <v>257</v>
      </c>
      <c r="B15" s="99">
        <v>3537.2</v>
      </c>
      <c r="C15" s="100">
        <v>2310.1999999999998</v>
      </c>
      <c r="D15" s="98">
        <v>446.1</v>
      </c>
      <c r="E15" s="98">
        <v>183.9</v>
      </c>
    </row>
    <row r="16" spans="1:6" ht="52.9" customHeight="1">
      <c r="A16" s="37" t="s">
        <v>258</v>
      </c>
      <c r="B16" s="99">
        <v>519.20000000000005</v>
      </c>
      <c r="C16" s="100">
        <v>53.8</v>
      </c>
      <c r="D16" s="98">
        <v>72</v>
      </c>
      <c r="E16" s="98">
        <v>51.4</v>
      </c>
    </row>
    <row r="17" spans="1:5">
      <c r="A17" s="37" t="s">
        <v>280</v>
      </c>
      <c r="B17" s="99">
        <v>2831.6</v>
      </c>
      <c r="C17" s="100">
        <v>1816.9</v>
      </c>
      <c r="D17" s="98">
        <v>388.2</v>
      </c>
      <c r="E17" s="98">
        <v>296.8</v>
      </c>
    </row>
    <row r="18" spans="1:5" ht="27.75" customHeight="1">
      <c r="A18" s="225" t="s">
        <v>281</v>
      </c>
      <c r="B18" s="99">
        <v>59.6</v>
      </c>
      <c r="C18" s="100">
        <v>23.7</v>
      </c>
      <c r="D18" s="98">
        <v>3</v>
      </c>
      <c r="E18" s="98" t="s">
        <v>607</v>
      </c>
    </row>
    <row r="19" spans="1:5">
      <c r="A19" s="37" t="s">
        <v>282</v>
      </c>
      <c r="B19" s="99">
        <v>823.8</v>
      </c>
      <c r="C19" s="100">
        <v>737.2</v>
      </c>
      <c r="D19" s="98">
        <v>57.2</v>
      </c>
      <c r="E19" s="98">
        <v>27.3</v>
      </c>
    </row>
    <row r="20" spans="1:5" ht="25.5">
      <c r="A20" s="37" t="s">
        <v>283</v>
      </c>
      <c r="B20" s="99">
        <v>156.69999999999999</v>
      </c>
      <c r="C20" s="100">
        <v>156.69999999999999</v>
      </c>
      <c r="D20" s="98">
        <v>0</v>
      </c>
      <c r="E20" s="98" t="s">
        <v>607</v>
      </c>
    </row>
    <row r="21" spans="1:5" ht="25.5">
      <c r="A21" s="37" t="s">
        <v>284</v>
      </c>
      <c r="B21" s="99">
        <v>19.3</v>
      </c>
      <c r="C21" s="100" t="s">
        <v>607</v>
      </c>
      <c r="D21" s="98">
        <v>1.5</v>
      </c>
      <c r="E21" s="98">
        <v>0.6</v>
      </c>
    </row>
    <row r="22" spans="1:5" ht="25.5">
      <c r="A22" s="37" t="s">
        <v>285</v>
      </c>
      <c r="B22" s="99">
        <v>1403.8</v>
      </c>
      <c r="C22" s="100">
        <v>1138.2</v>
      </c>
      <c r="D22" s="98">
        <v>141.19999999999999</v>
      </c>
      <c r="E22" s="98">
        <v>106.4</v>
      </c>
    </row>
    <row r="23" spans="1:5" ht="25.5">
      <c r="A23" s="37" t="s">
        <v>286</v>
      </c>
      <c r="B23" s="99">
        <v>263.7</v>
      </c>
      <c r="C23" s="100">
        <v>186.1</v>
      </c>
      <c r="D23" s="98">
        <v>29.9</v>
      </c>
      <c r="E23" s="98">
        <v>43.6</v>
      </c>
    </row>
    <row r="24" spans="1:5" ht="25.5" customHeight="1">
      <c r="A24" s="289" t="s">
        <v>294</v>
      </c>
      <c r="B24" s="275">
        <v>111.5</v>
      </c>
      <c r="C24" s="261">
        <v>111.5</v>
      </c>
      <c r="D24" s="256" t="s">
        <v>607</v>
      </c>
      <c r="E24" s="256" t="s">
        <v>607</v>
      </c>
    </row>
    <row r="25" spans="1:5">
      <c r="A25" s="26"/>
      <c r="B25" s="26"/>
      <c r="C25" s="26"/>
      <c r="D25" s="26"/>
      <c r="E25" s="26"/>
    </row>
    <row r="26" spans="1:5">
      <c r="A26" s="26"/>
      <c r="B26" s="26"/>
      <c r="C26" s="26"/>
      <c r="D26" s="26"/>
      <c r="E26" s="26"/>
    </row>
    <row r="27" spans="1:5">
      <c r="A27" s="26"/>
      <c r="B27" s="26"/>
      <c r="C27" s="26"/>
      <c r="D27" s="26"/>
      <c r="E27" s="26"/>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selection activeCell="B36" sqref="B36"/>
    </sheetView>
  </sheetViews>
  <sheetFormatPr defaultRowHeight="12.75"/>
  <cols>
    <col min="1" max="1" width="19" customWidth="1"/>
    <col min="2" max="2" width="15.85546875" customWidth="1"/>
    <col min="3" max="4" width="13.140625" customWidth="1"/>
    <col min="5" max="5" width="13.42578125" customWidth="1"/>
    <col min="6" max="6" width="13.140625" customWidth="1"/>
  </cols>
  <sheetData>
    <row r="1" spans="1:6" ht="15">
      <c r="A1" s="440" t="s">
        <v>649</v>
      </c>
      <c r="B1" s="440"/>
      <c r="C1" s="440"/>
      <c r="D1" s="440"/>
      <c r="E1" s="440"/>
      <c r="F1" s="440"/>
    </row>
    <row r="3" spans="1:6" ht="15">
      <c r="A3" s="440" t="s">
        <v>38</v>
      </c>
      <c r="B3" s="440"/>
      <c r="C3" s="440"/>
      <c r="D3" s="440"/>
      <c r="E3" s="440"/>
      <c r="F3" s="440"/>
    </row>
    <row r="5" spans="1:6" ht="24.6" customHeight="1">
      <c r="A5" s="443" t="s">
        <v>289</v>
      </c>
      <c r="B5" s="443"/>
      <c r="C5" s="443"/>
      <c r="D5" s="443"/>
      <c r="E5" s="443"/>
      <c r="F5" s="443"/>
    </row>
    <row r="6" spans="1:6">
      <c r="A6" s="101"/>
      <c r="B6" s="26"/>
      <c r="C6" s="26"/>
      <c r="D6" s="26"/>
      <c r="E6" s="26"/>
      <c r="F6" s="26"/>
    </row>
    <row r="7" spans="1:6" ht="28.5" customHeight="1">
      <c r="A7" s="80"/>
      <c r="B7" s="102" t="s">
        <v>291</v>
      </c>
      <c r="C7" s="445" t="s">
        <v>59</v>
      </c>
      <c r="D7" s="446"/>
      <c r="E7" s="445" t="s">
        <v>290</v>
      </c>
      <c r="F7" s="446"/>
    </row>
    <row r="8" spans="1:6" ht="80.25" customHeight="1">
      <c r="A8" s="50"/>
      <c r="B8" s="49" t="s">
        <v>292</v>
      </c>
      <c r="C8" s="63" t="s">
        <v>60</v>
      </c>
      <c r="D8" s="49" t="s">
        <v>293</v>
      </c>
      <c r="E8" s="49" t="s">
        <v>60</v>
      </c>
      <c r="F8" s="21" t="s">
        <v>293</v>
      </c>
    </row>
    <row r="9" spans="1:6" ht="15" customHeight="1">
      <c r="A9" s="173"/>
      <c r="B9" s="476" t="s">
        <v>40</v>
      </c>
      <c r="C9" s="490"/>
      <c r="D9" s="490"/>
      <c r="E9" s="490"/>
      <c r="F9" s="477"/>
    </row>
    <row r="10" spans="1:6" ht="15" customHeight="1">
      <c r="A10" s="215" t="s">
        <v>62</v>
      </c>
      <c r="B10" s="142">
        <v>72687</v>
      </c>
      <c r="C10" s="89">
        <v>65.099999999999994</v>
      </c>
      <c r="D10" s="89">
        <v>102</v>
      </c>
      <c r="E10" s="89">
        <v>64.8</v>
      </c>
      <c r="F10" s="89">
        <v>97.9</v>
      </c>
    </row>
    <row r="11" spans="1:6" ht="15" customHeight="1">
      <c r="A11" s="215" t="s">
        <v>63</v>
      </c>
      <c r="B11" s="142">
        <v>76346</v>
      </c>
      <c r="C11" s="89">
        <v>104.1</v>
      </c>
      <c r="D11" s="89">
        <v>103.6</v>
      </c>
      <c r="E11" s="89">
        <v>103.3</v>
      </c>
      <c r="F11" s="89">
        <v>99.3</v>
      </c>
    </row>
    <row r="12" spans="1:6" ht="15" customHeight="1">
      <c r="A12" s="215" t="s">
        <v>64</v>
      </c>
      <c r="B12" s="142">
        <v>83301</v>
      </c>
      <c r="C12" s="89">
        <v>109.3</v>
      </c>
      <c r="D12" s="89">
        <v>104.8</v>
      </c>
      <c r="E12" s="89">
        <v>108.8</v>
      </c>
      <c r="F12" s="89">
        <v>100.4</v>
      </c>
    </row>
    <row r="13" spans="1:6" ht="15" customHeight="1">
      <c r="A13" s="30" t="s">
        <v>159</v>
      </c>
      <c r="B13" s="142">
        <v>77639</v>
      </c>
      <c r="C13" s="89">
        <v>91.8</v>
      </c>
      <c r="D13" s="89">
        <v>103.8</v>
      </c>
      <c r="E13" s="89">
        <v>90</v>
      </c>
      <c r="F13" s="89">
        <v>99.5</v>
      </c>
    </row>
    <row r="14" spans="1:6" ht="15" customHeight="1">
      <c r="A14" s="215" t="s">
        <v>66</v>
      </c>
      <c r="B14" s="142">
        <v>80614</v>
      </c>
      <c r="C14" s="89">
        <v>96.7</v>
      </c>
      <c r="D14" s="89">
        <v>107.5</v>
      </c>
      <c r="E14" s="89">
        <v>96.4</v>
      </c>
      <c r="F14" s="89">
        <v>103.2</v>
      </c>
    </row>
    <row r="15" spans="1:6" ht="15" customHeight="1">
      <c r="A15" s="215" t="s">
        <v>67</v>
      </c>
      <c r="B15" s="142">
        <v>89757</v>
      </c>
      <c r="C15" s="89">
        <v>110.4</v>
      </c>
      <c r="D15" s="89">
        <v>96.8</v>
      </c>
      <c r="E15" s="89">
        <v>109.5</v>
      </c>
      <c r="F15" s="89">
        <v>92.5</v>
      </c>
    </row>
    <row r="16" spans="1:6" ht="15" customHeight="1">
      <c r="A16" s="215" t="s">
        <v>68</v>
      </c>
      <c r="B16" s="142">
        <v>102945</v>
      </c>
      <c r="C16" s="89">
        <v>114.8</v>
      </c>
      <c r="D16" s="89">
        <v>120.2</v>
      </c>
      <c r="E16" s="89">
        <v>114.8</v>
      </c>
      <c r="F16" s="89">
        <v>115.1</v>
      </c>
    </row>
    <row r="17" spans="1:6" ht="15" customHeight="1">
      <c r="A17" s="30" t="s">
        <v>160</v>
      </c>
      <c r="B17" s="142">
        <v>91295</v>
      </c>
      <c r="C17" s="89">
        <v>117.5</v>
      </c>
      <c r="D17" s="89">
        <v>108.1</v>
      </c>
      <c r="E17" s="89">
        <v>115.8</v>
      </c>
      <c r="F17" s="89">
        <v>103.5</v>
      </c>
    </row>
    <row r="18" spans="1:6" ht="15" customHeight="1">
      <c r="A18" s="30" t="s">
        <v>69</v>
      </c>
      <c r="B18" s="142">
        <v>84482</v>
      </c>
      <c r="C18" s="89"/>
      <c r="D18" s="89">
        <v>106.1</v>
      </c>
      <c r="E18" s="89"/>
      <c r="F18" s="89">
        <v>101.6</v>
      </c>
    </row>
    <row r="19" spans="1:6" ht="15" customHeight="1">
      <c r="A19" s="215" t="s">
        <v>70</v>
      </c>
      <c r="B19" s="142">
        <v>82181</v>
      </c>
      <c r="C19" s="89">
        <v>79.8</v>
      </c>
      <c r="D19" s="89">
        <v>105.9</v>
      </c>
      <c r="E19" s="89">
        <v>79.5</v>
      </c>
      <c r="F19" s="89">
        <v>101.3</v>
      </c>
    </row>
    <row r="20" spans="1:6" ht="15" customHeight="1">
      <c r="A20" s="215" t="s">
        <v>39</v>
      </c>
      <c r="B20" s="142">
        <v>75737</v>
      </c>
      <c r="C20" s="89">
        <v>91.4</v>
      </c>
      <c r="D20" s="89">
        <v>102.1</v>
      </c>
      <c r="E20" s="89">
        <v>92.1</v>
      </c>
      <c r="F20" s="89">
        <v>98.3</v>
      </c>
    </row>
    <row r="21" spans="1:6" ht="15" customHeight="1">
      <c r="A21" s="215" t="s">
        <v>71</v>
      </c>
      <c r="B21" s="142">
        <v>86099</v>
      </c>
      <c r="C21" s="89">
        <v>113.7</v>
      </c>
      <c r="D21" s="89">
        <v>105</v>
      </c>
      <c r="E21" s="89">
        <v>113.3</v>
      </c>
      <c r="F21" s="89">
        <v>100.4</v>
      </c>
    </row>
    <row r="22" spans="1:6" ht="15" customHeight="1">
      <c r="A22" s="30" t="s">
        <v>161</v>
      </c>
      <c r="B22" s="142">
        <v>81581</v>
      </c>
      <c r="C22" s="89">
        <v>89.4</v>
      </c>
      <c r="D22" s="89">
        <v>104.7</v>
      </c>
      <c r="E22" s="89">
        <v>89.2</v>
      </c>
      <c r="F22" s="89">
        <v>100.3</v>
      </c>
    </row>
    <row r="23" spans="1:6" ht="15" customHeight="1">
      <c r="A23" s="30" t="s">
        <v>72</v>
      </c>
      <c r="B23" s="142">
        <v>83520</v>
      </c>
      <c r="C23" s="89"/>
      <c r="D23" s="89">
        <v>105.6</v>
      </c>
      <c r="E23" s="89"/>
      <c r="F23" s="89">
        <v>101.2</v>
      </c>
    </row>
    <row r="24" spans="1:6" ht="15" customHeight="1">
      <c r="A24" s="215" t="s">
        <v>73</v>
      </c>
      <c r="B24" s="142">
        <v>76840</v>
      </c>
      <c r="C24" s="89">
        <v>89.2</v>
      </c>
      <c r="D24" s="89">
        <v>106.6</v>
      </c>
      <c r="E24" s="89">
        <v>88.5</v>
      </c>
      <c r="F24" s="89">
        <v>101.2</v>
      </c>
    </row>
    <row r="25" spans="1:6" ht="15" customHeight="1">
      <c r="A25" s="215" t="s">
        <v>74</v>
      </c>
      <c r="B25" s="142">
        <v>75845</v>
      </c>
      <c r="C25" s="89">
        <v>98.7</v>
      </c>
      <c r="D25" s="89">
        <v>109</v>
      </c>
      <c r="E25" s="89">
        <v>98</v>
      </c>
      <c r="F25" s="89">
        <v>103.4</v>
      </c>
    </row>
    <row r="26" spans="1:6" ht="15" customHeight="1">
      <c r="A26" s="178" t="s">
        <v>652</v>
      </c>
      <c r="B26" s="142">
        <v>82222</v>
      </c>
      <c r="C26" s="89"/>
      <c r="D26" s="89">
        <v>106</v>
      </c>
      <c r="E26" s="89"/>
      <c r="F26" s="89">
        <v>101.4</v>
      </c>
    </row>
    <row r="27" spans="1:6" ht="15" customHeight="1">
      <c r="A27" s="30"/>
      <c r="B27" s="478" t="s">
        <v>78</v>
      </c>
      <c r="C27" s="491"/>
      <c r="D27" s="491"/>
      <c r="E27" s="491"/>
      <c r="F27" s="479"/>
    </row>
    <row r="28" spans="1:6" ht="15" customHeight="1">
      <c r="A28" s="215" t="s">
        <v>62</v>
      </c>
      <c r="B28" s="142">
        <v>69516</v>
      </c>
      <c r="C28" s="89">
        <v>68.3</v>
      </c>
      <c r="D28" s="89">
        <v>106.2</v>
      </c>
      <c r="E28" s="89">
        <v>68.2</v>
      </c>
      <c r="F28" s="89">
        <v>104.4</v>
      </c>
    </row>
    <row r="29" spans="1:6" ht="15" customHeight="1">
      <c r="A29" s="215" t="s">
        <v>63</v>
      </c>
      <c r="B29" s="142">
        <v>72050</v>
      </c>
      <c r="C29" s="89">
        <v>101.6</v>
      </c>
      <c r="D29" s="89">
        <v>107.2</v>
      </c>
      <c r="E29" s="89">
        <v>101</v>
      </c>
      <c r="F29" s="89">
        <v>105.4</v>
      </c>
    </row>
    <row r="30" spans="1:6" ht="15" customHeight="1">
      <c r="A30" s="215" t="s">
        <v>64</v>
      </c>
      <c r="B30" s="142">
        <v>77970</v>
      </c>
      <c r="C30" s="89">
        <v>108.2</v>
      </c>
      <c r="D30" s="89">
        <v>104.8</v>
      </c>
      <c r="E30" s="89">
        <v>107.8</v>
      </c>
      <c r="F30" s="89">
        <v>102.7</v>
      </c>
    </row>
    <row r="31" spans="1:6" ht="15" customHeight="1">
      <c r="A31" s="30" t="s">
        <v>159</v>
      </c>
      <c r="B31" s="142">
        <v>73644</v>
      </c>
      <c r="C31" s="89">
        <v>94.1</v>
      </c>
      <c r="D31" s="89">
        <v>106.7</v>
      </c>
      <c r="E31" s="89">
        <v>92.8</v>
      </c>
      <c r="F31" s="89">
        <v>104.8</v>
      </c>
    </row>
    <row r="32" spans="1:6" ht="15" customHeight="1">
      <c r="A32" s="215" t="s">
        <v>66</v>
      </c>
      <c r="B32" s="142">
        <v>73349</v>
      </c>
      <c r="C32" s="89">
        <v>94.1</v>
      </c>
      <c r="D32" s="89">
        <v>102.8</v>
      </c>
      <c r="E32" s="89">
        <v>93.6</v>
      </c>
      <c r="F32" s="89">
        <v>100.4</v>
      </c>
    </row>
    <row r="33" spans="1:6" ht="15" customHeight="1">
      <c r="A33" s="215" t="s">
        <v>67</v>
      </c>
      <c r="B33" s="142">
        <v>89603</v>
      </c>
      <c r="C33" s="89">
        <v>122.2</v>
      </c>
      <c r="D33" s="89">
        <v>104.1</v>
      </c>
      <c r="E33" s="89">
        <v>121.8</v>
      </c>
      <c r="F33" s="89">
        <v>101.6</v>
      </c>
    </row>
    <row r="34" spans="1:6" ht="15" customHeight="1">
      <c r="A34" s="215" t="s">
        <v>68</v>
      </c>
      <c r="B34" s="142">
        <v>83855</v>
      </c>
      <c r="C34" s="89">
        <v>93.3</v>
      </c>
      <c r="D34" s="89">
        <v>102.3</v>
      </c>
      <c r="E34" s="89">
        <v>93.1</v>
      </c>
      <c r="F34" s="89">
        <v>99.8</v>
      </c>
    </row>
    <row r="35" spans="1:6" ht="15" customHeight="1">
      <c r="A35" s="30" t="s">
        <v>160</v>
      </c>
      <c r="B35" s="142">
        <v>82311</v>
      </c>
      <c r="C35" s="89">
        <v>111.8</v>
      </c>
      <c r="D35" s="89">
        <v>103.1</v>
      </c>
      <c r="E35" s="89">
        <v>110.3</v>
      </c>
      <c r="F35" s="89">
        <v>100.6</v>
      </c>
    </row>
    <row r="36" spans="1:6" ht="15" customHeight="1">
      <c r="A36" s="30" t="s">
        <v>69</v>
      </c>
      <c r="B36" s="142">
        <v>77945</v>
      </c>
      <c r="C36" s="89"/>
      <c r="D36" s="89">
        <v>104.7</v>
      </c>
      <c r="E36" s="89"/>
      <c r="F36" s="89">
        <v>102.5</v>
      </c>
    </row>
    <row r="37" spans="1:6" ht="15" customHeight="1">
      <c r="A37" s="215" t="s">
        <v>70</v>
      </c>
      <c r="B37" s="142">
        <v>76072</v>
      </c>
      <c r="C37" s="89">
        <v>90.7</v>
      </c>
      <c r="D37" s="89">
        <v>105.8</v>
      </c>
      <c r="E37" s="89">
        <v>90.5</v>
      </c>
      <c r="F37" s="89">
        <v>103</v>
      </c>
    </row>
    <row r="38" spans="1:6" ht="15" customHeight="1">
      <c r="A38" s="215" t="s">
        <v>39</v>
      </c>
      <c r="B38" s="142">
        <v>71948</v>
      </c>
      <c r="C38" s="89">
        <v>94.6</v>
      </c>
      <c r="D38" s="89">
        <v>105.6</v>
      </c>
      <c r="E38" s="89">
        <v>94.7</v>
      </c>
      <c r="F38" s="89">
        <v>102.3</v>
      </c>
    </row>
    <row r="39" spans="1:6" ht="15" customHeight="1">
      <c r="A39" s="215" t="s">
        <v>71</v>
      </c>
      <c r="B39" s="142">
        <v>79628</v>
      </c>
      <c r="C39" s="89">
        <v>110.7</v>
      </c>
      <c r="D39" s="89">
        <v>106.4</v>
      </c>
      <c r="E39" s="89">
        <v>111.1</v>
      </c>
      <c r="F39" s="89">
        <v>103.5</v>
      </c>
    </row>
    <row r="40" spans="1:6" ht="15" customHeight="1">
      <c r="A40" s="30" t="s">
        <v>161</v>
      </c>
      <c r="B40" s="142">
        <v>75884</v>
      </c>
      <c r="C40" s="89">
        <v>92.2</v>
      </c>
      <c r="D40" s="89">
        <v>105.9</v>
      </c>
      <c r="E40" s="89">
        <v>91.9</v>
      </c>
      <c r="F40" s="89">
        <v>102.9</v>
      </c>
    </row>
    <row r="41" spans="1:6" ht="15" customHeight="1">
      <c r="A41" s="30" t="s">
        <v>72</v>
      </c>
      <c r="B41" s="142">
        <v>77278</v>
      </c>
      <c r="C41" s="89"/>
      <c r="D41" s="89">
        <v>105.1</v>
      </c>
      <c r="E41" s="89"/>
      <c r="F41" s="89">
        <v>102.6</v>
      </c>
    </row>
    <row r="42" spans="1:6" ht="15" customHeight="1">
      <c r="A42" s="215" t="s">
        <v>73</v>
      </c>
      <c r="B42" s="142">
        <v>69536</v>
      </c>
      <c r="C42" s="89">
        <v>88</v>
      </c>
      <c r="D42" s="89">
        <v>103.7</v>
      </c>
      <c r="E42" s="89">
        <v>87.9</v>
      </c>
      <c r="F42" s="89">
        <v>100.3</v>
      </c>
    </row>
    <row r="43" spans="1:6" ht="15" customHeight="1">
      <c r="A43" s="215" t="s">
        <v>74</v>
      </c>
      <c r="B43" s="142">
        <v>69723</v>
      </c>
      <c r="C43" s="89">
        <v>96.5</v>
      </c>
      <c r="D43" s="89">
        <v>104.9</v>
      </c>
      <c r="E43" s="89">
        <v>95.9</v>
      </c>
      <c r="F43" s="89">
        <v>101.1</v>
      </c>
    </row>
    <row r="44" spans="1:6" ht="15" customHeight="1">
      <c r="A44" s="215" t="s">
        <v>75</v>
      </c>
      <c r="B44" s="142">
        <v>112295</v>
      </c>
      <c r="C44" s="89">
        <v>161.1</v>
      </c>
      <c r="D44" s="89">
        <v>107.8</v>
      </c>
      <c r="E44" s="89">
        <v>159.6</v>
      </c>
      <c r="F44" s="89">
        <v>103.8</v>
      </c>
    </row>
    <row r="45" spans="1:6" ht="15" customHeight="1">
      <c r="A45" s="30" t="s">
        <v>162</v>
      </c>
      <c r="B45" s="142">
        <v>84731</v>
      </c>
      <c r="C45" s="89">
        <v>112</v>
      </c>
      <c r="D45" s="89">
        <v>106.9</v>
      </c>
      <c r="E45" s="89">
        <v>111.3</v>
      </c>
      <c r="F45" s="89">
        <v>103.1</v>
      </c>
    </row>
    <row r="46" spans="1:6" ht="15" customHeight="1">
      <c r="A46" s="217" t="s">
        <v>76</v>
      </c>
      <c r="B46" s="144">
        <v>79057</v>
      </c>
      <c r="C46" s="90"/>
      <c r="D46" s="90">
        <v>105.5</v>
      </c>
      <c r="E46" s="90"/>
      <c r="F46" s="90">
        <v>102.7</v>
      </c>
    </row>
  </sheetData>
  <mergeCells count="7">
    <mergeCell ref="A1:F1"/>
    <mergeCell ref="B9:F9"/>
    <mergeCell ref="B27:F27"/>
    <mergeCell ref="A3:F3"/>
    <mergeCell ref="C7:D7"/>
    <mergeCell ref="E7:F7"/>
    <mergeCell ref="A5:F5"/>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activeCell="B36" sqref="B36"/>
    </sheetView>
  </sheetViews>
  <sheetFormatPr defaultRowHeight="12.75"/>
  <cols>
    <col min="1" max="1" width="35.28515625" customWidth="1"/>
    <col min="2" max="7" width="11" customWidth="1"/>
    <col min="8" max="8" width="24.85546875" customWidth="1"/>
  </cols>
  <sheetData>
    <row r="1" spans="1:7" ht="27.6" customHeight="1">
      <c r="A1" s="443" t="s">
        <v>555</v>
      </c>
      <c r="B1" s="443"/>
      <c r="C1" s="443"/>
      <c r="D1" s="443"/>
      <c r="E1" s="443"/>
      <c r="F1" s="443"/>
      <c r="G1" s="443"/>
    </row>
    <row r="2" spans="1:7" ht="15">
      <c r="A2" s="103"/>
      <c r="B2" s="26"/>
      <c r="C2" s="26"/>
      <c r="D2" s="26"/>
      <c r="E2" s="26"/>
      <c r="F2" s="26"/>
      <c r="G2" s="26"/>
    </row>
    <row r="3" spans="1:7">
      <c r="A3" s="80"/>
      <c r="B3" s="473" t="s">
        <v>336</v>
      </c>
      <c r="C3" s="494"/>
      <c r="D3" s="456"/>
      <c r="E3" s="517" t="s">
        <v>358</v>
      </c>
      <c r="F3" s="494"/>
      <c r="G3" s="456"/>
    </row>
    <row r="4" spans="1:7">
      <c r="A4" s="22"/>
      <c r="B4" s="67" t="s">
        <v>296</v>
      </c>
      <c r="C4" s="455" t="s">
        <v>297</v>
      </c>
      <c r="D4" s="456"/>
      <c r="E4" s="67" t="s">
        <v>296</v>
      </c>
      <c r="F4" s="494" t="s">
        <v>181</v>
      </c>
      <c r="G4" s="456"/>
    </row>
    <row r="5" spans="1:7" ht="102">
      <c r="A5" s="50"/>
      <c r="B5" s="63"/>
      <c r="C5" s="49" t="s">
        <v>152</v>
      </c>
      <c r="D5" s="83" t="s">
        <v>394</v>
      </c>
      <c r="E5" s="68"/>
      <c r="F5" s="21" t="s">
        <v>395</v>
      </c>
      <c r="G5" s="21" t="s">
        <v>396</v>
      </c>
    </row>
    <row r="6" spans="1:7">
      <c r="A6" s="31" t="s">
        <v>170</v>
      </c>
      <c r="B6" s="257">
        <v>75845</v>
      </c>
      <c r="C6" s="100">
        <v>98.7</v>
      </c>
      <c r="D6" s="98">
        <v>109</v>
      </c>
      <c r="E6" s="305">
        <v>82222</v>
      </c>
      <c r="F6" s="258">
        <v>106</v>
      </c>
      <c r="G6" s="259">
        <v>100</v>
      </c>
    </row>
    <row r="7" spans="1:7" ht="25.5">
      <c r="A7" s="76" t="s">
        <v>278</v>
      </c>
      <c r="B7" s="257"/>
      <c r="C7" s="100"/>
      <c r="D7" s="98"/>
      <c r="E7" s="306"/>
      <c r="F7" s="258"/>
      <c r="G7" s="259"/>
    </row>
    <row r="8" spans="1:7" ht="25.5">
      <c r="A8" s="37" t="s">
        <v>279</v>
      </c>
      <c r="B8" s="257">
        <v>56026</v>
      </c>
      <c r="C8" s="100">
        <v>96.2</v>
      </c>
      <c r="D8" s="98">
        <v>104.7</v>
      </c>
      <c r="E8" s="306">
        <v>54750</v>
      </c>
      <c r="F8" s="258">
        <v>117.5</v>
      </c>
      <c r="G8" s="259">
        <v>66.599999999999994</v>
      </c>
    </row>
    <row r="9" spans="1:7" ht="45.6" customHeight="1">
      <c r="A9" s="76" t="s">
        <v>298</v>
      </c>
      <c r="B9" s="257">
        <v>28853</v>
      </c>
      <c r="C9" s="100">
        <v>85.9</v>
      </c>
      <c r="D9" s="98">
        <v>92.4</v>
      </c>
      <c r="E9" s="306">
        <v>33306</v>
      </c>
      <c r="F9" s="258">
        <v>113.5</v>
      </c>
      <c r="G9" s="259">
        <v>40.5</v>
      </c>
    </row>
    <row r="10" spans="1:7">
      <c r="A10" s="76" t="s">
        <v>299</v>
      </c>
      <c r="B10" s="257">
        <v>60260</v>
      </c>
      <c r="C10" s="100">
        <v>90.9</v>
      </c>
      <c r="D10" s="98">
        <v>100.2</v>
      </c>
      <c r="E10" s="306">
        <v>61490</v>
      </c>
      <c r="F10" s="258">
        <v>116.4</v>
      </c>
      <c r="G10" s="259">
        <v>74.8</v>
      </c>
    </row>
    <row r="11" spans="1:7">
      <c r="A11" s="76" t="s">
        <v>300</v>
      </c>
      <c r="B11" s="257">
        <v>73474</v>
      </c>
      <c r="C11" s="421">
        <v>143.19999999999999</v>
      </c>
      <c r="D11" s="98">
        <v>142.5</v>
      </c>
      <c r="E11" s="306">
        <v>52994</v>
      </c>
      <c r="F11" s="258">
        <v>105.4</v>
      </c>
      <c r="G11" s="259">
        <v>64.5</v>
      </c>
    </row>
    <row r="12" spans="1:7">
      <c r="A12" s="37" t="s">
        <v>255</v>
      </c>
      <c r="B12" s="257">
        <v>95604</v>
      </c>
      <c r="C12" s="100">
        <v>98.4</v>
      </c>
      <c r="D12" s="98">
        <v>104.8</v>
      </c>
      <c r="E12" s="306">
        <v>106635</v>
      </c>
      <c r="F12" s="258">
        <v>105.7</v>
      </c>
      <c r="G12" s="259">
        <v>129.69999999999999</v>
      </c>
    </row>
    <row r="13" spans="1:7" ht="25.5">
      <c r="A13" s="76" t="s">
        <v>82</v>
      </c>
      <c r="B13" s="257">
        <v>98905</v>
      </c>
      <c r="C13" s="100">
        <v>99.1</v>
      </c>
      <c r="D13" s="98">
        <v>104</v>
      </c>
      <c r="E13" s="306">
        <v>113770</v>
      </c>
      <c r="F13" s="258">
        <v>104.4</v>
      </c>
      <c r="G13" s="259">
        <v>138.4</v>
      </c>
    </row>
    <row r="14" spans="1:7" ht="25.5">
      <c r="A14" s="76" t="s">
        <v>84</v>
      </c>
      <c r="B14" s="257">
        <v>94221</v>
      </c>
      <c r="C14" s="100">
        <v>98.2</v>
      </c>
      <c r="D14" s="98">
        <v>105.5</v>
      </c>
      <c r="E14" s="306">
        <v>103569</v>
      </c>
      <c r="F14" s="258">
        <v>106.4</v>
      </c>
      <c r="G14" s="259">
        <v>126</v>
      </c>
    </row>
    <row r="15" spans="1:7">
      <c r="A15" s="37" t="s">
        <v>256</v>
      </c>
      <c r="B15" s="257">
        <v>73705</v>
      </c>
      <c r="C15" s="100">
        <v>99.3</v>
      </c>
      <c r="D15" s="98">
        <v>107.5</v>
      </c>
      <c r="E15" s="306">
        <v>79349</v>
      </c>
      <c r="F15" s="258">
        <v>106.7</v>
      </c>
      <c r="G15" s="259">
        <v>96.5</v>
      </c>
    </row>
    <row r="16" spans="1:7">
      <c r="A16" s="76" t="s">
        <v>86</v>
      </c>
      <c r="B16" s="257">
        <v>43151</v>
      </c>
      <c r="C16" s="100">
        <v>99.6</v>
      </c>
      <c r="D16" s="98">
        <v>129</v>
      </c>
      <c r="E16" s="306">
        <v>42783</v>
      </c>
      <c r="F16" s="258">
        <v>117.1</v>
      </c>
      <c r="G16" s="259">
        <v>52</v>
      </c>
    </row>
    <row r="17" spans="1:7">
      <c r="A17" s="76" t="s">
        <v>87</v>
      </c>
      <c r="B17" s="257">
        <v>49801</v>
      </c>
      <c r="C17" s="100">
        <v>88.5</v>
      </c>
      <c r="D17" s="98">
        <v>97</v>
      </c>
      <c r="E17" s="306">
        <v>53369</v>
      </c>
      <c r="F17" s="258">
        <v>96.6</v>
      </c>
      <c r="G17" s="259">
        <v>64.900000000000006</v>
      </c>
    </row>
    <row r="18" spans="1:7" ht="38.25">
      <c r="A18" s="76" t="s">
        <v>90</v>
      </c>
      <c r="B18" s="257">
        <v>41396</v>
      </c>
      <c r="C18" s="100">
        <v>119.3</v>
      </c>
      <c r="D18" s="98">
        <v>135</v>
      </c>
      <c r="E18" s="306">
        <v>39545</v>
      </c>
      <c r="F18" s="258">
        <v>104.4</v>
      </c>
      <c r="G18" s="259">
        <v>48.1</v>
      </c>
    </row>
    <row r="19" spans="1:7" ht="27" customHeight="1">
      <c r="A19" s="76" t="s">
        <v>91</v>
      </c>
      <c r="B19" s="257">
        <v>103513</v>
      </c>
      <c r="C19" s="100">
        <v>95.7</v>
      </c>
      <c r="D19" s="98">
        <v>104.6</v>
      </c>
      <c r="E19" s="306">
        <v>120270</v>
      </c>
      <c r="F19" s="258">
        <v>106.2</v>
      </c>
      <c r="G19" s="259">
        <v>146.30000000000001</v>
      </c>
    </row>
    <row r="20" spans="1:7" ht="25.5">
      <c r="A20" s="76" t="s">
        <v>92</v>
      </c>
      <c r="B20" s="257">
        <v>50153</v>
      </c>
      <c r="C20" s="100">
        <v>105.3</v>
      </c>
      <c r="D20" s="98">
        <v>89.2</v>
      </c>
      <c r="E20" s="306">
        <v>55802</v>
      </c>
      <c r="F20" s="258">
        <v>98.2</v>
      </c>
      <c r="G20" s="259">
        <v>67.900000000000006</v>
      </c>
    </row>
    <row r="21" spans="1:7" ht="25.5">
      <c r="A21" s="76" t="s">
        <v>93</v>
      </c>
      <c r="B21" s="257">
        <v>26027</v>
      </c>
      <c r="C21" s="100">
        <v>89.5</v>
      </c>
      <c r="D21" s="98">
        <v>78.099999999999994</v>
      </c>
      <c r="E21" s="306">
        <v>39151</v>
      </c>
      <c r="F21" s="258">
        <v>115.8</v>
      </c>
      <c r="G21" s="259">
        <v>47.6</v>
      </c>
    </row>
    <row r="22" spans="1:7" ht="38.25">
      <c r="A22" s="76" t="s">
        <v>94</v>
      </c>
      <c r="B22" s="257">
        <v>56849</v>
      </c>
      <c r="C22" s="100">
        <v>100.4</v>
      </c>
      <c r="D22" s="98">
        <v>93.4</v>
      </c>
      <c r="E22" s="306">
        <v>53212</v>
      </c>
      <c r="F22" s="258">
        <v>94.1</v>
      </c>
      <c r="G22" s="259">
        <v>64.7</v>
      </c>
    </row>
    <row r="23" spans="1:7">
      <c r="A23" s="76" t="s">
        <v>105</v>
      </c>
      <c r="B23" s="257">
        <v>44765</v>
      </c>
      <c r="C23" s="100">
        <v>93.2</v>
      </c>
      <c r="D23" s="98">
        <v>24</v>
      </c>
      <c r="E23" s="306">
        <v>45383</v>
      </c>
      <c r="F23" s="258">
        <v>35.6</v>
      </c>
      <c r="G23" s="259">
        <v>55.2</v>
      </c>
    </row>
    <row r="24" spans="1:7" ht="38.25">
      <c r="A24" s="76" t="s">
        <v>95</v>
      </c>
      <c r="B24" s="257">
        <v>59389</v>
      </c>
      <c r="C24" s="100">
        <v>94.1</v>
      </c>
      <c r="D24" s="98">
        <v>94.6</v>
      </c>
      <c r="E24" s="306">
        <v>64073</v>
      </c>
      <c r="F24" s="258">
        <v>105.4</v>
      </c>
      <c r="G24" s="259">
        <v>77.900000000000006</v>
      </c>
    </row>
    <row r="25" spans="1:7" ht="25.5">
      <c r="A25" s="76" t="s">
        <v>96</v>
      </c>
      <c r="B25" s="257">
        <v>146253</v>
      </c>
      <c r="C25" s="100">
        <v>101.4</v>
      </c>
      <c r="D25" s="98">
        <v>102.2</v>
      </c>
      <c r="E25" s="306">
        <v>147582</v>
      </c>
      <c r="F25" s="258">
        <v>112.8</v>
      </c>
      <c r="G25" s="259">
        <v>179.5</v>
      </c>
    </row>
    <row r="26" spans="1:7" ht="25.5">
      <c r="A26" s="76" t="s">
        <v>106</v>
      </c>
      <c r="B26" s="257">
        <v>58025</v>
      </c>
      <c r="C26" s="100">
        <v>91.1</v>
      </c>
      <c r="D26" s="98">
        <v>112.7</v>
      </c>
      <c r="E26" s="306">
        <v>65291</v>
      </c>
      <c r="F26" s="258">
        <v>120.7</v>
      </c>
      <c r="G26" s="259">
        <v>79.400000000000006</v>
      </c>
    </row>
    <row r="27" spans="1:7" ht="37.9" customHeight="1">
      <c r="A27" s="76" t="s">
        <v>97</v>
      </c>
      <c r="B27" s="257">
        <v>60676</v>
      </c>
      <c r="C27" s="100">
        <v>92.7</v>
      </c>
      <c r="D27" s="98">
        <v>123.4</v>
      </c>
      <c r="E27" s="306">
        <v>67449</v>
      </c>
      <c r="F27" s="258">
        <v>123.5</v>
      </c>
      <c r="G27" s="259">
        <v>82</v>
      </c>
    </row>
    <row r="28" spans="1:7" ht="25.5">
      <c r="A28" s="76" t="s">
        <v>107</v>
      </c>
      <c r="B28" s="257">
        <v>44441</v>
      </c>
      <c r="C28" s="100">
        <v>103.5</v>
      </c>
      <c r="D28" s="98">
        <v>92.8</v>
      </c>
      <c r="E28" s="306">
        <v>46710</v>
      </c>
      <c r="F28" s="258">
        <v>108.3</v>
      </c>
      <c r="G28" s="259">
        <v>56.8</v>
      </c>
    </row>
    <row r="29" spans="1:7" ht="25.5">
      <c r="A29" s="76" t="s">
        <v>99</v>
      </c>
      <c r="B29" s="257">
        <v>71775</v>
      </c>
      <c r="C29" s="100">
        <v>102.8</v>
      </c>
      <c r="D29" s="98">
        <v>111</v>
      </c>
      <c r="E29" s="306">
        <v>74473</v>
      </c>
      <c r="F29" s="258">
        <v>105.1</v>
      </c>
      <c r="G29" s="259">
        <v>90.6</v>
      </c>
    </row>
    <row r="30" spans="1:7" ht="38.25">
      <c r="A30" s="37" t="s">
        <v>257</v>
      </c>
      <c r="B30" s="257">
        <v>81729</v>
      </c>
      <c r="C30" s="100">
        <v>94.8</v>
      </c>
      <c r="D30" s="98">
        <v>108.4</v>
      </c>
      <c r="E30" s="306">
        <v>89664</v>
      </c>
      <c r="F30" s="258">
        <v>107.2</v>
      </c>
      <c r="G30" s="259">
        <v>109.1</v>
      </c>
    </row>
    <row r="31" spans="1:7" ht="51">
      <c r="A31" s="37" t="s">
        <v>258</v>
      </c>
      <c r="B31" s="257">
        <v>57008</v>
      </c>
      <c r="C31" s="100">
        <v>101.2</v>
      </c>
      <c r="D31" s="98">
        <v>113.2</v>
      </c>
      <c r="E31" s="306">
        <v>56736</v>
      </c>
      <c r="F31" s="258">
        <v>108.1</v>
      </c>
      <c r="G31" s="259">
        <v>69</v>
      </c>
    </row>
    <row r="32" spans="1:7">
      <c r="A32" s="37" t="s">
        <v>280</v>
      </c>
      <c r="B32" s="257">
        <v>64476</v>
      </c>
      <c r="C32" s="100">
        <v>104.4</v>
      </c>
      <c r="D32" s="98">
        <v>112.5</v>
      </c>
      <c r="E32" s="306">
        <v>67212</v>
      </c>
      <c r="F32" s="258">
        <v>108.7</v>
      </c>
      <c r="G32" s="259">
        <v>81.7</v>
      </c>
    </row>
    <row r="33" spans="1:11" ht="38.25">
      <c r="A33" s="37" t="s">
        <v>281</v>
      </c>
      <c r="B33" s="257">
        <v>46799</v>
      </c>
      <c r="C33" s="100">
        <v>100</v>
      </c>
      <c r="D33" s="98">
        <v>107.4</v>
      </c>
      <c r="E33" s="306">
        <v>46591</v>
      </c>
      <c r="F33" s="258">
        <v>103.5</v>
      </c>
      <c r="G33" s="259">
        <v>56.7</v>
      </c>
    </row>
    <row r="34" spans="1:11" ht="38.25">
      <c r="A34" s="76" t="s">
        <v>301</v>
      </c>
      <c r="B34" s="257">
        <v>44571</v>
      </c>
      <c r="C34" s="100">
        <v>99.2</v>
      </c>
      <c r="D34" s="98">
        <v>96.3</v>
      </c>
      <c r="E34" s="306">
        <v>46660</v>
      </c>
      <c r="F34" s="258">
        <v>95.5</v>
      </c>
      <c r="G34" s="259">
        <v>56.7</v>
      </c>
    </row>
    <row r="35" spans="1:11" ht="38.25">
      <c r="A35" s="76" t="s">
        <v>302</v>
      </c>
      <c r="B35" s="257">
        <v>46233</v>
      </c>
      <c r="C35" s="100">
        <v>100.9</v>
      </c>
      <c r="D35" s="98">
        <v>110.6</v>
      </c>
      <c r="E35" s="306">
        <v>45041</v>
      </c>
      <c r="F35" s="258">
        <v>107.3</v>
      </c>
      <c r="G35" s="259">
        <v>54.8</v>
      </c>
    </row>
    <row r="36" spans="1:11">
      <c r="A36" s="37" t="s">
        <v>282</v>
      </c>
      <c r="B36" s="257">
        <v>76586</v>
      </c>
      <c r="C36" s="100">
        <v>92.8</v>
      </c>
      <c r="D36" s="98">
        <v>107.6</v>
      </c>
      <c r="E36" s="306">
        <v>86695</v>
      </c>
      <c r="F36" s="258">
        <v>106.9</v>
      </c>
      <c r="G36" s="259">
        <v>105.4</v>
      </c>
    </row>
    <row r="37" spans="1:11" ht="25.5">
      <c r="A37" s="76" t="s">
        <v>303</v>
      </c>
      <c r="B37" s="257">
        <v>79277</v>
      </c>
      <c r="C37" s="100">
        <v>96</v>
      </c>
      <c r="D37" s="98">
        <v>108.6</v>
      </c>
      <c r="E37" s="306">
        <v>91503</v>
      </c>
      <c r="F37" s="258">
        <v>105.9</v>
      </c>
      <c r="G37" s="259">
        <v>111.3</v>
      </c>
    </row>
    <row r="38" spans="1:11">
      <c r="A38" s="76" t="s">
        <v>304</v>
      </c>
      <c r="B38" s="257">
        <v>72598</v>
      </c>
      <c r="C38" s="100">
        <v>81.099999999999994</v>
      </c>
      <c r="D38" s="98">
        <v>66.5</v>
      </c>
      <c r="E38" s="306">
        <v>67013</v>
      </c>
      <c r="F38" s="258">
        <v>96.3</v>
      </c>
      <c r="G38" s="259">
        <v>81.5</v>
      </c>
    </row>
    <row r="39" spans="1:11" ht="25.5">
      <c r="A39" s="76" t="s">
        <v>305</v>
      </c>
      <c r="B39" s="257">
        <v>109347</v>
      </c>
      <c r="C39" s="421">
        <v>68.3</v>
      </c>
      <c r="D39" s="98">
        <v>109.5</v>
      </c>
      <c r="E39" s="306">
        <v>120348</v>
      </c>
      <c r="F39" s="258">
        <v>111.5</v>
      </c>
      <c r="G39" s="259">
        <v>146.4</v>
      </c>
    </row>
    <row r="40" spans="1:11" ht="38.25">
      <c r="A40" s="76" t="s">
        <v>306</v>
      </c>
      <c r="B40" s="257">
        <v>67352</v>
      </c>
      <c r="C40" s="100">
        <v>89.5</v>
      </c>
      <c r="D40" s="98">
        <v>106.3</v>
      </c>
      <c r="E40" s="306">
        <v>74575</v>
      </c>
      <c r="F40" s="258">
        <v>109.5</v>
      </c>
      <c r="G40" s="259">
        <v>90.7</v>
      </c>
      <c r="H40" s="105"/>
      <c r="I40" s="105"/>
      <c r="J40" s="105"/>
      <c r="K40" s="105"/>
    </row>
    <row r="41" spans="1:11" ht="25.5">
      <c r="A41" s="76" t="s">
        <v>307</v>
      </c>
      <c r="B41" s="257">
        <v>37545</v>
      </c>
      <c r="C41" s="100">
        <v>101.7</v>
      </c>
      <c r="D41" s="98">
        <v>108.1</v>
      </c>
      <c r="E41" s="306">
        <v>38059</v>
      </c>
      <c r="F41" s="258">
        <v>104.3</v>
      </c>
      <c r="G41" s="259">
        <v>46.3</v>
      </c>
      <c r="H41" s="105"/>
      <c r="I41" s="105"/>
      <c r="J41" s="105"/>
      <c r="K41" s="105"/>
    </row>
    <row r="42" spans="1:11" ht="25.5">
      <c r="A42" s="37" t="s">
        <v>283</v>
      </c>
      <c r="B42" s="257">
        <v>41411</v>
      </c>
      <c r="C42" s="100">
        <v>96.7</v>
      </c>
      <c r="D42" s="98">
        <v>110.7</v>
      </c>
      <c r="E42" s="306">
        <v>43388</v>
      </c>
      <c r="F42" s="258">
        <v>111.2</v>
      </c>
      <c r="G42" s="259">
        <v>52.8</v>
      </c>
      <c r="H42" s="105"/>
      <c r="I42" s="105"/>
      <c r="J42" s="105"/>
      <c r="K42" s="105"/>
    </row>
    <row r="43" spans="1:11" ht="25.5">
      <c r="A43" s="37" t="s">
        <v>284</v>
      </c>
      <c r="B43" s="257">
        <v>71886</v>
      </c>
      <c r="C43" s="100">
        <v>93.5</v>
      </c>
      <c r="D43" s="98">
        <v>103.1</v>
      </c>
      <c r="E43" s="306">
        <v>81610</v>
      </c>
      <c r="F43" s="258">
        <v>101.4</v>
      </c>
      <c r="G43" s="259">
        <v>99.3</v>
      </c>
      <c r="H43" s="105"/>
      <c r="I43" s="105"/>
      <c r="J43" s="105"/>
      <c r="K43" s="105"/>
    </row>
    <row r="44" spans="1:11" ht="25.5">
      <c r="A44" s="37" t="s">
        <v>308</v>
      </c>
      <c r="B44" s="257">
        <v>95750</v>
      </c>
      <c r="C44" s="100">
        <v>101</v>
      </c>
      <c r="D44" s="98">
        <v>115.4</v>
      </c>
      <c r="E44" s="306">
        <v>95222</v>
      </c>
      <c r="F44" s="258">
        <v>103.6</v>
      </c>
      <c r="G44" s="259">
        <v>115.8</v>
      </c>
      <c r="H44" s="105"/>
      <c r="I44" s="105"/>
      <c r="J44" s="105"/>
      <c r="K44" s="105"/>
    </row>
    <row r="45" spans="1:11" ht="25.5">
      <c r="A45" s="37" t="s">
        <v>285</v>
      </c>
      <c r="B45" s="257">
        <v>44110</v>
      </c>
      <c r="C45" s="100">
        <v>92.1</v>
      </c>
      <c r="D45" s="98">
        <v>110.3</v>
      </c>
      <c r="E45" s="306">
        <v>51229</v>
      </c>
      <c r="F45" s="258">
        <v>109.8</v>
      </c>
      <c r="G45" s="259">
        <v>62.3</v>
      </c>
      <c r="H45" s="105"/>
      <c r="I45" s="105"/>
      <c r="J45" s="105"/>
      <c r="K45" s="105"/>
    </row>
    <row r="46" spans="1:11" ht="25.5">
      <c r="A46" s="37" t="s">
        <v>286</v>
      </c>
      <c r="B46" s="257">
        <v>73854</v>
      </c>
      <c r="C46" s="100">
        <v>99.9</v>
      </c>
      <c r="D46" s="98">
        <v>121.4</v>
      </c>
      <c r="E46" s="306">
        <v>81855</v>
      </c>
      <c r="F46" s="258">
        <v>111.1</v>
      </c>
      <c r="G46" s="259">
        <v>99.6</v>
      </c>
      <c r="H46" s="105"/>
      <c r="I46" s="105"/>
      <c r="J46" s="105"/>
      <c r="K46" s="105"/>
    </row>
    <row r="47" spans="1:11" ht="25.5">
      <c r="A47" s="76" t="s">
        <v>309</v>
      </c>
      <c r="B47" s="257">
        <v>114022</v>
      </c>
      <c r="C47" s="100">
        <v>105</v>
      </c>
      <c r="D47" s="98">
        <v>124.4</v>
      </c>
      <c r="E47" s="306">
        <v>102090</v>
      </c>
      <c r="F47" s="258">
        <v>102.6</v>
      </c>
      <c r="G47" s="259">
        <v>124.2</v>
      </c>
      <c r="H47" s="105"/>
      <c r="I47" s="105"/>
      <c r="J47" s="105"/>
      <c r="K47" s="105"/>
    </row>
    <row r="48" spans="1:11" ht="38.25">
      <c r="A48" s="37" t="s">
        <v>294</v>
      </c>
      <c r="B48" s="257">
        <v>49565</v>
      </c>
      <c r="C48" s="100">
        <v>98.9</v>
      </c>
      <c r="D48" s="98">
        <v>105.4</v>
      </c>
      <c r="E48" s="306">
        <v>55383</v>
      </c>
      <c r="F48" s="258">
        <v>103.5</v>
      </c>
      <c r="G48" s="259">
        <v>67.400000000000006</v>
      </c>
      <c r="H48" s="105"/>
      <c r="I48" s="105"/>
      <c r="J48" s="105"/>
      <c r="K48" s="105"/>
    </row>
    <row r="49" spans="1:11" ht="38.25">
      <c r="A49" s="37" t="s">
        <v>310</v>
      </c>
      <c r="B49" s="257">
        <v>74321</v>
      </c>
      <c r="C49" s="100">
        <v>89.7</v>
      </c>
      <c r="D49" s="98">
        <v>112.2</v>
      </c>
      <c r="E49" s="306">
        <v>83534</v>
      </c>
      <c r="F49" s="258">
        <v>105.5</v>
      </c>
      <c r="G49" s="259">
        <v>101.6</v>
      </c>
      <c r="H49" s="105"/>
      <c r="I49" s="105"/>
      <c r="J49" s="105"/>
      <c r="K49" s="105"/>
    </row>
    <row r="50" spans="1:11">
      <c r="A50" s="37" t="s">
        <v>295</v>
      </c>
      <c r="B50" s="257">
        <v>61454</v>
      </c>
      <c r="C50" s="100">
        <v>108.6</v>
      </c>
      <c r="D50" s="98">
        <v>118.2</v>
      </c>
      <c r="E50" s="306">
        <v>62543</v>
      </c>
      <c r="F50" s="258">
        <v>105.8</v>
      </c>
      <c r="G50" s="259">
        <v>76.099999999999994</v>
      </c>
      <c r="H50" s="105"/>
      <c r="I50" s="105"/>
      <c r="J50" s="105"/>
      <c r="K50" s="105"/>
    </row>
    <row r="51" spans="1:11" ht="27" customHeight="1">
      <c r="A51" s="225" t="s">
        <v>287</v>
      </c>
      <c r="B51" s="257">
        <v>73228</v>
      </c>
      <c r="C51" s="100">
        <v>103.3</v>
      </c>
      <c r="D51" s="98">
        <v>110.9</v>
      </c>
      <c r="E51" s="306">
        <v>76266</v>
      </c>
      <c r="F51" s="258">
        <v>101.2</v>
      </c>
      <c r="G51" s="259">
        <v>92.8</v>
      </c>
      <c r="H51" s="105"/>
      <c r="I51" s="105"/>
      <c r="J51" s="105"/>
      <c r="K51" s="105"/>
    </row>
    <row r="52" spans="1:11" ht="38.25">
      <c r="A52" s="47" t="s">
        <v>311</v>
      </c>
      <c r="B52" s="260">
        <v>60453</v>
      </c>
      <c r="C52" s="261">
        <v>99.8</v>
      </c>
      <c r="D52" s="256">
        <v>110.2</v>
      </c>
      <c r="E52" s="307">
        <v>67649</v>
      </c>
      <c r="F52" s="262">
        <v>106.7</v>
      </c>
      <c r="G52" s="263">
        <v>82.3</v>
      </c>
      <c r="H52" s="105"/>
      <c r="I52" s="105"/>
      <c r="J52" s="105"/>
      <c r="K52" s="105"/>
    </row>
    <row r="53" spans="1:11" ht="15">
      <c r="A53" s="104"/>
      <c r="B53" s="26"/>
      <c r="C53" s="26"/>
      <c r="D53" s="26"/>
      <c r="E53" s="26"/>
      <c r="F53" s="26"/>
      <c r="G53" s="26"/>
    </row>
  </sheetData>
  <mergeCells count="5">
    <mergeCell ref="B3:D3"/>
    <mergeCell ref="E3:G3"/>
    <mergeCell ref="C4:D4"/>
    <mergeCell ref="F4:G4"/>
    <mergeCell ref="A1:G1"/>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B36" sqref="B36"/>
    </sheetView>
  </sheetViews>
  <sheetFormatPr defaultRowHeight="12.75"/>
  <cols>
    <col min="1" max="1" width="17.5703125" customWidth="1"/>
    <col min="2" max="8" width="16.5703125" customWidth="1"/>
  </cols>
  <sheetData>
    <row r="1" spans="1:9" ht="15">
      <c r="A1" s="444" t="s">
        <v>312</v>
      </c>
      <c r="B1" s="444"/>
      <c r="C1" s="444"/>
      <c r="D1" s="444"/>
      <c r="E1" s="444"/>
      <c r="F1" s="444"/>
      <c r="G1" s="444"/>
      <c r="H1" s="444"/>
      <c r="I1" s="26"/>
    </row>
    <row r="2" spans="1:9">
      <c r="A2" s="117"/>
      <c r="B2" s="26"/>
      <c r="C2" s="26"/>
      <c r="D2" s="26"/>
      <c r="E2" s="26"/>
      <c r="F2" s="26"/>
      <c r="G2" s="26"/>
      <c r="H2" s="26"/>
      <c r="I2" s="26"/>
    </row>
    <row r="3" spans="1:9">
      <c r="A3" s="451" t="s">
        <v>313</v>
      </c>
      <c r="B3" s="451"/>
      <c r="C3" s="451"/>
      <c r="D3" s="451"/>
      <c r="E3" s="451"/>
      <c r="F3" s="451"/>
      <c r="G3" s="451"/>
      <c r="H3" s="451"/>
      <c r="I3" s="26"/>
    </row>
    <row r="4" spans="1:9" ht="15" customHeight="1">
      <c r="A4" s="434"/>
      <c r="B4" s="519" t="s">
        <v>316</v>
      </c>
      <c r="C4" s="520"/>
      <c r="D4" s="455" t="s">
        <v>314</v>
      </c>
      <c r="E4" s="494"/>
      <c r="F4" s="494"/>
      <c r="G4" s="456"/>
      <c r="H4" s="110" t="s">
        <v>318</v>
      </c>
      <c r="I4" s="78"/>
    </row>
    <row r="5" spans="1:9" ht="13.9" customHeight="1">
      <c r="A5" s="493"/>
      <c r="B5" s="521" t="s">
        <v>317</v>
      </c>
      <c r="C5" s="439"/>
      <c r="D5" s="523" t="s">
        <v>324</v>
      </c>
      <c r="E5" s="496"/>
      <c r="F5" s="522" t="s">
        <v>329</v>
      </c>
      <c r="G5" s="496"/>
      <c r="H5" s="121" t="s">
        <v>319</v>
      </c>
      <c r="I5" s="78"/>
    </row>
    <row r="6" spans="1:9" ht="15">
      <c r="A6" s="493"/>
      <c r="B6" s="113" t="s">
        <v>44</v>
      </c>
      <c r="C6" s="114" t="s">
        <v>181</v>
      </c>
      <c r="D6" s="523" t="s">
        <v>325</v>
      </c>
      <c r="E6" s="496"/>
      <c r="F6" s="522" t="s">
        <v>330</v>
      </c>
      <c r="G6" s="496"/>
      <c r="H6" s="121" t="s">
        <v>320</v>
      </c>
      <c r="I6" s="78"/>
    </row>
    <row r="7" spans="1:9" ht="14.45" customHeight="1">
      <c r="A7" s="493"/>
      <c r="B7" s="495"/>
      <c r="C7" s="121" t="s">
        <v>327</v>
      </c>
      <c r="D7" s="521" t="s">
        <v>326</v>
      </c>
      <c r="E7" s="439"/>
      <c r="F7" s="524" t="s">
        <v>323</v>
      </c>
      <c r="G7" s="525"/>
      <c r="H7" s="121" t="s">
        <v>321</v>
      </c>
      <c r="I7" s="78"/>
    </row>
    <row r="8" spans="1:9" ht="63.75">
      <c r="A8" s="435"/>
      <c r="B8" s="437"/>
      <c r="C8" s="109" t="s">
        <v>328</v>
      </c>
      <c r="D8" s="108" t="s">
        <v>44</v>
      </c>
      <c r="E8" s="109" t="s">
        <v>315</v>
      </c>
      <c r="F8" s="108" t="s">
        <v>44</v>
      </c>
      <c r="G8" s="109" t="s">
        <v>315</v>
      </c>
      <c r="H8" s="109" t="s">
        <v>322</v>
      </c>
      <c r="I8" s="78"/>
    </row>
    <row r="9" spans="1:9" ht="15">
      <c r="A9" s="161"/>
      <c r="B9" s="476" t="s">
        <v>618</v>
      </c>
      <c r="C9" s="490"/>
      <c r="D9" s="490"/>
      <c r="E9" s="490"/>
      <c r="F9" s="490"/>
      <c r="G9" s="490"/>
      <c r="H9" s="477"/>
      <c r="I9" s="78"/>
    </row>
    <row r="10" spans="1:9" ht="15">
      <c r="A10" s="22" t="s">
        <v>62</v>
      </c>
      <c r="B10" s="189" t="s">
        <v>607</v>
      </c>
      <c r="C10" s="189" t="s">
        <v>607</v>
      </c>
      <c r="D10" s="189" t="s">
        <v>607</v>
      </c>
      <c r="E10" s="189" t="s">
        <v>607</v>
      </c>
      <c r="F10" s="189" t="s">
        <v>607</v>
      </c>
      <c r="G10" s="189" t="s">
        <v>607</v>
      </c>
      <c r="H10" s="189" t="s">
        <v>607</v>
      </c>
      <c r="I10" s="78"/>
    </row>
    <row r="11" spans="1:9" ht="15">
      <c r="A11" s="31"/>
      <c r="B11" s="478" t="s">
        <v>40</v>
      </c>
      <c r="C11" s="491"/>
      <c r="D11" s="491"/>
      <c r="E11" s="491"/>
      <c r="F11" s="491"/>
      <c r="G11" s="491"/>
      <c r="H11" s="479"/>
      <c r="I11" s="78"/>
    </row>
    <row r="12" spans="1:9" ht="15">
      <c r="A12" s="22" t="s">
        <v>62</v>
      </c>
      <c r="B12" s="226" t="s">
        <v>607</v>
      </c>
      <c r="C12" s="226" t="s">
        <v>607</v>
      </c>
      <c r="D12" s="226" t="s">
        <v>607</v>
      </c>
      <c r="E12" s="226" t="s">
        <v>607</v>
      </c>
      <c r="F12" s="226" t="s">
        <v>607</v>
      </c>
      <c r="G12" s="226" t="s">
        <v>607</v>
      </c>
      <c r="H12" s="226" t="s">
        <v>607</v>
      </c>
      <c r="I12" s="78"/>
    </row>
    <row r="13" spans="1:9" ht="15">
      <c r="A13" s="22" t="s">
        <v>63</v>
      </c>
      <c r="B13" s="226" t="s">
        <v>607</v>
      </c>
      <c r="C13" s="226" t="s">
        <v>607</v>
      </c>
      <c r="D13" s="226" t="s">
        <v>607</v>
      </c>
      <c r="E13" s="226" t="s">
        <v>607</v>
      </c>
      <c r="F13" s="226" t="s">
        <v>607</v>
      </c>
      <c r="G13" s="226" t="s">
        <v>607</v>
      </c>
      <c r="H13" s="226" t="s">
        <v>607</v>
      </c>
      <c r="I13" s="78"/>
    </row>
    <row r="14" spans="1:9" ht="15">
      <c r="A14" s="22" t="s">
        <v>64</v>
      </c>
      <c r="B14" s="189" t="s">
        <v>607</v>
      </c>
      <c r="C14" s="189" t="s">
        <v>607</v>
      </c>
      <c r="D14" s="189" t="s">
        <v>607</v>
      </c>
      <c r="E14" s="189" t="s">
        <v>607</v>
      </c>
      <c r="F14" s="189" t="s">
        <v>607</v>
      </c>
      <c r="G14" s="189" t="s">
        <v>607</v>
      </c>
      <c r="H14" s="189" t="s">
        <v>607</v>
      </c>
      <c r="I14" s="78"/>
    </row>
    <row r="15" spans="1:9" ht="15">
      <c r="A15" s="22" t="s">
        <v>66</v>
      </c>
      <c r="B15" s="226" t="s">
        <v>607</v>
      </c>
      <c r="C15" s="226" t="s">
        <v>607</v>
      </c>
      <c r="D15" s="226" t="s">
        <v>607</v>
      </c>
      <c r="E15" s="226" t="s">
        <v>607</v>
      </c>
      <c r="F15" s="226" t="s">
        <v>607</v>
      </c>
      <c r="G15" s="226" t="s">
        <v>607</v>
      </c>
      <c r="H15" s="226" t="s">
        <v>607</v>
      </c>
      <c r="I15" s="78"/>
    </row>
    <row r="16" spans="1:9" ht="15">
      <c r="A16" s="22" t="s">
        <v>67</v>
      </c>
      <c r="B16" s="226" t="s">
        <v>607</v>
      </c>
      <c r="C16" s="226" t="s">
        <v>607</v>
      </c>
      <c r="D16" s="226" t="s">
        <v>607</v>
      </c>
      <c r="E16" s="226" t="s">
        <v>607</v>
      </c>
      <c r="F16" s="226" t="s">
        <v>607</v>
      </c>
      <c r="G16" s="226" t="s">
        <v>607</v>
      </c>
      <c r="H16" s="226" t="s">
        <v>607</v>
      </c>
      <c r="I16" s="78"/>
    </row>
    <row r="17" spans="1:9" ht="15">
      <c r="A17" s="22" t="s">
        <v>68</v>
      </c>
      <c r="B17" s="189" t="s">
        <v>607</v>
      </c>
      <c r="C17" s="189" t="s">
        <v>607</v>
      </c>
      <c r="D17" s="189" t="s">
        <v>607</v>
      </c>
      <c r="E17" s="189" t="s">
        <v>607</v>
      </c>
      <c r="F17" s="189" t="s">
        <v>607</v>
      </c>
      <c r="G17" s="189" t="s">
        <v>607</v>
      </c>
      <c r="H17" s="189" t="s">
        <v>607</v>
      </c>
      <c r="I17" s="78"/>
    </row>
    <row r="18" spans="1:9" ht="15">
      <c r="A18" s="22" t="s">
        <v>70</v>
      </c>
      <c r="B18" s="226" t="s">
        <v>607</v>
      </c>
      <c r="C18" s="226" t="s">
        <v>607</v>
      </c>
      <c r="D18" s="226" t="s">
        <v>607</v>
      </c>
      <c r="E18" s="226" t="s">
        <v>607</v>
      </c>
      <c r="F18" s="226" t="s">
        <v>607</v>
      </c>
      <c r="G18" s="226" t="s">
        <v>607</v>
      </c>
      <c r="H18" s="226" t="s">
        <v>607</v>
      </c>
      <c r="I18" s="78"/>
    </row>
    <row r="19" spans="1:9" ht="15">
      <c r="A19" s="22" t="s">
        <v>39</v>
      </c>
      <c r="B19" s="226" t="s">
        <v>607</v>
      </c>
      <c r="C19" s="226" t="s">
        <v>607</v>
      </c>
      <c r="D19" s="226" t="s">
        <v>607</v>
      </c>
      <c r="E19" s="226" t="s">
        <v>607</v>
      </c>
      <c r="F19" s="226" t="s">
        <v>607</v>
      </c>
      <c r="G19" s="226" t="s">
        <v>607</v>
      </c>
      <c r="H19" s="226" t="s">
        <v>607</v>
      </c>
      <c r="I19" s="78"/>
    </row>
    <row r="20" spans="1:9" ht="15">
      <c r="A20" s="22" t="s">
        <v>71</v>
      </c>
      <c r="B20" s="189" t="s">
        <v>607</v>
      </c>
      <c r="C20" s="189" t="s">
        <v>607</v>
      </c>
      <c r="D20" s="189" t="s">
        <v>607</v>
      </c>
      <c r="E20" s="189" t="s">
        <v>607</v>
      </c>
      <c r="F20" s="189" t="s">
        <v>607</v>
      </c>
      <c r="G20" s="189" t="s">
        <v>607</v>
      </c>
      <c r="H20" s="189" t="s">
        <v>607</v>
      </c>
      <c r="I20" s="78"/>
    </row>
    <row r="21" spans="1:9" ht="15">
      <c r="A21" s="22" t="s">
        <v>73</v>
      </c>
      <c r="B21" s="226" t="s">
        <v>607</v>
      </c>
      <c r="C21" s="226" t="s">
        <v>607</v>
      </c>
      <c r="D21" s="226" t="s">
        <v>607</v>
      </c>
      <c r="E21" s="226" t="s">
        <v>607</v>
      </c>
      <c r="F21" s="226" t="s">
        <v>607</v>
      </c>
      <c r="G21" s="226" t="s">
        <v>607</v>
      </c>
      <c r="H21" s="226" t="s">
        <v>607</v>
      </c>
      <c r="I21" s="78"/>
    </row>
    <row r="22" spans="1:9" ht="15">
      <c r="A22" s="22" t="s">
        <v>74</v>
      </c>
      <c r="B22" s="226" t="s">
        <v>607</v>
      </c>
      <c r="C22" s="226" t="s">
        <v>607</v>
      </c>
      <c r="D22" s="226" t="s">
        <v>607</v>
      </c>
      <c r="E22" s="226" t="s">
        <v>607</v>
      </c>
      <c r="F22" s="226" t="s">
        <v>607</v>
      </c>
      <c r="G22" s="226" t="s">
        <v>607</v>
      </c>
      <c r="H22" s="226" t="s">
        <v>607</v>
      </c>
      <c r="I22" s="78"/>
    </row>
    <row r="23" spans="1:9" ht="15">
      <c r="A23" s="116" t="s">
        <v>75</v>
      </c>
      <c r="B23" s="227" t="s">
        <v>607</v>
      </c>
      <c r="C23" s="227" t="s">
        <v>607</v>
      </c>
      <c r="D23" s="227" t="s">
        <v>607</v>
      </c>
      <c r="E23" s="227" t="s">
        <v>607</v>
      </c>
      <c r="F23" s="227" t="s">
        <v>607</v>
      </c>
      <c r="G23" s="227" t="s">
        <v>607</v>
      </c>
      <c r="H23" s="227" t="s">
        <v>607</v>
      </c>
      <c r="I23" s="78"/>
    </row>
  </sheetData>
  <mergeCells count="15">
    <mergeCell ref="B9:H9"/>
    <mergeCell ref="B11:H11"/>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landscape" r:id="rId1"/>
  <headerFooter>
    <oddFooter>&amp;C&amp;"Arial,курсив"&amp;K00-047Социально-экономическое положение Ханты-Мансийского автономного округа – Югры 12'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B36" sqref="B36"/>
    </sheetView>
  </sheetViews>
  <sheetFormatPr defaultRowHeight="12.75"/>
  <cols>
    <col min="1" max="1" width="34.5703125" customWidth="1"/>
    <col min="2" max="2" width="20.5703125" customWidth="1"/>
    <col min="3" max="3" width="12.7109375" customWidth="1"/>
    <col min="4" max="4" width="20.28515625" customWidth="1"/>
  </cols>
  <sheetData>
    <row r="1" spans="1:4" ht="15">
      <c r="A1" s="423" t="s">
        <v>19</v>
      </c>
      <c r="B1" s="423"/>
      <c r="C1" s="423"/>
      <c r="D1" s="423"/>
    </row>
    <row r="2" spans="1:4">
      <c r="A2" s="15"/>
    </row>
    <row r="3" spans="1:4">
      <c r="A3" s="425" t="s">
        <v>20</v>
      </c>
      <c r="B3" s="425" t="s">
        <v>21</v>
      </c>
      <c r="C3" s="424" t="s">
        <v>22</v>
      </c>
      <c r="D3" s="18" t="s">
        <v>558</v>
      </c>
    </row>
    <row r="4" spans="1:4">
      <c r="A4" s="425"/>
      <c r="B4" s="425"/>
      <c r="C4" s="424"/>
      <c r="D4" s="208" t="s">
        <v>559</v>
      </c>
    </row>
    <row r="5" spans="1:4">
      <c r="A5" s="425" t="s">
        <v>23</v>
      </c>
      <c r="B5" s="16" t="s">
        <v>24</v>
      </c>
      <c r="C5" s="17" t="s">
        <v>22</v>
      </c>
      <c r="D5" s="18" t="s">
        <v>560</v>
      </c>
    </row>
    <row r="6" spans="1:4">
      <c r="A6" s="425"/>
      <c r="B6" s="206"/>
      <c r="C6" s="207"/>
      <c r="D6" s="208" t="s">
        <v>561</v>
      </c>
    </row>
    <row r="7" spans="1:4">
      <c r="A7" s="425"/>
      <c r="B7" s="16" t="s">
        <v>553</v>
      </c>
      <c r="C7" s="17" t="s">
        <v>22</v>
      </c>
      <c r="D7" s="18" t="s">
        <v>562</v>
      </c>
    </row>
    <row r="8" spans="1:4">
      <c r="A8" s="425"/>
      <c r="B8" s="206"/>
      <c r="C8" s="207"/>
      <c r="D8" s="208" t="s">
        <v>563</v>
      </c>
    </row>
    <row r="9" spans="1:4">
      <c r="A9" s="425"/>
      <c r="B9" s="16" t="s">
        <v>25</v>
      </c>
      <c r="C9" s="17" t="s">
        <v>22</v>
      </c>
      <c r="D9" s="18" t="s">
        <v>564</v>
      </c>
    </row>
    <row r="10" spans="1:4">
      <c r="A10" s="425"/>
      <c r="B10" s="206"/>
      <c r="C10" s="207"/>
      <c r="D10" s="208" t="s">
        <v>565</v>
      </c>
    </row>
    <row r="11" spans="1:4">
      <c r="A11" s="425"/>
      <c r="B11" s="16" t="s">
        <v>26</v>
      </c>
      <c r="C11" s="17" t="s">
        <v>22</v>
      </c>
      <c r="D11" s="18" t="s">
        <v>566</v>
      </c>
    </row>
    <row r="12" spans="1:4">
      <c r="A12" s="425"/>
      <c r="B12" s="209"/>
      <c r="C12" s="209"/>
      <c r="D12" s="208" t="s">
        <v>567</v>
      </c>
    </row>
    <row r="13" spans="1:4">
      <c r="A13" s="425" t="s">
        <v>27</v>
      </c>
      <c r="B13" s="425" t="s">
        <v>26</v>
      </c>
      <c r="C13" s="424" t="s">
        <v>22</v>
      </c>
      <c r="D13" s="18" t="s">
        <v>566</v>
      </c>
    </row>
    <row r="14" spans="1:4">
      <c r="A14" s="425"/>
      <c r="B14" s="425"/>
      <c r="C14" s="424"/>
      <c r="D14" s="208" t="s">
        <v>567</v>
      </c>
    </row>
    <row r="15" spans="1:4">
      <c r="A15" s="425" t="s">
        <v>28</v>
      </c>
      <c r="B15" s="425" t="s">
        <v>29</v>
      </c>
      <c r="C15" s="424" t="s">
        <v>22</v>
      </c>
      <c r="D15" s="18" t="s">
        <v>568</v>
      </c>
    </row>
    <row r="16" spans="1:4">
      <c r="A16" s="425"/>
      <c r="B16" s="425"/>
      <c r="C16" s="424"/>
      <c r="D16" s="208" t="s">
        <v>569</v>
      </c>
    </row>
    <row r="17" spans="1:4">
      <c r="A17" s="425" t="s">
        <v>570</v>
      </c>
      <c r="B17" s="425" t="s">
        <v>29</v>
      </c>
      <c r="C17" s="424" t="s">
        <v>22</v>
      </c>
      <c r="D17" s="18" t="s">
        <v>568</v>
      </c>
    </row>
    <row r="18" spans="1:4">
      <c r="A18" s="425"/>
      <c r="B18" s="425"/>
      <c r="C18" s="424"/>
      <c r="D18" s="208" t="s">
        <v>569</v>
      </c>
    </row>
    <row r="19" spans="1:4">
      <c r="A19" s="425" t="s">
        <v>557</v>
      </c>
      <c r="B19" s="16" t="s">
        <v>571</v>
      </c>
      <c r="C19" s="17" t="s">
        <v>22</v>
      </c>
      <c r="D19" s="18" t="s">
        <v>572</v>
      </c>
    </row>
    <row r="20" spans="1:4">
      <c r="A20" s="425"/>
      <c r="B20" s="206"/>
      <c r="C20" s="207"/>
      <c r="D20" s="208" t="s">
        <v>573</v>
      </c>
    </row>
    <row r="21" spans="1:4">
      <c r="A21" s="425"/>
      <c r="B21" s="16" t="s">
        <v>30</v>
      </c>
      <c r="C21" s="17" t="s">
        <v>22</v>
      </c>
      <c r="D21" s="18" t="s">
        <v>574</v>
      </c>
    </row>
    <row r="22" spans="1:4">
      <c r="A22" s="425"/>
      <c r="B22" s="202"/>
      <c r="C22" s="202"/>
      <c r="D22" s="208" t="s">
        <v>575</v>
      </c>
    </row>
    <row r="23" spans="1:4">
      <c r="A23" s="425" t="s">
        <v>31</v>
      </c>
      <c r="B23" s="425" t="s">
        <v>30</v>
      </c>
      <c r="C23" s="424" t="s">
        <v>22</v>
      </c>
      <c r="D23" s="18" t="s">
        <v>574</v>
      </c>
    </row>
    <row r="24" spans="1:4">
      <c r="A24" s="425"/>
      <c r="B24" s="425"/>
      <c r="C24" s="424"/>
      <c r="D24" s="208" t="s">
        <v>575</v>
      </c>
    </row>
    <row r="25" spans="1:4">
      <c r="A25" s="425" t="s">
        <v>32</v>
      </c>
      <c r="B25" s="425" t="s">
        <v>33</v>
      </c>
      <c r="C25" s="424" t="s">
        <v>22</v>
      </c>
      <c r="D25" s="18" t="s">
        <v>572</v>
      </c>
    </row>
    <row r="26" spans="1:4">
      <c r="A26" s="425"/>
      <c r="B26" s="425"/>
      <c r="C26" s="424"/>
      <c r="D26" s="208" t="s">
        <v>576</v>
      </c>
    </row>
    <row r="27" spans="1:4">
      <c r="A27" s="425" t="s">
        <v>34</v>
      </c>
      <c r="B27" s="425" t="s">
        <v>21</v>
      </c>
      <c r="C27" s="424" t="s">
        <v>22</v>
      </c>
      <c r="D27" s="18" t="s">
        <v>558</v>
      </c>
    </row>
    <row r="28" spans="1:4">
      <c r="A28" s="425"/>
      <c r="B28" s="425"/>
      <c r="C28" s="424"/>
      <c r="D28" s="208" t="s">
        <v>559</v>
      </c>
    </row>
    <row r="32" spans="1:4">
      <c r="A32" s="426" t="s">
        <v>578</v>
      </c>
      <c r="B32" s="426"/>
      <c r="C32" s="426"/>
      <c r="D32" s="426"/>
    </row>
    <row r="33" spans="1:4">
      <c r="A33" s="5"/>
    </row>
    <row r="34" spans="1:4" ht="17.45" customHeight="1">
      <c r="A34" s="210" t="s">
        <v>579</v>
      </c>
      <c r="B34" s="210" t="s">
        <v>580</v>
      </c>
      <c r="C34" s="210" t="s">
        <v>581</v>
      </c>
      <c r="D34" s="210" t="s">
        <v>582</v>
      </c>
    </row>
    <row r="35" spans="1:4">
      <c r="A35" s="210" t="s">
        <v>583</v>
      </c>
      <c r="B35" s="210" t="s">
        <v>584</v>
      </c>
      <c r="C35" s="210" t="s">
        <v>585</v>
      </c>
      <c r="D35" s="210" t="s">
        <v>586</v>
      </c>
    </row>
    <row r="36" spans="1:4">
      <c r="A36" s="210" t="s">
        <v>587</v>
      </c>
      <c r="B36" s="210" t="s">
        <v>588</v>
      </c>
      <c r="C36" s="210" t="s">
        <v>589</v>
      </c>
      <c r="D36" s="210" t="s">
        <v>590</v>
      </c>
    </row>
    <row r="37" spans="1:4">
      <c r="A37" s="210" t="s">
        <v>591</v>
      </c>
      <c r="B37" s="210" t="s">
        <v>592</v>
      </c>
      <c r="C37" s="210" t="s">
        <v>593</v>
      </c>
      <c r="D37" s="210" t="s">
        <v>594</v>
      </c>
    </row>
    <row r="38" spans="1:4">
      <c r="A38" s="210" t="s">
        <v>595</v>
      </c>
      <c r="B38" s="210" t="s">
        <v>596</v>
      </c>
      <c r="C38" s="210" t="s">
        <v>597</v>
      </c>
      <c r="D38" s="210" t="s">
        <v>598</v>
      </c>
    </row>
    <row r="39" spans="1:4">
      <c r="A39" s="210" t="s">
        <v>599</v>
      </c>
      <c r="B39" s="210" t="s">
        <v>600</v>
      </c>
      <c r="C39" s="210" t="s">
        <v>342</v>
      </c>
      <c r="D39" s="210" t="s">
        <v>601</v>
      </c>
    </row>
    <row r="40" spans="1:4" ht="14.25">
      <c r="A40" s="210" t="s">
        <v>602</v>
      </c>
      <c r="B40" s="210" t="s">
        <v>603</v>
      </c>
      <c r="C40" s="210"/>
      <c r="D40" s="210"/>
    </row>
    <row r="41" spans="1:4">
      <c r="A41" s="210"/>
      <c r="B41" s="210"/>
      <c r="C41" s="210"/>
      <c r="D41" s="210"/>
    </row>
    <row r="42" spans="1:4">
      <c r="A42" s="212"/>
    </row>
    <row r="43" spans="1:4">
      <c r="A43" s="212"/>
    </row>
    <row r="44" spans="1:4">
      <c r="A44" s="426" t="s">
        <v>604</v>
      </c>
      <c r="B44" s="426"/>
      <c r="C44" s="426"/>
      <c r="D44" s="426"/>
    </row>
    <row r="45" spans="1:4">
      <c r="A45" s="212"/>
    </row>
    <row r="46" spans="1:4" ht="35.450000000000003" customHeight="1">
      <c r="A46" s="18" t="s">
        <v>605</v>
      </c>
      <c r="B46" s="427" t="s">
        <v>606</v>
      </c>
      <c r="C46" s="427"/>
      <c r="D46" s="427"/>
    </row>
    <row r="47" spans="1:4">
      <c r="A47" s="18" t="s">
        <v>607</v>
      </c>
      <c r="B47" s="210" t="s">
        <v>608</v>
      </c>
    </row>
    <row r="48" spans="1:4" ht="22.15" customHeight="1">
      <c r="A48" s="213">
        <v>0</v>
      </c>
      <c r="B48" s="427" t="s">
        <v>609</v>
      </c>
      <c r="C48" s="427"/>
      <c r="D48" s="427"/>
    </row>
    <row r="49" spans="1:1">
      <c r="A49" s="15"/>
    </row>
  </sheetData>
  <mergeCells count="28">
    <mergeCell ref="A32:D32"/>
    <mergeCell ref="A44:D44"/>
    <mergeCell ref="B46:D46"/>
    <mergeCell ref="B48:D48"/>
    <mergeCell ref="A27:A28"/>
    <mergeCell ref="B27:B28"/>
    <mergeCell ref="C27:C28"/>
    <mergeCell ref="C3:C4"/>
    <mergeCell ref="A5:A12"/>
    <mergeCell ref="A13:A14"/>
    <mergeCell ref="B13:B14"/>
    <mergeCell ref="C13:C14"/>
    <mergeCell ref="A1:D1"/>
    <mergeCell ref="C25:C26"/>
    <mergeCell ref="A15:A16"/>
    <mergeCell ref="B15:B16"/>
    <mergeCell ref="C15:C16"/>
    <mergeCell ref="A17:A18"/>
    <mergeCell ref="B17:B18"/>
    <mergeCell ref="C17:C18"/>
    <mergeCell ref="A19:A22"/>
    <mergeCell ref="A23:A24"/>
    <mergeCell ref="B23:B24"/>
    <mergeCell ref="C23:C24"/>
    <mergeCell ref="A25:A26"/>
    <mergeCell ref="B25:B26"/>
    <mergeCell ref="A3:A4"/>
    <mergeCell ref="B3:B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B36" sqref="B36"/>
    </sheetView>
  </sheetViews>
  <sheetFormatPr defaultRowHeight="12.75"/>
  <cols>
    <col min="1" max="1" width="41.42578125" customWidth="1"/>
    <col min="2" max="4" width="15.85546875" customWidth="1"/>
  </cols>
  <sheetData>
    <row r="1" spans="1:6" ht="15">
      <c r="A1" s="440" t="s">
        <v>648</v>
      </c>
      <c r="B1" s="440"/>
      <c r="C1" s="440"/>
      <c r="D1" s="440"/>
      <c r="E1" s="146"/>
      <c r="F1" s="146"/>
    </row>
    <row r="3" spans="1:6" ht="30.75" customHeight="1">
      <c r="A3" s="467" t="s">
        <v>538</v>
      </c>
      <c r="B3" s="467"/>
      <c r="C3" s="467"/>
      <c r="D3" s="467"/>
    </row>
    <row r="4" spans="1:6">
      <c r="A4" s="124"/>
      <c r="B4" s="26"/>
      <c r="C4" s="26"/>
      <c r="D4" s="26"/>
    </row>
    <row r="5" spans="1:6" ht="38.25">
      <c r="A5" s="69"/>
      <c r="B5" s="56" t="s">
        <v>336</v>
      </c>
      <c r="C5" s="24" t="s">
        <v>331</v>
      </c>
      <c r="D5" s="36" t="s">
        <v>337</v>
      </c>
    </row>
    <row r="6" spans="1:6">
      <c r="A6" s="31" t="s">
        <v>332</v>
      </c>
      <c r="B6" s="264">
        <v>652.5</v>
      </c>
      <c r="C6" s="264">
        <v>99.8</v>
      </c>
      <c r="D6" s="265">
        <v>655</v>
      </c>
    </row>
    <row r="7" spans="1:6">
      <c r="A7" s="37" t="s">
        <v>171</v>
      </c>
      <c r="B7" s="264"/>
      <c r="C7" s="264"/>
      <c r="D7" s="265"/>
    </row>
    <row r="8" spans="1:6" ht="25.5">
      <c r="A8" s="22" t="s">
        <v>333</v>
      </c>
      <c r="B8" s="264">
        <v>639</v>
      </c>
      <c r="C8" s="264">
        <v>99.7</v>
      </c>
      <c r="D8" s="265">
        <v>642</v>
      </c>
    </row>
    <row r="9" spans="1:6">
      <c r="A9" s="22" t="s">
        <v>334</v>
      </c>
      <c r="B9" s="264">
        <v>5.7</v>
      </c>
      <c r="C9" s="264">
        <v>103.7</v>
      </c>
      <c r="D9" s="265">
        <v>5.3</v>
      </c>
    </row>
    <row r="10" spans="1:6" ht="25.5">
      <c r="A10" s="116" t="s">
        <v>335</v>
      </c>
      <c r="B10" s="266">
        <v>7.8</v>
      </c>
      <c r="C10" s="266">
        <v>102.4</v>
      </c>
      <c r="D10" s="267">
        <v>7.7</v>
      </c>
    </row>
  </sheetData>
  <mergeCells count="2">
    <mergeCell ref="A3:D3"/>
    <mergeCell ref="A1:D1"/>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activeCell="B36" sqref="B36"/>
    </sheetView>
  </sheetViews>
  <sheetFormatPr defaultRowHeight="12.75"/>
  <cols>
    <col min="1" max="1" width="19.7109375" customWidth="1"/>
    <col min="2" max="5" width="17" customWidth="1"/>
  </cols>
  <sheetData>
    <row r="1" spans="1:5" ht="48.75" customHeight="1">
      <c r="A1" s="443" t="s">
        <v>650</v>
      </c>
      <c r="B1" s="443"/>
      <c r="C1" s="443"/>
      <c r="D1" s="443"/>
      <c r="E1" s="443"/>
    </row>
    <row r="2" spans="1:5" ht="28.5" customHeight="1">
      <c r="A2" s="526" t="s">
        <v>651</v>
      </c>
      <c r="B2" s="526"/>
      <c r="C2" s="526"/>
      <c r="D2" s="526"/>
      <c r="E2" s="526"/>
    </row>
    <row r="3" spans="1:5">
      <c r="A3" s="75"/>
      <c r="B3" s="26"/>
      <c r="C3" s="26"/>
      <c r="D3" s="26"/>
      <c r="E3" s="26"/>
    </row>
    <row r="4" spans="1:5">
      <c r="A4" s="451" t="s">
        <v>338</v>
      </c>
      <c r="B4" s="451"/>
      <c r="C4" s="451"/>
      <c r="D4" s="451"/>
      <c r="E4" s="451"/>
    </row>
    <row r="5" spans="1:5">
      <c r="A5" s="115"/>
      <c r="B5" s="106" t="s">
        <v>339</v>
      </c>
      <c r="C5" s="445" t="s">
        <v>340</v>
      </c>
      <c r="D5" s="506"/>
      <c r="E5" s="446"/>
    </row>
    <row r="6" spans="1:5" ht="11.45" customHeight="1">
      <c r="A6" s="22"/>
      <c r="B6" s="112" t="s">
        <v>341</v>
      </c>
      <c r="C6" s="112" t="s">
        <v>342</v>
      </c>
      <c r="D6" s="445" t="s">
        <v>181</v>
      </c>
      <c r="E6" s="446"/>
    </row>
    <row r="7" spans="1:5" ht="54" customHeight="1">
      <c r="A7" s="116"/>
      <c r="B7" s="108" t="s">
        <v>343</v>
      </c>
      <c r="C7" s="108" t="s">
        <v>344</v>
      </c>
      <c r="D7" s="108" t="s">
        <v>60</v>
      </c>
      <c r="E7" s="109" t="s">
        <v>345</v>
      </c>
    </row>
    <row r="8" spans="1:5" ht="15.6" customHeight="1">
      <c r="A8" s="173"/>
      <c r="B8" s="499" t="s">
        <v>40</v>
      </c>
      <c r="C8" s="500"/>
      <c r="D8" s="500"/>
      <c r="E8" s="501"/>
    </row>
    <row r="9" spans="1:5" ht="15.6" customHeight="1">
      <c r="A9" s="215" t="s">
        <v>62</v>
      </c>
      <c r="B9" s="87">
        <v>30</v>
      </c>
      <c r="C9" s="87">
        <v>25.6</v>
      </c>
      <c r="D9" s="87">
        <v>93.2</v>
      </c>
      <c r="E9" s="87" t="s">
        <v>619</v>
      </c>
    </row>
    <row r="10" spans="1:5" ht="15.6" customHeight="1">
      <c r="A10" s="215" t="s">
        <v>63</v>
      </c>
      <c r="B10" s="87">
        <v>27.2</v>
      </c>
      <c r="C10" s="87">
        <v>22.5</v>
      </c>
      <c r="D10" s="87">
        <v>87.7</v>
      </c>
      <c r="E10" s="87" t="s">
        <v>620</v>
      </c>
    </row>
    <row r="11" spans="1:5" ht="15.6" customHeight="1">
      <c r="A11" s="215" t="s">
        <v>64</v>
      </c>
      <c r="B11" s="87">
        <v>22.4</v>
      </c>
      <c r="C11" s="87">
        <v>17.3</v>
      </c>
      <c r="D11" s="87">
        <v>77.099999999999994</v>
      </c>
      <c r="E11" s="87" t="s">
        <v>621</v>
      </c>
    </row>
    <row r="12" spans="1:5" ht="15.6" customHeight="1">
      <c r="A12" s="215" t="s">
        <v>66</v>
      </c>
      <c r="B12" s="87">
        <v>18.899999999999999</v>
      </c>
      <c r="C12" s="87">
        <v>14.1</v>
      </c>
      <c r="D12" s="87">
        <v>81.400000000000006</v>
      </c>
      <c r="E12" s="87">
        <v>152</v>
      </c>
    </row>
    <row r="13" spans="1:5" ht="15.6" customHeight="1">
      <c r="A13" s="215" t="s">
        <v>67</v>
      </c>
      <c r="B13" s="87">
        <v>16.399999999999999</v>
      </c>
      <c r="C13" s="87">
        <v>12</v>
      </c>
      <c r="D13" s="87">
        <v>85.4</v>
      </c>
      <c r="E13" s="87">
        <v>73.2</v>
      </c>
    </row>
    <row r="14" spans="1:5" ht="15.6" customHeight="1">
      <c r="A14" s="215" t="s">
        <v>68</v>
      </c>
      <c r="B14" s="87">
        <v>14.3</v>
      </c>
      <c r="C14" s="87">
        <v>9.8000000000000007</v>
      </c>
      <c r="D14" s="87">
        <v>81</v>
      </c>
      <c r="E14" s="87">
        <v>42.7</v>
      </c>
    </row>
    <row r="15" spans="1:5" ht="15.6" customHeight="1">
      <c r="A15" s="215" t="s">
        <v>70</v>
      </c>
      <c r="B15" s="87">
        <v>13.1</v>
      </c>
      <c r="C15" s="87">
        <v>8.3000000000000007</v>
      </c>
      <c r="D15" s="87">
        <v>84.7</v>
      </c>
      <c r="E15" s="87">
        <v>29.1</v>
      </c>
    </row>
    <row r="16" spans="1:5" ht="15.6" customHeight="1">
      <c r="A16" s="215" t="s">
        <v>39</v>
      </c>
      <c r="B16" s="87">
        <v>10.9</v>
      </c>
      <c r="C16" s="87">
        <v>6.7</v>
      </c>
      <c r="D16" s="87">
        <v>81.3</v>
      </c>
      <c r="E16" s="87">
        <v>22.7</v>
      </c>
    </row>
    <row r="17" spans="1:5" ht="15.6" customHeight="1">
      <c r="A17" s="215" t="s">
        <v>71</v>
      </c>
      <c r="B17" s="87">
        <v>8.1</v>
      </c>
      <c r="C17" s="87">
        <v>4.7</v>
      </c>
      <c r="D17" s="87">
        <v>69.5</v>
      </c>
      <c r="E17" s="87">
        <v>15.8</v>
      </c>
    </row>
    <row r="18" spans="1:5" ht="15.6" customHeight="1">
      <c r="A18" s="215" t="s">
        <v>73</v>
      </c>
      <c r="B18" s="87">
        <v>6.7</v>
      </c>
      <c r="C18" s="87">
        <v>4.5</v>
      </c>
      <c r="D18" s="87">
        <v>97.2</v>
      </c>
      <c r="E18" s="87">
        <v>15.6</v>
      </c>
    </row>
    <row r="19" spans="1:5" ht="15.6" customHeight="1">
      <c r="A19" s="215" t="s">
        <v>74</v>
      </c>
      <c r="B19" s="87">
        <v>6.4</v>
      </c>
      <c r="C19" s="87">
        <v>4.3</v>
      </c>
      <c r="D19" s="87">
        <v>93.9</v>
      </c>
      <c r="E19" s="87">
        <v>15.2</v>
      </c>
    </row>
    <row r="20" spans="1:5" ht="15.6" customHeight="1">
      <c r="A20" s="215" t="s">
        <v>75</v>
      </c>
      <c r="B20" s="87">
        <v>6.1</v>
      </c>
      <c r="C20" s="87">
        <v>4.5</v>
      </c>
      <c r="D20" s="87">
        <v>104.6</v>
      </c>
      <c r="E20" s="87">
        <v>16.2</v>
      </c>
    </row>
    <row r="21" spans="1:5" ht="15.6" customHeight="1">
      <c r="A21" s="30"/>
      <c r="B21" s="502" t="s">
        <v>78</v>
      </c>
      <c r="C21" s="503"/>
      <c r="D21" s="503"/>
      <c r="E21" s="504"/>
    </row>
    <row r="22" spans="1:5" ht="15.6" customHeight="1">
      <c r="A22" s="215" t="s">
        <v>62</v>
      </c>
      <c r="B22" s="87">
        <v>6.7</v>
      </c>
      <c r="C22" s="87">
        <v>4.0999999999999996</v>
      </c>
      <c r="D22" s="87">
        <v>102</v>
      </c>
      <c r="E22" s="87">
        <v>103.5</v>
      </c>
    </row>
    <row r="23" spans="1:5" ht="15.6" customHeight="1">
      <c r="A23" s="215" t="s">
        <v>63</v>
      </c>
      <c r="B23" s="87">
        <v>6.7</v>
      </c>
      <c r="C23" s="87">
        <v>4.3</v>
      </c>
      <c r="D23" s="87">
        <v>103.4</v>
      </c>
      <c r="E23" s="87">
        <v>94.5</v>
      </c>
    </row>
    <row r="24" spans="1:5" ht="15.6" customHeight="1">
      <c r="A24" s="215" t="s">
        <v>64</v>
      </c>
      <c r="B24" s="87">
        <v>6.5</v>
      </c>
      <c r="C24" s="87">
        <v>4.2</v>
      </c>
      <c r="D24" s="87">
        <v>98.9</v>
      </c>
      <c r="E24" s="87">
        <v>89.4</v>
      </c>
    </row>
    <row r="25" spans="1:5" ht="15.6" customHeight="1">
      <c r="A25" s="215" t="s">
        <v>66</v>
      </c>
      <c r="B25" s="87">
        <v>13.5</v>
      </c>
      <c r="C25" s="87">
        <v>9.3000000000000007</v>
      </c>
      <c r="D25" s="87" t="s">
        <v>615</v>
      </c>
      <c r="E25" s="87">
        <v>191.8</v>
      </c>
    </row>
    <row r="26" spans="1:5" ht="15.6" customHeight="1">
      <c r="A26" s="215" t="s">
        <v>67</v>
      </c>
      <c r="B26" s="87">
        <v>20.399999999999999</v>
      </c>
      <c r="C26" s="87">
        <v>16.5</v>
      </c>
      <c r="D26" s="87">
        <v>177.5</v>
      </c>
      <c r="E26" s="87" t="s">
        <v>622</v>
      </c>
    </row>
    <row r="27" spans="1:5" ht="15.6" customHeight="1">
      <c r="A27" s="215" t="s">
        <v>68</v>
      </c>
      <c r="B27" s="87">
        <v>26.5</v>
      </c>
      <c r="C27" s="87">
        <v>22.8</v>
      </c>
      <c r="D27" s="87">
        <v>138.80000000000001</v>
      </c>
      <c r="E27" s="87" t="s">
        <v>623</v>
      </c>
    </row>
    <row r="28" spans="1:5" ht="15.6" customHeight="1">
      <c r="A28" s="215" t="s">
        <v>70</v>
      </c>
      <c r="B28" s="87">
        <v>31.5</v>
      </c>
      <c r="C28" s="87">
        <v>28.4</v>
      </c>
      <c r="D28" s="87">
        <v>124.5</v>
      </c>
      <c r="E28" s="87" t="s">
        <v>624</v>
      </c>
    </row>
    <row r="29" spans="1:5" ht="15.6" customHeight="1">
      <c r="A29" s="215" t="s">
        <v>39</v>
      </c>
      <c r="B29" s="87">
        <v>34.6</v>
      </c>
      <c r="C29" s="87">
        <v>29.7</v>
      </c>
      <c r="D29" s="87">
        <v>104.2</v>
      </c>
      <c r="E29" s="87" t="s">
        <v>625</v>
      </c>
    </row>
    <row r="30" spans="1:5" ht="15.6" customHeight="1">
      <c r="A30" s="215" t="s">
        <v>71</v>
      </c>
      <c r="B30" s="87">
        <v>34.4</v>
      </c>
      <c r="C30" s="87">
        <v>29.5</v>
      </c>
      <c r="D30" s="87">
        <v>99.5</v>
      </c>
      <c r="E30" s="87" t="s">
        <v>626</v>
      </c>
    </row>
    <row r="31" spans="1:5" ht="15.6" customHeight="1">
      <c r="A31" s="215" t="s">
        <v>73</v>
      </c>
      <c r="B31" s="87">
        <v>33.799999999999997</v>
      </c>
      <c r="C31" s="87">
        <v>29.1</v>
      </c>
      <c r="D31" s="87">
        <v>98.6</v>
      </c>
      <c r="E31" s="87" t="s">
        <v>627</v>
      </c>
    </row>
    <row r="32" spans="1:5" ht="15.6" customHeight="1">
      <c r="A32" s="215" t="s">
        <v>74</v>
      </c>
      <c r="B32" s="87">
        <v>32.9</v>
      </c>
      <c r="C32" s="87">
        <v>28.1</v>
      </c>
      <c r="D32" s="87">
        <v>96.5</v>
      </c>
      <c r="E32" s="87" t="s">
        <v>628</v>
      </c>
    </row>
    <row r="33" spans="1:5" ht="15.6" customHeight="1">
      <c r="A33" s="223" t="s">
        <v>75</v>
      </c>
      <c r="B33" s="86">
        <v>31.3</v>
      </c>
      <c r="C33" s="86">
        <v>27.5</v>
      </c>
      <c r="D33" s="86">
        <v>97.9</v>
      </c>
      <c r="E33" s="86" t="s">
        <v>629</v>
      </c>
    </row>
  </sheetData>
  <mergeCells count="7">
    <mergeCell ref="B8:E8"/>
    <mergeCell ref="B21:E21"/>
    <mergeCell ref="C5:E5"/>
    <mergeCell ref="D6:E6"/>
    <mergeCell ref="A1:E1"/>
    <mergeCell ref="A4:E4"/>
    <mergeCell ref="A2:E2"/>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B36" sqref="B36"/>
    </sheetView>
  </sheetViews>
  <sheetFormatPr defaultRowHeight="12.75"/>
  <cols>
    <col min="1" max="1" width="32" customWidth="1"/>
    <col min="2" max="2" width="8.5703125" customWidth="1"/>
    <col min="3" max="3" width="10" customWidth="1"/>
    <col min="4" max="4" width="9.5703125" customWidth="1"/>
    <col min="5" max="5" width="8.7109375" customWidth="1"/>
    <col min="6" max="6" width="10.28515625" customWidth="1"/>
    <col min="7" max="7" width="9.7109375" customWidth="1"/>
  </cols>
  <sheetData>
    <row r="1" spans="1:7" ht="15">
      <c r="A1" s="440" t="s">
        <v>551</v>
      </c>
      <c r="B1" s="440"/>
      <c r="C1" s="440"/>
      <c r="D1" s="440"/>
      <c r="E1" s="440"/>
      <c r="F1" s="440"/>
      <c r="G1" s="440"/>
    </row>
    <row r="2" spans="1:7" ht="15">
      <c r="A2" s="128"/>
      <c r="B2" s="128"/>
      <c r="C2" s="128"/>
      <c r="D2" s="128"/>
      <c r="E2" s="128"/>
      <c r="F2" s="128"/>
      <c r="G2" s="128"/>
    </row>
    <row r="3" spans="1:7" ht="28.15" customHeight="1">
      <c r="A3" s="527" t="s">
        <v>669</v>
      </c>
      <c r="B3" s="527"/>
      <c r="C3" s="527"/>
      <c r="D3" s="527"/>
      <c r="E3" s="527"/>
      <c r="F3" s="527"/>
      <c r="G3" s="527"/>
    </row>
    <row r="5" spans="1:7" ht="15">
      <c r="A5" s="444" t="s">
        <v>347</v>
      </c>
      <c r="B5" s="444"/>
      <c r="C5" s="444"/>
      <c r="D5" s="444"/>
      <c r="E5" s="444"/>
      <c r="F5" s="444"/>
      <c r="G5" s="444"/>
    </row>
    <row r="6" spans="1:7">
      <c r="A6" s="111"/>
      <c r="B6" s="26"/>
      <c r="C6" s="26"/>
      <c r="D6" s="26"/>
      <c r="E6" s="26"/>
      <c r="F6" s="26"/>
      <c r="G6" s="26"/>
    </row>
    <row r="7" spans="1:7" ht="12.6" customHeight="1">
      <c r="A7" s="106"/>
      <c r="B7" s="452" t="s">
        <v>358</v>
      </c>
      <c r="C7" s="506"/>
      <c r="D7" s="446"/>
      <c r="E7" s="452" t="s">
        <v>359</v>
      </c>
      <c r="F7" s="506"/>
      <c r="G7" s="446"/>
    </row>
    <row r="8" spans="1:7" ht="102">
      <c r="A8" s="107"/>
      <c r="B8" s="108" t="s">
        <v>348</v>
      </c>
      <c r="C8" s="109" t="s">
        <v>349</v>
      </c>
      <c r="D8" s="21" t="s">
        <v>357</v>
      </c>
      <c r="E8" s="109" t="s">
        <v>348</v>
      </c>
      <c r="F8" s="109" t="s">
        <v>349</v>
      </c>
      <c r="G8" s="21" t="s">
        <v>357</v>
      </c>
    </row>
    <row r="9" spans="1:7">
      <c r="A9" s="22" t="s">
        <v>350</v>
      </c>
      <c r="B9" s="187">
        <v>18005</v>
      </c>
      <c r="C9" s="188">
        <v>11.6</v>
      </c>
      <c r="D9" s="188">
        <v>96.6</v>
      </c>
      <c r="E9" s="188">
        <v>18635</v>
      </c>
      <c r="F9" s="188">
        <v>12.1</v>
      </c>
      <c r="G9" s="188">
        <v>97.3</v>
      </c>
    </row>
    <row r="10" spans="1:7">
      <c r="A10" s="22" t="s">
        <v>351</v>
      </c>
      <c r="B10" s="187">
        <v>13087</v>
      </c>
      <c r="C10" s="188">
        <v>8.5</v>
      </c>
      <c r="D10" s="188">
        <v>115.3</v>
      </c>
      <c r="E10" s="188">
        <v>11352</v>
      </c>
      <c r="F10" s="188">
        <v>7.4</v>
      </c>
      <c r="G10" s="188">
        <v>122.6</v>
      </c>
    </row>
    <row r="11" spans="1:7" ht="14.45" customHeight="1">
      <c r="A11" s="38" t="s">
        <v>356</v>
      </c>
      <c r="B11" s="187">
        <v>68</v>
      </c>
      <c r="C11" s="127" t="s">
        <v>658</v>
      </c>
      <c r="D11" s="188">
        <v>104.6</v>
      </c>
      <c r="E11" s="188">
        <v>65</v>
      </c>
      <c r="F11" s="127" t="s">
        <v>657</v>
      </c>
      <c r="G11" s="188">
        <v>82.3</v>
      </c>
    </row>
    <row r="12" spans="1:7" ht="25.5">
      <c r="A12" s="22" t="s">
        <v>352</v>
      </c>
      <c r="B12" s="187">
        <v>4918</v>
      </c>
      <c r="C12" s="188">
        <v>3.1</v>
      </c>
      <c r="D12" s="188">
        <v>67.5</v>
      </c>
      <c r="E12" s="188">
        <v>7283</v>
      </c>
      <c r="F12" s="188">
        <v>4.7</v>
      </c>
      <c r="G12" s="188">
        <v>73.599999999999994</v>
      </c>
    </row>
    <row r="13" spans="1:7">
      <c r="A13" s="22" t="s">
        <v>353</v>
      </c>
      <c r="B13" s="187">
        <v>11468</v>
      </c>
      <c r="C13" s="188">
        <v>7.4</v>
      </c>
      <c r="D13" s="188">
        <v>127.3</v>
      </c>
      <c r="E13" s="188">
        <v>9009</v>
      </c>
      <c r="F13" s="188">
        <v>5.9</v>
      </c>
      <c r="G13" s="188">
        <v>76.5</v>
      </c>
    </row>
    <row r="14" spans="1:7">
      <c r="A14" s="116" t="s">
        <v>354</v>
      </c>
      <c r="B14" s="45">
        <v>7953</v>
      </c>
      <c r="C14" s="46">
        <v>5.0999999999999996</v>
      </c>
      <c r="D14" s="275">
        <v>122</v>
      </c>
      <c r="E14" s="46">
        <v>6520</v>
      </c>
      <c r="F14" s="46">
        <v>4.2</v>
      </c>
      <c r="G14" s="46">
        <v>80.3</v>
      </c>
    </row>
    <row r="15" spans="1:7" s="123" customFormat="1" ht="21" customHeight="1">
      <c r="A15" s="474" t="s">
        <v>355</v>
      </c>
      <c r="B15" s="474"/>
      <c r="C15" s="474"/>
      <c r="D15" s="474"/>
      <c r="E15" s="474"/>
      <c r="F15" s="474"/>
      <c r="G15" s="474"/>
    </row>
  </sheetData>
  <mergeCells count="6">
    <mergeCell ref="B7:D7"/>
    <mergeCell ref="E7:G7"/>
    <mergeCell ref="A15:G15"/>
    <mergeCell ref="A1:G1"/>
    <mergeCell ref="A5:G5"/>
    <mergeCell ref="A3:G3"/>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B36" sqref="B36"/>
    </sheetView>
  </sheetViews>
  <sheetFormatPr defaultRowHeight="12.75"/>
  <cols>
    <col min="1" max="1" width="35" customWidth="1"/>
    <col min="2" max="2" width="13.42578125" customWidth="1"/>
    <col min="3" max="3" width="13" customWidth="1"/>
    <col min="4" max="4" width="13.7109375" customWidth="1"/>
    <col min="5" max="5" width="14.28515625" customWidth="1"/>
  </cols>
  <sheetData>
    <row r="1" spans="1:5" ht="15">
      <c r="A1" s="444" t="s">
        <v>360</v>
      </c>
      <c r="B1" s="444"/>
      <c r="C1" s="444"/>
      <c r="D1" s="444"/>
      <c r="E1" s="444"/>
    </row>
    <row r="2" spans="1:5">
      <c r="A2" s="57"/>
      <c r="B2" s="26"/>
      <c r="C2" s="26"/>
      <c r="D2" s="26"/>
      <c r="E2" s="26"/>
    </row>
    <row r="3" spans="1:5">
      <c r="A3" s="134"/>
      <c r="B3" s="528" t="s">
        <v>358</v>
      </c>
      <c r="C3" s="529"/>
      <c r="D3" s="530" t="s">
        <v>359</v>
      </c>
      <c r="E3" s="529"/>
    </row>
    <row r="4" spans="1:5" ht="29.45" customHeight="1">
      <c r="A4" s="141"/>
      <c r="B4" s="24" t="s">
        <v>344</v>
      </c>
      <c r="C4" s="24" t="s">
        <v>361</v>
      </c>
      <c r="D4" s="24" t="s">
        <v>344</v>
      </c>
      <c r="E4" s="21" t="s">
        <v>667</v>
      </c>
    </row>
    <row r="5" spans="1:5" ht="14.45" customHeight="1">
      <c r="A5" s="31" t="s">
        <v>362</v>
      </c>
      <c r="B5" s="142"/>
      <c r="C5" s="142"/>
      <c r="D5" s="142"/>
      <c r="E5" s="143"/>
    </row>
    <row r="6" spans="1:5" ht="14.45" customHeight="1">
      <c r="A6" s="37" t="s">
        <v>363</v>
      </c>
      <c r="B6" s="142">
        <v>68915</v>
      </c>
      <c r="C6" s="142">
        <v>444.4</v>
      </c>
      <c r="D6" s="142">
        <v>64612</v>
      </c>
      <c r="E6" s="143">
        <v>419.9</v>
      </c>
    </row>
    <row r="7" spans="1:5" ht="14.45" customHeight="1">
      <c r="A7" s="37" t="s">
        <v>364</v>
      </c>
      <c r="B7" s="142">
        <v>59679</v>
      </c>
      <c r="C7" s="142">
        <v>384.8</v>
      </c>
      <c r="D7" s="142">
        <v>59251</v>
      </c>
      <c r="E7" s="143">
        <v>385.1</v>
      </c>
    </row>
    <row r="8" spans="1:5" ht="14.45" customHeight="1">
      <c r="A8" s="37" t="s">
        <v>365</v>
      </c>
      <c r="B8" s="142">
        <v>9236</v>
      </c>
      <c r="C8" s="142">
        <v>59.6</v>
      </c>
      <c r="D8" s="142">
        <v>5361</v>
      </c>
      <c r="E8" s="143">
        <v>34.799999999999997</v>
      </c>
    </row>
    <row r="9" spans="1:5" ht="14.45" customHeight="1">
      <c r="A9" s="135" t="s">
        <v>171</v>
      </c>
      <c r="B9" s="142"/>
      <c r="C9" s="142"/>
      <c r="D9" s="142"/>
      <c r="E9" s="143"/>
    </row>
    <row r="10" spans="1:5" ht="14.45" customHeight="1">
      <c r="A10" s="136" t="s">
        <v>366</v>
      </c>
      <c r="B10" s="142"/>
      <c r="C10" s="142"/>
      <c r="D10" s="142"/>
      <c r="E10" s="143"/>
    </row>
    <row r="11" spans="1:5" ht="14.45" customHeight="1">
      <c r="A11" s="137" t="s">
        <v>363</v>
      </c>
      <c r="B11" s="142">
        <v>52304</v>
      </c>
      <c r="C11" s="142">
        <v>337.3</v>
      </c>
      <c r="D11" s="142">
        <v>51757</v>
      </c>
      <c r="E11" s="143">
        <v>336.4</v>
      </c>
    </row>
    <row r="12" spans="1:5" ht="14.45" customHeight="1">
      <c r="A12" s="76" t="s">
        <v>364</v>
      </c>
      <c r="B12" s="142">
        <v>55775</v>
      </c>
      <c r="C12" s="142">
        <v>359.7</v>
      </c>
      <c r="D12" s="142">
        <v>52254</v>
      </c>
      <c r="E12" s="143">
        <v>339.6</v>
      </c>
    </row>
    <row r="13" spans="1:5" ht="14.45" customHeight="1">
      <c r="A13" s="76" t="s">
        <v>365</v>
      </c>
      <c r="B13" s="142">
        <v>-3471</v>
      </c>
      <c r="C13" s="142">
        <v>-22.4</v>
      </c>
      <c r="D13" s="142">
        <v>-497</v>
      </c>
      <c r="E13" s="143">
        <v>-3.2</v>
      </c>
    </row>
    <row r="14" spans="1:5" ht="14.45" customHeight="1">
      <c r="A14" s="136" t="s">
        <v>367</v>
      </c>
      <c r="B14" s="142"/>
      <c r="C14" s="142"/>
      <c r="D14" s="142"/>
      <c r="E14" s="143"/>
    </row>
    <row r="15" spans="1:5" ht="14.45" customHeight="1">
      <c r="A15" s="76" t="s">
        <v>363</v>
      </c>
      <c r="B15" s="142">
        <v>16611</v>
      </c>
      <c r="C15" s="142">
        <v>107.1</v>
      </c>
      <c r="D15" s="142">
        <v>12855</v>
      </c>
      <c r="E15" s="143">
        <v>83.5</v>
      </c>
    </row>
    <row r="16" spans="1:5" ht="14.45" customHeight="1">
      <c r="A16" s="76" t="s">
        <v>364</v>
      </c>
      <c r="B16" s="142">
        <v>3904</v>
      </c>
      <c r="C16" s="142">
        <v>25.2</v>
      </c>
      <c r="D16" s="142">
        <v>6997</v>
      </c>
      <c r="E16" s="143">
        <v>45.5</v>
      </c>
    </row>
    <row r="17" spans="1:5" ht="14.45" customHeight="1">
      <c r="A17" s="76" t="s">
        <v>365</v>
      </c>
      <c r="B17" s="142">
        <v>12707</v>
      </c>
      <c r="C17" s="142">
        <v>81.900000000000006</v>
      </c>
      <c r="D17" s="142">
        <v>5858</v>
      </c>
      <c r="E17" s="143">
        <v>38.1</v>
      </c>
    </row>
    <row r="18" spans="1:5" ht="14.45" customHeight="1">
      <c r="A18" s="138" t="s">
        <v>171</v>
      </c>
      <c r="B18" s="142"/>
      <c r="C18" s="142"/>
      <c r="D18" s="142"/>
      <c r="E18" s="143"/>
    </row>
    <row r="19" spans="1:5" ht="14.45" customHeight="1">
      <c r="A19" s="139" t="s">
        <v>368</v>
      </c>
      <c r="B19" s="142"/>
      <c r="C19" s="142"/>
      <c r="D19" s="142"/>
      <c r="E19" s="143"/>
    </row>
    <row r="20" spans="1:5" ht="14.45" customHeight="1">
      <c r="A20" s="135" t="s">
        <v>363</v>
      </c>
      <c r="B20" s="142">
        <v>16426</v>
      </c>
      <c r="C20" s="142">
        <v>105.9</v>
      </c>
      <c r="D20" s="142">
        <v>12707</v>
      </c>
      <c r="E20" s="143">
        <v>82.6</v>
      </c>
    </row>
    <row r="21" spans="1:5" ht="14.45" customHeight="1">
      <c r="A21" s="135" t="s">
        <v>364</v>
      </c>
      <c r="B21" s="142">
        <v>3855</v>
      </c>
      <c r="C21" s="142">
        <v>24.9</v>
      </c>
      <c r="D21" s="142">
        <v>6900</v>
      </c>
      <c r="E21" s="143">
        <v>44.8</v>
      </c>
    </row>
    <row r="22" spans="1:5" ht="14.45" customHeight="1">
      <c r="A22" s="135" t="s">
        <v>365</v>
      </c>
      <c r="B22" s="142">
        <v>12571</v>
      </c>
      <c r="C22" s="142">
        <v>81.099999999999994</v>
      </c>
      <c r="D22" s="142">
        <v>5807</v>
      </c>
      <c r="E22" s="143">
        <v>37.700000000000003</v>
      </c>
    </row>
    <row r="23" spans="1:5" ht="24" customHeight="1">
      <c r="A23" s="139" t="s">
        <v>369</v>
      </c>
      <c r="B23" s="142"/>
      <c r="C23" s="142"/>
      <c r="D23" s="142"/>
      <c r="E23" s="143"/>
    </row>
    <row r="24" spans="1:5" ht="14.45" customHeight="1">
      <c r="A24" s="135" t="s">
        <v>363</v>
      </c>
      <c r="B24" s="142">
        <v>185</v>
      </c>
      <c r="C24" s="142">
        <v>1.2</v>
      </c>
      <c r="D24" s="142">
        <v>148</v>
      </c>
      <c r="E24" s="290">
        <v>1</v>
      </c>
    </row>
    <row r="25" spans="1:5" ht="14.45" customHeight="1">
      <c r="A25" s="135" t="s">
        <v>364</v>
      </c>
      <c r="B25" s="142">
        <v>49</v>
      </c>
      <c r="C25" s="142">
        <v>0.3</v>
      </c>
      <c r="D25" s="142">
        <v>97</v>
      </c>
      <c r="E25" s="143">
        <v>0.6</v>
      </c>
    </row>
    <row r="26" spans="1:5" ht="14.45" customHeight="1">
      <c r="A26" s="140" t="s">
        <v>365</v>
      </c>
      <c r="B26" s="144">
        <v>136</v>
      </c>
      <c r="C26" s="144">
        <v>0.9</v>
      </c>
      <c r="D26" s="144">
        <v>51</v>
      </c>
      <c r="E26" s="145">
        <v>0.3</v>
      </c>
    </row>
    <row r="27" spans="1:5" ht="21" customHeight="1">
      <c r="A27" s="474"/>
      <c r="B27" s="474"/>
      <c r="C27" s="474"/>
      <c r="D27" s="474"/>
      <c r="E27" s="474"/>
    </row>
  </sheetData>
  <mergeCells count="4">
    <mergeCell ref="B3:C3"/>
    <mergeCell ref="D3:E3"/>
    <mergeCell ref="A27:E27"/>
    <mergeCell ref="A1:E1"/>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zoomScaleNormal="100" workbookViewId="0">
      <selection activeCell="B36" sqref="B36"/>
    </sheetView>
  </sheetViews>
  <sheetFormatPr defaultRowHeight="12.75"/>
  <cols>
    <col min="1" max="1" width="89.28515625" customWidth="1"/>
  </cols>
  <sheetData>
    <row r="1" spans="1:1" ht="15">
      <c r="A1" s="119" t="s">
        <v>552</v>
      </c>
    </row>
    <row r="3" spans="1:1">
      <c r="A3" s="9" t="s">
        <v>397</v>
      </c>
    </row>
    <row r="4" spans="1:1" ht="138.6" customHeight="1">
      <c r="A4" s="155" t="s">
        <v>398</v>
      </c>
    </row>
    <row r="5" spans="1:1" ht="71.45" customHeight="1">
      <c r="A5" s="155" t="s">
        <v>399</v>
      </c>
    </row>
    <row r="6" spans="1:1" ht="28.9" customHeight="1">
      <c r="A6" s="9" t="s">
        <v>400</v>
      </c>
    </row>
    <row r="7" spans="1:1" ht="25.5">
      <c r="A7" s="9" t="s">
        <v>401</v>
      </c>
    </row>
    <row r="8" spans="1:1" ht="51">
      <c r="A8" s="155" t="s">
        <v>402</v>
      </c>
    </row>
    <row r="9" spans="1:1" ht="57.6" customHeight="1">
      <c r="A9" s="9" t="s">
        <v>403</v>
      </c>
    </row>
    <row r="10" spans="1:1" ht="30.6" customHeight="1">
      <c r="A10" s="9" t="s">
        <v>404</v>
      </c>
    </row>
    <row r="11" spans="1:1" ht="42" customHeight="1">
      <c r="A11" s="9" t="s">
        <v>405</v>
      </c>
    </row>
    <row r="12" spans="1:1" ht="57.6" customHeight="1">
      <c r="A12" s="9" t="s">
        <v>406</v>
      </c>
    </row>
    <row r="13" spans="1:1" ht="28.15" customHeight="1">
      <c r="A13" s="9" t="s">
        <v>407</v>
      </c>
    </row>
    <row r="14" spans="1:1" ht="70.150000000000006" customHeight="1">
      <c r="A14" s="155" t="s">
        <v>408</v>
      </c>
    </row>
    <row r="15" spans="1:1" ht="26.45" customHeight="1">
      <c r="A15" s="9" t="s">
        <v>409</v>
      </c>
    </row>
    <row r="16" spans="1:1">
      <c r="A16" s="9" t="s">
        <v>410</v>
      </c>
    </row>
    <row r="17" spans="1:1">
      <c r="A17" s="9"/>
    </row>
    <row r="18" spans="1:1">
      <c r="A18" s="9" t="s">
        <v>411</v>
      </c>
    </row>
    <row r="19" spans="1:1" ht="132.75">
      <c r="A19" s="155" t="s">
        <v>412</v>
      </c>
    </row>
    <row r="20" spans="1:1" ht="102">
      <c r="A20" s="155" t="s">
        <v>413</v>
      </c>
    </row>
    <row r="21" spans="1:1" ht="51">
      <c r="A21" s="9" t="s">
        <v>414</v>
      </c>
    </row>
    <row r="22" spans="1:1" ht="76.5">
      <c r="A22" s="155" t="s">
        <v>415</v>
      </c>
    </row>
    <row r="23" spans="1:1" ht="38.25">
      <c r="A23" s="155" t="s">
        <v>416</v>
      </c>
    </row>
    <row r="24" spans="1:1" ht="25.5">
      <c r="A24" s="155" t="s">
        <v>417</v>
      </c>
    </row>
    <row r="25" spans="1:1" ht="51">
      <c r="A25" s="155" t="s">
        <v>418</v>
      </c>
    </row>
    <row r="26" spans="1:1" ht="38.25">
      <c r="A26" s="155" t="s">
        <v>419</v>
      </c>
    </row>
    <row r="27" spans="1:1" ht="63.75">
      <c r="A27" s="9" t="s">
        <v>420</v>
      </c>
    </row>
    <row r="28" spans="1:1" ht="51">
      <c r="A28" s="9" t="s">
        <v>421</v>
      </c>
    </row>
    <row r="29" spans="1:1" ht="89.25">
      <c r="A29" s="155" t="s">
        <v>422</v>
      </c>
    </row>
    <row r="30" spans="1:1" ht="78">
      <c r="A30" s="155" t="s">
        <v>423</v>
      </c>
    </row>
    <row r="31" spans="1:1" ht="25.5">
      <c r="A31" s="155" t="s">
        <v>424</v>
      </c>
    </row>
    <row r="32" spans="1:1" ht="51">
      <c r="A32" s="155" t="s">
        <v>425</v>
      </c>
    </row>
    <row r="33" spans="1:1" ht="51">
      <c r="A33" s="155" t="s">
        <v>426</v>
      </c>
    </row>
    <row r="34" spans="1:1" ht="25.5">
      <c r="A34" s="156" t="s">
        <v>427</v>
      </c>
    </row>
    <row r="35" spans="1:1" ht="25.5">
      <c r="A35" s="155" t="s">
        <v>428</v>
      </c>
    </row>
    <row r="36" spans="1:1" ht="76.5">
      <c r="A36" s="9" t="s">
        <v>429</v>
      </c>
    </row>
    <row r="37" spans="1:1">
      <c r="A37" s="9"/>
    </row>
    <row r="38" spans="1:1">
      <c r="A38" s="9" t="s">
        <v>157</v>
      </c>
    </row>
    <row r="39" spans="1:1" ht="76.5">
      <c r="A39" s="155" t="s">
        <v>430</v>
      </c>
    </row>
    <row r="40" spans="1:1" ht="38.25">
      <c r="A40" s="9" t="s">
        <v>431</v>
      </c>
    </row>
    <row r="41" spans="1:1" ht="51">
      <c r="A41" s="9" t="s">
        <v>432</v>
      </c>
    </row>
    <row r="42" spans="1:1" ht="153">
      <c r="A42" s="155" t="s">
        <v>433</v>
      </c>
    </row>
    <row r="43" spans="1:1" ht="38.25">
      <c r="A43" s="9" t="s">
        <v>434</v>
      </c>
    </row>
    <row r="44" spans="1:1" ht="25.5">
      <c r="A44" s="9" t="s">
        <v>435</v>
      </c>
    </row>
    <row r="45" spans="1:1">
      <c r="A45" s="9" t="s">
        <v>436</v>
      </c>
    </row>
    <row r="46" spans="1:1" ht="51">
      <c r="A46" s="9" t="s">
        <v>437</v>
      </c>
    </row>
    <row r="47" spans="1:1">
      <c r="A47" s="9"/>
    </row>
    <row r="48" spans="1:1">
      <c r="A48" s="9" t="s">
        <v>438</v>
      </c>
    </row>
    <row r="49" spans="1:1" ht="63.75">
      <c r="A49" s="155" t="s">
        <v>439</v>
      </c>
    </row>
    <row r="50" spans="1:1">
      <c r="A50" s="9"/>
    </row>
    <row r="51" spans="1:1">
      <c r="A51" s="9" t="s">
        <v>36</v>
      </c>
    </row>
    <row r="52" spans="1:1" ht="63.75">
      <c r="A52" s="155" t="s">
        <v>440</v>
      </c>
    </row>
    <row r="53" spans="1:1" ht="76.5">
      <c r="A53" s="9" t="s">
        <v>441</v>
      </c>
    </row>
    <row r="54" spans="1:1" ht="63.75">
      <c r="A54" s="9" t="s">
        <v>442</v>
      </c>
    </row>
    <row r="55" spans="1:1" ht="102">
      <c r="A55" s="9" t="s">
        <v>443</v>
      </c>
    </row>
    <row r="56" spans="1:1" ht="25.5">
      <c r="A56" s="9" t="s">
        <v>444</v>
      </c>
    </row>
    <row r="57" spans="1:1" ht="38.25">
      <c r="A57" s="155" t="s">
        <v>445</v>
      </c>
    </row>
    <row r="58" spans="1:1" ht="114.75">
      <c r="A58" s="155" t="s">
        <v>446</v>
      </c>
    </row>
    <row r="59" spans="1:1" ht="25.5">
      <c r="A59" s="9" t="s">
        <v>447</v>
      </c>
    </row>
    <row r="60" spans="1:1" ht="51">
      <c r="A60" s="9" t="s">
        <v>448</v>
      </c>
    </row>
    <row r="61" spans="1:1">
      <c r="A61" s="9"/>
    </row>
    <row r="62" spans="1:1">
      <c r="A62" s="9" t="s">
        <v>37</v>
      </c>
    </row>
    <row r="63" spans="1:1" ht="63.75">
      <c r="A63" s="155" t="s">
        <v>449</v>
      </c>
    </row>
    <row r="64" spans="1:1" ht="25.5">
      <c r="A64" s="9" t="s">
        <v>450</v>
      </c>
    </row>
    <row r="65" spans="1:1" ht="51">
      <c r="A65" s="9" t="s">
        <v>451</v>
      </c>
    </row>
    <row r="66" spans="1:1" ht="51">
      <c r="A66" s="9" t="s">
        <v>452</v>
      </c>
    </row>
    <row r="67" spans="1:1" ht="63.75">
      <c r="A67" s="9" t="s">
        <v>453</v>
      </c>
    </row>
    <row r="68" spans="1:1" ht="51">
      <c r="A68" s="9" t="s">
        <v>454</v>
      </c>
    </row>
    <row r="69" spans="1:1" ht="63.75">
      <c r="A69" s="155" t="s">
        <v>455</v>
      </c>
    </row>
    <row r="70" spans="1:1" ht="63.75">
      <c r="A70" s="155" t="s">
        <v>456</v>
      </c>
    </row>
    <row r="71" spans="1:1" ht="76.5">
      <c r="A71" s="155" t="s">
        <v>457</v>
      </c>
    </row>
    <row r="72" spans="1:1" ht="51">
      <c r="A72" s="9" t="s">
        <v>458</v>
      </c>
    </row>
    <row r="73" spans="1:1" ht="63.75">
      <c r="A73" s="155" t="s">
        <v>459</v>
      </c>
    </row>
    <row r="74" spans="1:1">
      <c r="A74" s="9"/>
    </row>
    <row r="75" spans="1:1">
      <c r="A75" s="9" t="s">
        <v>460</v>
      </c>
    </row>
    <row r="76" spans="1:1" ht="204">
      <c r="A76" s="155" t="s">
        <v>461</v>
      </c>
    </row>
    <row r="77" spans="1:1" ht="38.25">
      <c r="A77" s="346" t="s">
        <v>678</v>
      </c>
    </row>
    <row r="78" spans="1:1" ht="51">
      <c r="A78" s="155" t="s">
        <v>462</v>
      </c>
    </row>
    <row r="79" spans="1:1">
      <c r="A79" s="9"/>
    </row>
    <row r="80" spans="1:1">
      <c r="A80" s="9" t="s">
        <v>463</v>
      </c>
    </row>
    <row r="81" spans="1:1" ht="89.25">
      <c r="A81" s="155" t="s">
        <v>464</v>
      </c>
    </row>
    <row r="82" spans="1:1" ht="63.75">
      <c r="A82" s="9" t="s">
        <v>465</v>
      </c>
    </row>
    <row r="83" spans="1:1" ht="57">
      <c r="A83" s="9" t="s">
        <v>466</v>
      </c>
    </row>
    <row r="84" spans="1:1" ht="25.5">
      <c r="A84" s="155" t="s">
        <v>467</v>
      </c>
    </row>
    <row r="85" spans="1:1" ht="89.25">
      <c r="A85" s="155" t="s">
        <v>468</v>
      </c>
    </row>
    <row r="86" spans="1:1" ht="25.5">
      <c r="A86" s="157" t="s">
        <v>469</v>
      </c>
    </row>
    <row r="87" spans="1:1" ht="25.5">
      <c r="A87" s="9" t="s">
        <v>470</v>
      </c>
    </row>
    <row r="88" spans="1:1">
      <c r="A88" s="9" t="s">
        <v>471</v>
      </c>
    </row>
    <row r="89" spans="1:1" ht="51">
      <c r="A89" s="155" t="s">
        <v>472</v>
      </c>
    </row>
    <row r="90" spans="1:1" ht="51">
      <c r="A90" s="155" t="s">
        <v>473</v>
      </c>
    </row>
    <row r="91" spans="1:1" ht="204">
      <c r="A91" s="9" t="s">
        <v>474</v>
      </c>
    </row>
    <row r="92" spans="1:1">
      <c r="A92" s="9"/>
    </row>
    <row r="93" spans="1:1">
      <c r="A93" s="9" t="s">
        <v>475</v>
      </c>
    </row>
    <row r="94" spans="1:1" ht="38.25">
      <c r="A94" s="155" t="s">
        <v>476</v>
      </c>
    </row>
    <row r="95" spans="1:1" ht="63.75">
      <c r="A95" s="155" t="s">
        <v>477</v>
      </c>
    </row>
    <row r="96" spans="1:1" ht="38.25">
      <c r="A96" s="155" t="s">
        <v>478</v>
      </c>
    </row>
    <row r="97" spans="1:1">
      <c r="A97" s="158" t="s">
        <v>479</v>
      </c>
    </row>
    <row r="98" spans="1:1" ht="63.75">
      <c r="A98" s="158" t="s">
        <v>480</v>
      </c>
    </row>
    <row r="99" spans="1:1" ht="38.25">
      <c r="A99" s="9" t="s">
        <v>481</v>
      </c>
    </row>
    <row r="100" spans="1:1" ht="102">
      <c r="A100" s="9" t="s">
        <v>482</v>
      </c>
    </row>
    <row r="101" spans="1:1" ht="63.75">
      <c r="A101" s="155" t="s">
        <v>483</v>
      </c>
    </row>
    <row r="102" spans="1:1" ht="89.25">
      <c r="A102" s="155" t="s">
        <v>484</v>
      </c>
    </row>
    <row r="103" spans="1:1" ht="76.5">
      <c r="A103" s="155" t="s">
        <v>485</v>
      </c>
    </row>
    <row r="104" spans="1:1">
      <c r="A104" s="9"/>
    </row>
    <row r="105" spans="1:1">
      <c r="A105" s="9" t="s">
        <v>346</v>
      </c>
    </row>
    <row r="106" spans="1:1" ht="63.75">
      <c r="A106" s="155" t="s">
        <v>486</v>
      </c>
    </row>
    <row r="107" spans="1:1" ht="51">
      <c r="A107" s="158" t="s">
        <v>487</v>
      </c>
    </row>
    <row r="108" spans="1:1" ht="25.5">
      <c r="A108" s="155" t="s">
        <v>488</v>
      </c>
    </row>
    <row r="109" spans="1:1" ht="25.5">
      <c r="A109" s="155" t="s">
        <v>489</v>
      </c>
    </row>
    <row r="110" spans="1:1" ht="38.25">
      <c r="A110" s="156" t="s">
        <v>490</v>
      </c>
    </row>
    <row r="111" spans="1:1" ht="38.25">
      <c r="A111" s="155" t="s">
        <v>491</v>
      </c>
    </row>
    <row r="112" spans="1:1" ht="38.25">
      <c r="A112" s="155" t="s">
        <v>492</v>
      </c>
    </row>
    <row r="113" spans="1:1" ht="38.25">
      <c r="A113" s="155" t="s">
        <v>493</v>
      </c>
    </row>
    <row r="114" spans="1:1" ht="51">
      <c r="A114" s="158" t="s">
        <v>494</v>
      </c>
    </row>
    <row r="115" spans="1:1" ht="51">
      <c r="A115" s="9" t="s">
        <v>495</v>
      </c>
    </row>
    <row r="116" spans="1:1" ht="38.25">
      <c r="A116" s="158" t="s">
        <v>496</v>
      </c>
    </row>
    <row r="117" spans="1:1" ht="51">
      <c r="A117" s="9" t="s">
        <v>497</v>
      </c>
    </row>
    <row r="118" spans="1:1" ht="102">
      <c r="A118" s="9" t="s">
        <v>498</v>
      </c>
    </row>
    <row r="119" spans="1:1" ht="38.25">
      <c r="A119" s="155" t="s">
        <v>499</v>
      </c>
    </row>
    <row r="120" spans="1:1" ht="38.25">
      <c r="A120" s="155" t="s">
        <v>500</v>
      </c>
    </row>
  </sheetData>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activeCell="B36" sqref="B36"/>
    </sheetView>
  </sheetViews>
  <sheetFormatPr defaultRowHeight="12.75"/>
  <cols>
    <col min="1" max="1" width="6" customWidth="1"/>
    <col min="2" max="2" width="83.140625" customWidth="1"/>
  </cols>
  <sheetData>
    <row r="1" spans="1:3" ht="15">
      <c r="B1" s="183" t="s">
        <v>35</v>
      </c>
    </row>
    <row r="2" spans="1:3">
      <c r="B2" s="396"/>
    </row>
    <row r="3" spans="1:3">
      <c r="B3" s="397" t="str">
        <f>Предисловие!A1</f>
        <v>ПРЕДИСЛОВИЕ</v>
      </c>
      <c r="C3" s="19"/>
    </row>
    <row r="4" spans="1:3">
      <c r="A4" s="248">
        <v>1</v>
      </c>
      <c r="B4" s="397" t="s">
        <v>545</v>
      </c>
      <c r="C4" s="19"/>
    </row>
    <row r="5" spans="1:3">
      <c r="A5" s="248">
        <v>2</v>
      </c>
      <c r="B5" s="243" t="str">
        <f>'2'!A1</f>
        <v>II. ПРОИЗВОДСТВО ТОВАРОВ И УСЛУГ</v>
      </c>
      <c r="C5" s="19"/>
    </row>
    <row r="6" spans="1:3">
      <c r="A6" s="248">
        <v>2</v>
      </c>
      <c r="B6" s="244" t="str">
        <f>'2'!A3</f>
        <v>ПРОМЫШЛЕННОЕ ПРОИЗВОДСТВО</v>
      </c>
      <c r="C6" s="19"/>
    </row>
    <row r="7" spans="1:3">
      <c r="A7" s="248">
        <v>2</v>
      </c>
      <c r="B7" s="398" t="s">
        <v>632</v>
      </c>
      <c r="C7" s="19"/>
    </row>
    <row r="8" spans="1:3">
      <c r="A8" s="248">
        <v>3</v>
      </c>
      <c r="B8" s="399" t="str">
        <f>'3'!A1</f>
        <v>Индексы производства по отдельным видам экономической деятельности</v>
      </c>
      <c r="C8" s="19"/>
    </row>
    <row r="9" spans="1:3" ht="25.5">
      <c r="A9" s="248">
        <v>4</v>
      </c>
      <c r="B9" s="399"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9" s="19"/>
    </row>
    <row r="10" spans="1:3">
      <c r="A10" s="248">
        <v>5</v>
      </c>
      <c r="B10" s="399" t="str">
        <f>'5'!A1</f>
        <v>Производство основных видов продукции</v>
      </c>
      <c r="C10" s="19"/>
    </row>
    <row r="11" spans="1:3">
      <c r="A11" s="248">
        <v>6</v>
      </c>
      <c r="B11" s="251" t="str">
        <f>'6'!A1</f>
        <v>СЕЛЬСКОЕ ХОЗЯЙСТВО</v>
      </c>
      <c r="C11" s="19"/>
    </row>
    <row r="12" spans="1:3" ht="13.15" customHeight="1">
      <c r="A12" s="248">
        <v>6</v>
      </c>
      <c r="B12" s="399" t="str">
        <f>'6'!A3</f>
        <v xml:space="preserve">Валовой сбор и урожайность основных сельскохозяйственных культур 
по категориям хозяйств </v>
      </c>
      <c r="C12" s="19"/>
    </row>
    <row r="13" spans="1:3" ht="12.75" customHeight="1">
      <c r="A13" s="248">
        <v>7</v>
      </c>
      <c r="B13" s="400" t="str">
        <f>'7'!A1</f>
        <v xml:space="preserve">Динамика поголовья основных видов скота в хозяйствах всех категорий </v>
      </c>
      <c r="C13" s="19"/>
    </row>
    <row r="14" spans="1:3" ht="13.15" customHeight="1">
      <c r="A14" s="248">
        <v>8</v>
      </c>
      <c r="B14" s="399" t="str">
        <f>'8'!A1</f>
        <v>Динамика поголовья основных видов скота в сельскохозяйственных организациях</v>
      </c>
      <c r="C14" s="19"/>
    </row>
    <row r="15" spans="1:3" ht="13.15" customHeight="1">
      <c r="A15" s="248">
        <v>9</v>
      </c>
      <c r="B15" s="399" t="str">
        <f>'9'!A1</f>
        <v>Производство основных видов продукции животноводства 
в хозяйствах всех категорий</v>
      </c>
      <c r="C15" s="19"/>
    </row>
    <row r="16" spans="1:3" ht="13.15" customHeight="1">
      <c r="A16" s="248">
        <v>10</v>
      </c>
      <c r="B16" s="399" t="s">
        <v>633</v>
      </c>
      <c r="C16" s="19"/>
    </row>
    <row r="17" spans="1:3" ht="13.5" customHeight="1">
      <c r="A17" s="248">
        <v>11</v>
      </c>
      <c r="B17" s="249" t="str">
        <f>'11'!A1</f>
        <v>СТРОИТЕЛЬСТВО</v>
      </c>
      <c r="C17" s="19"/>
    </row>
    <row r="18" spans="1:3">
      <c r="A18" s="248">
        <v>11</v>
      </c>
      <c r="B18" s="399" t="str">
        <f>'11'!A3</f>
        <v>Объем работ, выполненных по виду экономической деятельности «строительство»</v>
      </c>
      <c r="C18" s="19"/>
    </row>
    <row r="19" spans="1:3" ht="25.5">
      <c r="A19" s="248">
        <v>12</v>
      </c>
      <c r="B19" s="399" t="str">
        <f>'12'!A1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9" s="19"/>
    </row>
    <row r="20" spans="1:3">
      <c r="A20" s="248">
        <v>13</v>
      </c>
      <c r="B20" s="244" t="str">
        <f>'13'!A1</f>
        <v>АВТОМОБИЛЬНЫЙ ТРАНСПОРТ</v>
      </c>
      <c r="C20" s="19"/>
    </row>
    <row r="21" spans="1:3" ht="25.5">
      <c r="A21" s="248">
        <v>13</v>
      </c>
      <c r="B21" s="399" t="str">
        <f>'13'!A3</f>
        <v>Динамика грузооборота автомобильного транспорта организаций 
(без субъектов малого предпринимательства) всех видов экономической деятельности</v>
      </c>
      <c r="C21" s="19"/>
    </row>
    <row r="22" spans="1:3">
      <c r="A22" s="248">
        <v>14</v>
      </c>
      <c r="B22" s="250" t="str">
        <f>'14'!A1</f>
        <v>III. РЫНКИ ТОВАРОВ И УСЛУГ</v>
      </c>
      <c r="C22" s="19"/>
    </row>
    <row r="23" spans="1:3" ht="15" customHeight="1">
      <c r="A23" s="248">
        <v>14</v>
      </c>
      <c r="B23" s="249" t="str">
        <f>'14'!A3</f>
        <v>РОЗНИЧНАЯ ТОРГОВЛЯ</v>
      </c>
      <c r="C23" s="19"/>
    </row>
    <row r="24" spans="1:3" ht="12" customHeight="1">
      <c r="A24" s="248">
        <v>14</v>
      </c>
      <c r="B24" s="400" t="str">
        <f>'14'!A5</f>
        <v>Динамика оборота розничной торговли</v>
      </c>
      <c r="C24" s="19"/>
    </row>
    <row r="25" spans="1:3" ht="25.5">
      <c r="A25" s="248">
        <v>15</v>
      </c>
      <c r="B25" s="399" t="str">
        <f>'15'!A1</f>
        <v>Оборот розничной торговли торгующих организаций и продажа товаров 
на розничных рынках и ярмарках</v>
      </c>
      <c r="C25" s="19"/>
    </row>
    <row r="26" spans="1:3" ht="25.5">
      <c r="A26" s="248">
        <v>16</v>
      </c>
      <c r="B26" s="399" t="str">
        <f>'16'!A1</f>
        <v>Динамика оборота розничной торговли пищевыми продуктами, включая напитки, и табачными изделиями, непродовольственными товарами</v>
      </c>
      <c r="C26" s="19"/>
    </row>
    <row r="27" spans="1:3">
      <c r="A27" s="248">
        <v>17</v>
      </c>
      <c r="B27" s="251" t="str">
        <f>'17'!A1</f>
        <v>РЫНОК ПЛАТНЫХ УСЛУГ НАСЕЛЕНИЮ</v>
      </c>
      <c r="C27" s="19"/>
    </row>
    <row r="28" spans="1:3">
      <c r="A28" s="248">
        <v>17</v>
      </c>
      <c r="B28" s="399" t="str">
        <f>'17'!A3</f>
        <v>Динамика объема платных услуг населению</v>
      </c>
      <c r="C28" s="19"/>
    </row>
    <row r="29" spans="1:3">
      <c r="A29" s="248">
        <v>18</v>
      </c>
      <c r="B29" s="250" t="str">
        <f>'18'!A1</f>
        <v>IV. ЦЕНЫ</v>
      </c>
      <c r="C29" s="19"/>
    </row>
    <row r="30" spans="1:3">
      <c r="A30" s="248">
        <v>18</v>
      </c>
      <c r="B30" s="251" t="str">
        <f>'18'!A3</f>
        <v>ИНДЕКСЫ ПОТРЕБИТЕЛЬСКИХ ЦЕН И ТАРИФОВ</v>
      </c>
      <c r="C30" s="19"/>
    </row>
    <row r="31" spans="1:3">
      <c r="A31" s="248">
        <v>18</v>
      </c>
      <c r="B31" s="400" t="str">
        <f>'18'!A5</f>
        <v>Динамика индексов потребительских цен и тарифов на товары и услуги населению</v>
      </c>
      <c r="C31" s="19"/>
    </row>
    <row r="32" spans="1:3">
      <c r="A32" s="248">
        <v>19</v>
      </c>
      <c r="B32" s="400" t="str">
        <f>'19'!A1</f>
        <v>Индексы потребительских цен на отдельные группы и виды продовольственных товаров</v>
      </c>
      <c r="C32" s="19"/>
    </row>
    <row r="33" spans="1:3">
      <c r="A33" s="248">
        <v>20</v>
      </c>
      <c r="B33" s="400" t="str">
        <f>'20'!A1</f>
        <v xml:space="preserve">Динамика стоимости условного (минимального) набора продуктов питания </v>
      </c>
      <c r="C33" s="19"/>
    </row>
    <row r="34" spans="1:3">
      <c r="A34" s="248">
        <v>21</v>
      </c>
      <c r="B34" s="400" t="str">
        <f>'21'!A1</f>
        <v>Индексы потребительских цен на отдельные группы непродовольственных товаров</v>
      </c>
      <c r="C34" s="19"/>
    </row>
    <row r="35" spans="1:3">
      <c r="A35" s="248">
        <v>22</v>
      </c>
      <c r="B35" s="400" t="str">
        <f>'22'!A1</f>
        <v>Индексы потребительских цен и тарифов на отдельные группы услуг</v>
      </c>
      <c r="C35" s="19"/>
    </row>
    <row r="36" spans="1:3">
      <c r="A36" s="248">
        <v>23</v>
      </c>
      <c r="B36" s="400" t="str">
        <f>'23'!A1</f>
        <v>Индексы цен на жилищные и коммунальные услуги</v>
      </c>
      <c r="C36" s="19"/>
    </row>
    <row r="37" spans="1:3">
      <c r="A37" s="248">
        <v>24</v>
      </c>
      <c r="B37" s="400" t="str">
        <f>'24'!A1</f>
        <v>Средние потребительские цены на бензин автомобильный и топливо моторное</v>
      </c>
      <c r="C37" s="19"/>
    </row>
    <row r="38" spans="1:3">
      <c r="A38" s="248">
        <v>25</v>
      </c>
      <c r="B38" s="400" t="str">
        <f>'25'!A1</f>
        <v>Индексы потребительских цен на бензин автомобильный и топливо моторное</v>
      </c>
      <c r="C38" s="19"/>
    </row>
    <row r="39" spans="1:3">
      <c r="A39" s="248">
        <v>26</v>
      </c>
      <c r="B39" s="251" t="str">
        <f>'26'!A1</f>
        <v>ИНДЕКСЫ ЦЕН И ТАРИФОВ ПРОИЗВОДИТЕЛЕЙ</v>
      </c>
      <c r="C39" s="19"/>
    </row>
    <row r="40" spans="1:3" ht="25.5">
      <c r="A40" s="248">
        <v>26</v>
      </c>
      <c r="B40" s="399" t="str">
        <f>'26'!A3</f>
        <v>Динамика индексов цен производителей промышленных товаров, 
реализованных на внутреннем рынке</v>
      </c>
    </row>
    <row r="41" spans="1:3" ht="15.75" customHeight="1">
      <c r="A41" s="248">
        <v>27</v>
      </c>
      <c r="B41" s="401" t="str">
        <f>'27'!A1</f>
        <v>Индексы цен производителей промышленных товаров, реализованных 
на внутреннем рынке, по отдельным видам экономической деятельности</v>
      </c>
    </row>
    <row r="42" spans="1:3">
      <c r="A42" s="248">
        <v>28</v>
      </c>
      <c r="B42" s="401" t="str">
        <f>'28'!A1</f>
        <v>Индексы цен производителей отдельных видов промышленных товаров, реализованных на внутреннем рынке</v>
      </c>
    </row>
    <row r="43" spans="1:3">
      <c r="A43" s="248">
        <v>29</v>
      </c>
      <c r="B43" s="401" t="str">
        <f>'29'!A1</f>
        <v>Динамика индексов цен на продукцию (затраты, услуги) инвестиционного назначения по элементам технологической структуры</v>
      </c>
    </row>
    <row r="44" spans="1:3">
      <c r="A44" s="248">
        <v>30</v>
      </c>
      <c r="B44" s="401" t="str">
        <f>'30'!A1</f>
        <v xml:space="preserve">Динамика индексов тарифов на грузовые перевозки отдельными видами транспорта </v>
      </c>
    </row>
    <row r="45" spans="1:3">
      <c r="A45" s="248">
        <v>31</v>
      </c>
      <c r="B45" s="252" t="str">
        <f>'31'!A1</f>
        <v>V. КРЕДИТОРСКАЯ ЗАДОЛЖЕННОСТЬ</v>
      </c>
    </row>
    <row r="46" spans="1:3">
      <c r="A46" s="248">
        <v>31</v>
      </c>
      <c r="B46" s="255" t="str">
        <f>'31'!A3</f>
        <v>ПРОСРОЧЕННАЯ КРЕДИТОРСКАЯ ЗАДОЛЖЕННОСТЬ ОРГАНИЗАЦИЙ</v>
      </c>
    </row>
    <row r="47" spans="1:3">
      <c r="A47" s="248">
        <v>31</v>
      </c>
      <c r="B47" s="401" t="str">
        <f>'31'!A5</f>
        <v>Просроченная кредиторская задолженность организаций (без субъектов малого предпринимательства) по видам экономической деятельности в ноябре 2021 года</v>
      </c>
    </row>
    <row r="48" spans="1:3">
      <c r="A48" s="248">
        <v>32</v>
      </c>
      <c r="B48" s="252" t="str">
        <f>'32'!A1</f>
        <v>VI. УРОВЕНЬ ЖИЗНИ НАСЕЛЕНИЯ</v>
      </c>
    </row>
    <row r="49" spans="1:4">
      <c r="A49" s="248">
        <v>32</v>
      </c>
      <c r="B49" s="253" t="str">
        <f>'32'!A3</f>
        <v>ЗАРАБОТНАЯ ПЛАТА</v>
      </c>
    </row>
    <row r="50" spans="1:4">
      <c r="A50" s="248">
        <v>32</v>
      </c>
      <c r="B50" s="401" t="str">
        <f>'32'!A5</f>
        <v>Динамика среднемесячной номинальной и реальной начисленной заработной платы работников организаций</v>
      </c>
    </row>
    <row r="51" spans="1:4" ht="24.6" customHeight="1">
      <c r="A51" s="248">
        <v>33</v>
      </c>
      <c r="B51" s="400" t="str">
        <f>'33'!A1</f>
        <v>Среднемесячная начисленная заработная плата (без выплат социального характера) работников организаций по видам экономической деятельности</v>
      </c>
    </row>
    <row r="52" spans="1:4">
      <c r="A52" s="248">
        <v>34</v>
      </c>
      <c r="B52" s="401" t="str">
        <f>'34'!A1</f>
        <v>Динамика просроченной задолженности по заработной плате организаций (без субъектов малого предпринимательства)</v>
      </c>
    </row>
    <row r="53" spans="1:4">
      <c r="A53" s="248">
        <v>35</v>
      </c>
      <c r="B53" s="254" t="str">
        <f>'35'!A1</f>
        <v>VII. ЗАНЯТОСТЬ И БЕЗРАБОТИЦА</v>
      </c>
    </row>
    <row r="54" spans="1:4">
      <c r="A54" s="248">
        <v>35</v>
      </c>
      <c r="B54" s="401" t="str">
        <f>'35'!A3</f>
        <v xml:space="preserve">Число замещенных рабочих мест в организациях 
(без субъектов малого предпринимательства) </v>
      </c>
    </row>
    <row r="55" spans="1:4">
      <c r="A55" s="248">
        <v>36</v>
      </c>
      <c r="B55" s="401" t="str">
        <f>'36'!A1</f>
        <v xml:space="preserve">Динамика численности незанятых трудовой деятельностью граждан, зарегистрированных в органах службы занятости населения </v>
      </c>
    </row>
    <row r="56" spans="1:4">
      <c r="A56" s="248">
        <v>37</v>
      </c>
      <c r="B56" s="254" t="str">
        <f>'37'!A1</f>
        <v>VIII. ДЕМОГРАФИЯ</v>
      </c>
    </row>
    <row r="57" spans="1:4">
      <c r="A57" s="248">
        <v>37</v>
      </c>
      <c r="B57" s="400" t="str">
        <f>'37'!A5</f>
        <v xml:space="preserve">Показатели естественного движения населения </v>
      </c>
    </row>
    <row r="58" spans="1:4" ht="12" customHeight="1">
      <c r="A58" s="248">
        <v>38</v>
      </c>
      <c r="B58" s="400" t="str">
        <f>'38'!A1</f>
        <v>Общие итоги миграции</v>
      </c>
      <c r="D58" s="123"/>
    </row>
    <row r="59" spans="1:4">
      <c r="A59" s="248">
        <v>39</v>
      </c>
      <c r="B59" s="402" t="str">
        <f>'39'!A1</f>
        <v>IX. МЕТОДОЛОГИЧЕСКИЕ ПОЯСНЕНИЯ</v>
      </c>
    </row>
    <row r="60" spans="1:4">
      <c r="B60" s="203"/>
    </row>
    <row r="61" spans="1:4">
      <c r="B61" s="205"/>
    </row>
    <row r="62" spans="1:4">
      <c r="B62" s="205"/>
    </row>
    <row r="63" spans="1:4">
      <c r="B63" s="204"/>
    </row>
    <row r="64" spans="1:4">
      <c r="B64" s="203"/>
    </row>
    <row r="65" spans="2:2">
      <c r="B65" s="205"/>
    </row>
    <row r="66" spans="2:2">
      <c r="B66" s="205"/>
    </row>
    <row r="67" spans="2:2">
      <c r="B67" s="203"/>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2" location="'6'!A1" display="'6'!A1"/>
    <hyperlink ref="B13" location="'7'!A1" display="'7'!A1"/>
    <hyperlink ref="B14" location="'8'!A1" display="'8'!A1"/>
    <hyperlink ref="B15" location="'9'!A1" display="'9'!A1"/>
    <hyperlink ref="B16" location="'10'!A1" display="Производство основных видов продукции животноводства в сельскохозяйственных организациях"/>
    <hyperlink ref="B18" location="'11'!A1" display="'11'!A1"/>
    <hyperlink ref="B19" location="'12'!A1" display="'12'!A1"/>
    <hyperlink ref="B21" location="'13'!A1" display="'13'!A1"/>
    <hyperlink ref="B24" location="'14'!A1" display="'14'!A1"/>
    <hyperlink ref="B25" location="'15'!A1" display="'15'!A1"/>
    <hyperlink ref="B26" location="'16'!A1" display="'16'!A1"/>
    <hyperlink ref="B28" location="'17'!A1" display="'17'!A1"/>
    <hyperlink ref="B31" location="'18'!A1" display="'18'!A1"/>
    <hyperlink ref="B32" location="'19'!A1" display="'19'!A1"/>
    <hyperlink ref="B33" location="'20'!A1" display="'20'!A1"/>
    <hyperlink ref="B34" location="'21'!A1" display="'21'!A1"/>
    <hyperlink ref="B35" location="'22'!A1" display="'22'!A1"/>
    <hyperlink ref="B36" location="'23'!A1" display="'23'!A1"/>
    <hyperlink ref="B37" location="'24'!A1" display="'24'!A1"/>
    <hyperlink ref="B38" location="'25'!A1" display="'25'!A1"/>
    <hyperlink ref="B40" location="'26'!A1" display="'26'!A1"/>
    <hyperlink ref="B41" location="'27'!A1" display="'27'!A1"/>
    <hyperlink ref="B42" location="'28'!A1" display="'28'!A1"/>
    <hyperlink ref="B43" location="'29'!A1" display="'29'!A1"/>
    <hyperlink ref="B44" location="'30'!A1" display="'30'!A1"/>
    <hyperlink ref="B47" location="'31'!A1" display="'31'!A1"/>
    <hyperlink ref="B50" location="'32'!A1" display="'32'!A1"/>
    <hyperlink ref="B51" location="'33'!A1" display="'33'!A1"/>
    <hyperlink ref="B52" location="'34'!A1" display="'34'!A1"/>
    <hyperlink ref="B54" location="'35'!A1" display="'35'!A1"/>
    <hyperlink ref="B55" location="'36'!A1" display="'36'!A1"/>
    <hyperlink ref="B57" location="'37'!A1" display="'37'!A1"/>
    <hyperlink ref="B58" location="'38'!A1" display="'38'!A1"/>
    <hyperlink ref="B59" location="'39'!A1" display="'39'!A1"/>
  </hyperlink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B36" sqref="B36"/>
    </sheetView>
  </sheetViews>
  <sheetFormatPr defaultRowHeight="12.75"/>
  <cols>
    <col min="1" max="1" width="35.42578125" customWidth="1"/>
    <col min="2" max="2" width="10.42578125" customWidth="1"/>
    <col min="3" max="3" width="10.85546875" customWidth="1"/>
    <col min="4" max="4" width="10.42578125" customWidth="1"/>
    <col min="5" max="5" width="11.140625" customWidth="1"/>
    <col min="6" max="6" width="10.28515625" customWidth="1"/>
  </cols>
  <sheetData>
    <row r="1" spans="1:6" ht="15">
      <c r="A1" s="433" t="s">
        <v>545</v>
      </c>
      <c r="B1" s="433"/>
      <c r="C1" s="433"/>
      <c r="D1" s="433"/>
      <c r="E1" s="433"/>
      <c r="F1" s="433"/>
    </row>
    <row r="2" spans="1:6">
      <c r="A2" s="20"/>
      <c r="B2" s="20"/>
      <c r="C2" s="20"/>
      <c r="D2" s="20"/>
      <c r="E2" s="20"/>
    </row>
    <row r="3" spans="1:6" ht="13.9" customHeight="1">
      <c r="A3" s="434"/>
      <c r="B3" s="436" t="s">
        <v>50</v>
      </c>
      <c r="C3" s="438" t="s">
        <v>370</v>
      </c>
      <c r="D3" s="438" t="s">
        <v>51</v>
      </c>
      <c r="E3" s="438" t="s">
        <v>371</v>
      </c>
      <c r="F3" s="24" t="s">
        <v>41</v>
      </c>
    </row>
    <row r="4" spans="1:6" ht="76.5">
      <c r="A4" s="435"/>
      <c r="B4" s="437"/>
      <c r="C4" s="439"/>
      <c r="D4" s="439"/>
      <c r="E4" s="439"/>
      <c r="F4" s="21" t="s">
        <v>52</v>
      </c>
    </row>
    <row r="5" spans="1:6" ht="19.5" customHeight="1">
      <c r="A5" s="218" t="s">
        <v>42</v>
      </c>
      <c r="B5" s="23"/>
      <c r="C5" s="293">
        <v>110.5</v>
      </c>
      <c r="D5" s="293"/>
      <c r="E5" s="293">
        <v>101.8</v>
      </c>
      <c r="F5" s="359" t="s">
        <v>659</v>
      </c>
    </row>
    <row r="6" spans="1:6" ht="38.25">
      <c r="A6" s="22" t="s">
        <v>43</v>
      </c>
      <c r="B6" s="23">
        <v>59119.4</v>
      </c>
      <c r="C6" s="293">
        <v>148.19999999999999</v>
      </c>
      <c r="D6" s="293">
        <v>404588.2</v>
      </c>
      <c r="E6" s="294">
        <v>104.8</v>
      </c>
      <c r="F6" s="300" t="s">
        <v>686</v>
      </c>
    </row>
    <row r="7" spans="1:6" ht="68.25" customHeight="1">
      <c r="A7" s="410" t="s">
        <v>679</v>
      </c>
      <c r="B7" s="409" t="s">
        <v>711</v>
      </c>
      <c r="C7" s="300" t="s">
        <v>712</v>
      </c>
      <c r="D7" s="300" t="s">
        <v>691</v>
      </c>
      <c r="E7" s="300" t="s">
        <v>692</v>
      </c>
      <c r="F7" s="360">
        <v>123.8</v>
      </c>
    </row>
    <row r="8" spans="1:6" ht="51.6" customHeight="1">
      <c r="A8" s="25" t="s">
        <v>55</v>
      </c>
      <c r="B8" s="295">
        <v>216.2</v>
      </c>
      <c r="C8" s="294">
        <v>119.3</v>
      </c>
      <c r="D8" s="294">
        <v>2365</v>
      </c>
      <c r="E8" s="294">
        <v>95</v>
      </c>
      <c r="F8" s="294">
        <v>119.4</v>
      </c>
    </row>
    <row r="9" spans="1:6" ht="25.5">
      <c r="A9" s="25" t="s">
        <v>56</v>
      </c>
      <c r="B9" s="295">
        <v>53573</v>
      </c>
      <c r="C9" s="294">
        <v>115</v>
      </c>
      <c r="D9" s="294">
        <v>495092.4</v>
      </c>
      <c r="E9" s="294">
        <v>108.3</v>
      </c>
      <c r="F9" s="294">
        <v>96.2</v>
      </c>
    </row>
    <row r="10" spans="1:6" ht="25.5">
      <c r="A10" s="25" t="s">
        <v>57</v>
      </c>
      <c r="B10" s="23">
        <v>12609.9</v>
      </c>
      <c r="C10" s="293">
        <v>118.5</v>
      </c>
      <c r="D10" s="293">
        <v>125253.7</v>
      </c>
      <c r="E10" s="293">
        <v>114.8</v>
      </c>
      <c r="F10" s="293">
        <v>87.3</v>
      </c>
    </row>
    <row r="11" spans="1:6" ht="25.5">
      <c r="A11" s="22" t="s">
        <v>45</v>
      </c>
      <c r="B11" s="23"/>
      <c r="C11" s="361">
        <v>105.5</v>
      </c>
      <c r="D11" s="23"/>
      <c r="E11" s="361">
        <v>104.6</v>
      </c>
      <c r="F11" s="362">
        <v>102.7</v>
      </c>
    </row>
    <row r="12" spans="1:6" ht="52.5">
      <c r="A12" s="22" t="s">
        <v>46</v>
      </c>
      <c r="B12" s="23"/>
      <c r="C12" s="384">
        <v>171.4</v>
      </c>
      <c r="D12" s="366"/>
      <c r="E12" s="384">
        <v>172.9</v>
      </c>
      <c r="F12" s="385">
        <v>73.599999999999994</v>
      </c>
    </row>
    <row r="13" spans="1:6" ht="55.15" customHeight="1">
      <c r="A13" s="179" t="s">
        <v>372</v>
      </c>
      <c r="B13" s="363"/>
      <c r="C13" s="364">
        <v>106</v>
      </c>
      <c r="D13" s="364"/>
      <c r="E13" s="364">
        <v>103.1</v>
      </c>
      <c r="F13" s="364">
        <v>114</v>
      </c>
    </row>
    <row r="14" spans="1:6" ht="38.25">
      <c r="A14" s="179" t="s">
        <v>373</v>
      </c>
      <c r="B14" s="366"/>
      <c r="C14" s="364">
        <v>104.7</v>
      </c>
      <c r="D14" s="364"/>
      <c r="E14" s="364">
        <v>103.9</v>
      </c>
      <c r="F14" s="364">
        <v>106.1</v>
      </c>
    </row>
    <row r="15" spans="1:6" ht="25.5">
      <c r="A15" s="179" t="s">
        <v>374</v>
      </c>
      <c r="B15" s="366"/>
      <c r="C15" s="364">
        <v>130</v>
      </c>
      <c r="D15" s="364"/>
      <c r="E15" s="364">
        <v>108.5</v>
      </c>
      <c r="F15" s="364">
        <v>91.3</v>
      </c>
    </row>
    <row r="16" spans="1:6" ht="27">
      <c r="A16" s="22" t="s">
        <v>53</v>
      </c>
      <c r="B16" s="23"/>
      <c r="C16" s="293"/>
      <c r="D16" s="293"/>
      <c r="E16" s="293"/>
      <c r="F16" s="293"/>
    </row>
    <row r="17" spans="1:6">
      <c r="A17" s="76" t="s">
        <v>47</v>
      </c>
      <c r="B17" s="23">
        <v>75845</v>
      </c>
      <c r="C17" s="294">
        <v>109</v>
      </c>
      <c r="D17" s="293">
        <v>82222</v>
      </c>
      <c r="E17" s="294">
        <v>106</v>
      </c>
      <c r="F17" s="293">
        <v>105.3</v>
      </c>
    </row>
    <row r="18" spans="1:6">
      <c r="A18" s="76" t="s">
        <v>48</v>
      </c>
      <c r="B18" s="23"/>
      <c r="C18" s="293">
        <v>103.4</v>
      </c>
      <c r="D18" s="293"/>
      <c r="E18" s="293">
        <v>101.4</v>
      </c>
      <c r="F18" s="293">
        <v>102.6</v>
      </c>
    </row>
    <row r="19" spans="1:6" ht="38.25">
      <c r="A19" s="357" t="s">
        <v>54</v>
      </c>
      <c r="B19" s="23">
        <v>4.5</v>
      </c>
      <c r="C19" s="293">
        <v>16.2</v>
      </c>
      <c r="D19" s="293"/>
      <c r="E19" s="293"/>
      <c r="F19" s="293"/>
    </row>
    <row r="20" spans="1:6" ht="54" customHeight="1">
      <c r="A20" s="428" t="s">
        <v>687</v>
      </c>
      <c r="B20" s="428"/>
      <c r="C20" s="428"/>
      <c r="D20" s="428"/>
      <c r="E20" s="428"/>
      <c r="F20" s="428"/>
    </row>
    <row r="21" spans="1:6" ht="24.75" customHeight="1">
      <c r="A21" s="429" t="s">
        <v>375</v>
      </c>
      <c r="B21" s="429"/>
      <c r="C21" s="429"/>
      <c r="D21" s="429"/>
      <c r="E21" s="429"/>
      <c r="F21" s="429"/>
    </row>
    <row r="22" spans="1:6" ht="23.25" customHeight="1">
      <c r="A22" s="430" t="s">
        <v>688</v>
      </c>
      <c r="B22" s="430"/>
      <c r="C22" s="430"/>
      <c r="D22" s="430"/>
      <c r="E22" s="430"/>
      <c r="F22" s="430"/>
    </row>
    <row r="23" spans="1:6" ht="16.5" customHeight="1">
      <c r="A23" s="388" t="s">
        <v>690</v>
      </c>
    </row>
    <row r="24" spans="1:6" ht="18.75" customHeight="1">
      <c r="A24" s="431" t="s">
        <v>689</v>
      </c>
      <c r="B24" s="432"/>
      <c r="C24" s="432"/>
      <c r="D24" s="432"/>
      <c r="E24" s="432"/>
      <c r="F24" s="432"/>
    </row>
    <row r="25" spans="1:6" ht="24.6" customHeight="1">
      <c r="A25" s="26"/>
      <c r="B25" s="26"/>
      <c r="C25" s="26"/>
      <c r="D25" s="26"/>
      <c r="E25" s="26"/>
      <c r="F25" s="26"/>
    </row>
    <row r="26" spans="1:6">
      <c r="A26" s="26"/>
      <c r="B26" s="26"/>
      <c r="C26" s="26"/>
      <c r="D26" s="26"/>
      <c r="E26" s="26"/>
      <c r="F26" s="26"/>
    </row>
    <row r="27" spans="1:6">
      <c r="A27" s="26"/>
      <c r="B27" s="26"/>
      <c r="C27" s="26"/>
      <c r="D27" s="26"/>
      <c r="E27" s="26"/>
      <c r="F27" s="26"/>
    </row>
  </sheetData>
  <mergeCells count="10">
    <mergeCell ref="A20:F20"/>
    <mergeCell ref="A21:F21"/>
    <mergeCell ref="A22:F22"/>
    <mergeCell ref="A24:F24"/>
    <mergeCell ref="A1:F1"/>
    <mergeCell ref="A3:A4"/>
    <mergeCell ref="B3:B4"/>
    <mergeCell ref="C3:C4"/>
    <mergeCell ref="D3:D4"/>
    <mergeCell ref="E3:E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selection activeCell="B36" sqref="B36"/>
    </sheetView>
  </sheetViews>
  <sheetFormatPr defaultRowHeight="12.75"/>
  <cols>
    <col min="1" max="1" width="35.28515625" customWidth="1"/>
    <col min="2" max="3" width="26.7109375" customWidth="1"/>
  </cols>
  <sheetData>
    <row r="1" spans="1:3" ht="15">
      <c r="A1" s="440" t="s">
        <v>546</v>
      </c>
      <c r="B1" s="440"/>
      <c r="C1" s="440"/>
    </row>
    <row r="3" spans="1:3" ht="18" customHeight="1">
      <c r="A3" s="443" t="s">
        <v>397</v>
      </c>
      <c r="B3" s="443"/>
      <c r="C3" s="443"/>
    </row>
    <row r="4" spans="1:3" ht="13.15" customHeight="1">
      <c r="A4" s="28"/>
      <c r="B4" s="29"/>
      <c r="C4" s="26"/>
    </row>
    <row r="5" spans="1:3" ht="17.25">
      <c r="A5" s="444" t="s">
        <v>58</v>
      </c>
      <c r="B5" s="444"/>
      <c r="C5" s="444"/>
    </row>
    <row r="6" spans="1:3" ht="14.25">
      <c r="A6" s="27"/>
      <c r="B6" s="26"/>
      <c r="C6" s="26"/>
    </row>
    <row r="7" spans="1:3">
      <c r="A7" s="185"/>
      <c r="B7" s="445" t="s">
        <v>59</v>
      </c>
      <c r="C7" s="446"/>
    </row>
    <row r="8" spans="1:3" ht="28.15" customHeight="1">
      <c r="A8" s="186"/>
      <c r="B8" s="24" t="s">
        <v>60</v>
      </c>
      <c r="C8" s="184" t="s">
        <v>61</v>
      </c>
    </row>
    <row r="9" spans="1:3" ht="15.6" customHeight="1">
      <c r="A9" s="161"/>
      <c r="B9" s="447" t="s">
        <v>653</v>
      </c>
      <c r="C9" s="448"/>
    </row>
    <row r="10" spans="1:3">
      <c r="A10" s="215" t="s">
        <v>62</v>
      </c>
      <c r="B10" s="72">
        <v>97.1</v>
      </c>
      <c r="C10" s="72">
        <v>88.1</v>
      </c>
    </row>
    <row r="11" spans="1:3">
      <c r="A11" s="215" t="s">
        <v>63</v>
      </c>
      <c r="B11" s="370">
        <v>91.9</v>
      </c>
      <c r="C11" s="370">
        <v>86.5</v>
      </c>
    </row>
    <row r="12" spans="1:3">
      <c r="A12" s="215" t="s">
        <v>64</v>
      </c>
      <c r="B12" s="370">
        <v>109</v>
      </c>
      <c r="C12" s="370">
        <v>90.1</v>
      </c>
    </row>
    <row r="13" spans="1:3">
      <c r="A13" s="30" t="s">
        <v>65</v>
      </c>
      <c r="B13" s="370"/>
      <c r="C13" s="370">
        <v>88.4</v>
      </c>
    </row>
    <row r="14" spans="1:3">
      <c r="A14" s="215" t="s">
        <v>66</v>
      </c>
      <c r="B14" s="370">
        <v>99</v>
      </c>
      <c r="C14" s="370">
        <v>93.3</v>
      </c>
    </row>
    <row r="15" spans="1:3">
      <c r="A15" s="215" t="s">
        <v>67</v>
      </c>
      <c r="B15" s="370">
        <v>101.8</v>
      </c>
      <c r="C15" s="370">
        <v>113.5</v>
      </c>
    </row>
    <row r="16" spans="1:3">
      <c r="A16" s="215" t="s">
        <v>68</v>
      </c>
      <c r="B16" s="370">
        <v>96.7</v>
      </c>
      <c r="C16" s="370">
        <v>114.8</v>
      </c>
    </row>
    <row r="17" spans="1:3">
      <c r="A17" s="30" t="s">
        <v>69</v>
      </c>
      <c r="B17" s="370"/>
      <c r="C17" s="370">
        <v>96.6</v>
      </c>
    </row>
    <row r="18" spans="1:3">
      <c r="A18" s="215" t="s">
        <v>70</v>
      </c>
      <c r="B18" s="370">
        <v>103.1</v>
      </c>
      <c r="C18" s="370">
        <v>110.1</v>
      </c>
    </row>
    <row r="19" spans="1:3">
      <c r="A19" s="215" t="s">
        <v>39</v>
      </c>
      <c r="B19" s="370">
        <v>94.2</v>
      </c>
      <c r="C19" s="370">
        <v>98.8</v>
      </c>
    </row>
    <row r="20" spans="1:3">
      <c r="A20" s="215" t="s">
        <v>71</v>
      </c>
      <c r="B20" s="370">
        <v>106.1</v>
      </c>
      <c r="C20" s="370">
        <v>106.1</v>
      </c>
    </row>
    <row r="21" spans="1:3">
      <c r="A21" s="30" t="s">
        <v>72</v>
      </c>
      <c r="B21" s="370"/>
      <c r="C21" s="370">
        <v>99.3</v>
      </c>
    </row>
    <row r="22" spans="1:3">
      <c r="A22" s="215" t="s">
        <v>73</v>
      </c>
      <c r="B22" s="370">
        <v>104.9</v>
      </c>
      <c r="C22" s="370">
        <v>107.9</v>
      </c>
    </row>
    <row r="23" spans="1:3">
      <c r="A23" s="216" t="s">
        <v>74</v>
      </c>
      <c r="B23" s="370">
        <v>98.9</v>
      </c>
      <c r="C23" s="370">
        <v>110.3</v>
      </c>
    </row>
    <row r="24" spans="1:3">
      <c r="A24" s="22" t="s">
        <v>75</v>
      </c>
      <c r="B24" s="370">
        <v>105.2</v>
      </c>
      <c r="C24" s="371">
        <v>110.5</v>
      </c>
    </row>
    <row r="25" spans="1:3">
      <c r="A25" s="31" t="s">
        <v>76</v>
      </c>
      <c r="B25" s="370"/>
      <c r="C25" s="371">
        <v>101.8</v>
      </c>
    </row>
    <row r="26" spans="1:3" ht="15.6" customHeight="1">
      <c r="A26" s="30"/>
      <c r="B26" s="449" t="s">
        <v>654</v>
      </c>
      <c r="C26" s="450"/>
    </row>
    <row r="27" spans="1:3">
      <c r="A27" s="215" t="s">
        <v>62</v>
      </c>
      <c r="B27" s="370">
        <v>98.1</v>
      </c>
      <c r="C27" s="370">
        <v>100.3</v>
      </c>
    </row>
    <row r="28" spans="1:3">
      <c r="A28" s="215" t="s">
        <v>63</v>
      </c>
      <c r="B28" s="370">
        <v>93.9</v>
      </c>
      <c r="C28" s="370">
        <v>104</v>
      </c>
    </row>
    <row r="29" spans="1:3">
      <c r="A29" s="215" t="s">
        <v>64</v>
      </c>
      <c r="B29" s="370">
        <v>107.5</v>
      </c>
      <c r="C29" s="370">
        <v>100.7</v>
      </c>
    </row>
    <row r="30" spans="1:3">
      <c r="A30" s="30" t="s">
        <v>65</v>
      </c>
      <c r="B30" s="370"/>
      <c r="C30" s="370">
        <v>101.56</v>
      </c>
    </row>
    <row r="31" spans="1:3">
      <c r="A31" s="215" t="s">
        <v>66</v>
      </c>
      <c r="B31" s="370">
        <v>96</v>
      </c>
      <c r="C31" s="370">
        <v>99.7</v>
      </c>
    </row>
    <row r="32" spans="1:3">
      <c r="A32" s="215" t="s">
        <v>67</v>
      </c>
      <c r="B32" s="370">
        <v>83.6</v>
      </c>
      <c r="C32" s="370">
        <v>82.7</v>
      </c>
    </row>
    <row r="33" spans="1:3">
      <c r="A33" s="215" t="s">
        <v>68</v>
      </c>
      <c r="B33" s="370">
        <v>95.6</v>
      </c>
      <c r="C33" s="370">
        <v>82.2</v>
      </c>
    </row>
    <row r="34" spans="1:3">
      <c r="A34" s="30" t="s">
        <v>69</v>
      </c>
      <c r="B34" s="370"/>
      <c r="C34" s="370">
        <v>95</v>
      </c>
    </row>
    <row r="35" spans="1:3">
      <c r="A35" s="215" t="s">
        <v>70</v>
      </c>
      <c r="B35" s="370">
        <v>107.2</v>
      </c>
      <c r="C35" s="370">
        <v>86.9</v>
      </c>
    </row>
    <row r="36" spans="1:3">
      <c r="A36" s="215" t="s">
        <v>39</v>
      </c>
      <c r="B36" s="370">
        <v>105</v>
      </c>
      <c r="C36" s="370">
        <v>88</v>
      </c>
    </row>
    <row r="37" spans="1:3">
      <c r="A37" s="215" t="s">
        <v>71</v>
      </c>
      <c r="B37" s="370">
        <v>98.9</v>
      </c>
      <c r="C37" s="370">
        <v>88.5</v>
      </c>
    </row>
    <row r="38" spans="1:3">
      <c r="A38" s="30" t="s">
        <v>72</v>
      </c>
      <c r="B38" s="370"/>
      <c r="C38" s="370">
        <v>92.6</v>
      </c>
    </row>
    <row r="39" spans="1:3">
      <c r="A39" s="215" t="s">
        <v>73</v>
      </c>
      <c r="B39" s="370">
        <v>103.2</v>
      </c>
      <c r="C39" s="370">
        <v>88.7</v>
      </c>
    </row>
    <row r="40" spans="1:3">
      <c r="A40" s="215" t="s">
        <v>74</v>
      </c>
      <c r="B40" s="370">
        <v>96.8</v>
      </c>
      <c r="C40" s="370">
        <v>88.4</v>
      </c>
    </row>
    <row r="41" spans="1:3">
      <c r="A41" s="215" t="s">
        <v>75</v>
      </c>
      <c r="B41" s="370">
        <v>105.4</v>
      </c>
      <c r="C41" s="370">
        <v>89</v>
      </c>
    </row>
    <row r="42" spans="1:3">
      <c r="A42" s="217" t="s">
        <v>76</v>
      </c>
      <c r="B42" s="372"/>
      <c r="C42" s="372">
        <v>91.6</v>
      </c>
    </row>
    <row r="43" spans="1:3" ht="55.5" customHeight="1">
      <c r="A43" s="428" t="s">
        <v>49</v>
      </c>
      <c r="B43" s="428"/>
      <c r="C43" s="428"/>
    </row>
    <row r="44" spans="1:3" ht="38.25" customHeight="1">
      <c r="A44" s="441" t="s">
        <v>77</v>
      </c>
      <c r="B44" s="441"/>
      <c r="C44" s="441"/>
    </row>
    <row r="45" spans="1:3">
      <c r="A45" s="442"/>
      <c r="B45" s="442"/>
      <c r="C45" s="442"/>
    </row>
  </sheetData>
  <mergeCells count="9">
    <mergeCell ref="A1:C1"/>
    <mergeCell ref="A43:C43"/>
    <mergeCell ref="A44:C44"/>
    <mergeCell ref="A45:C45"/>
    <mergeCell ref="A3:C3"/>
    <mergeCell ref="A5:C5"/>
    <mergeCell ref="B7:C7"/>
    <mergeCell ref="B9:C9"/>
    <mergeCell ref="B26:C26"/>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B36" sqref="B36"/>
    </sheetView>
  </sheetViews>
  <sheetFormatPr defaultRowHeight="12.75"/>
  <cols>
    <col min="1" max="1" width="44.7109375" customWidth="1"/>
    <col min="2" max="3" width="21.28515625" customWidth="1"/>
    <col min="4" max="4" width="13.42578125" customWidth="1"/>
  </cols>
  <sheetData>
    <row r="1" spans="1:4" ht="15">
      <c r="A1" s="423" t="s">
        <v>80</v>
      </c>
      <c r="B1" s="423"/>
      <c r="C1" s="423"/>
    </row>
    <row r="2" spans="1:4">
      <c r="A2" s="34"/>
    </row>
    <row r="3" spans="1:4" ht="65.45" customHeight="1">
      <c r="A3" s="24"/>
      <c r="B3" s="36" t="s">
        <v>109</v>
      </c>
      <c r="C3" s="36" t="s">
        <v>108</v>
      </c>
    </row>
    <row r="4" spans="1:4">
      <c r="A4" s="31" t="s">
        <v>81</v>
      </c>
      <c r="B4" s="269">
        <v>111.9</v>
      </c>
      <c r="C4" s="269">
        <v>102.2</v>
      </c>
    </row>
    <row r="5" spans="1:4">
      <c r="A5" s="37" t="s">
        <v>82</v>
      </c>
      <c r="B5" s="269">
        <v>110.9</v>
      </c>
      <c r="C5" s="269">
        <v>102.1</v>
      </c>
    </row>
    <row r="6" spans="1:4">
      <c r="A6" s="225" t="s">
        <v>83</v>
      </c>
      <c r="B6" s="302">
        <v>121.2</v>
      </c>
      <c r="C6" s="269">
        <v>108.1</v>
      </c>
      <c r="D6" s="403"/>
    </row>
    <row r="7" spans="1:4" ht="25.5">
      <c r="A7" s="38" t="s">
        <v>84</v>
      </c>
      <c r="B7" s="302">
        <v>122.3</v>
      </c>
      <c r="C7" s="269">
        <v>102.9</v>
      </c>
    </row>
    <row r="8" spans="1:4">
      <c r="A8" s="31" t="s">
        <v>85</v>
      </c>
      <c r="B8" s="302">
        <v>105.9</v>
      </c>
      <c r="C8" s="269">
        <v>99.9</v>
      </c>
      <c r="D8" s="292"/>
    </row>
    <row r="9" spans="1:4">
      <c r="A9" s="37" t="s">
        <v>86</v>
      </c>
      <c r="B9" s="302">
        <v>89.6</v>
      </c>
      <c r="C9" s="269">
        <v>95.2</v>
      </c>
    </row>
    <row r="10" spans="1:4">
      <c r="A10" s="37" t="s">
        <v>87</v>
      </c>
      <c r="B10" s="302">
        <v>117</v>
      </c>
      <c r="C10" s="269">
        <v>109.3</v>
      </c>
    </row>
    <row r="11" spans="1:4">
      <c r="A11" s="225" t="s">
        <v>102</v>
      </c>
      <c r="B11" s="302">
        <v>158.4</v>
      </c>
      <c r="C11" s="269">
        <v>69.7</v>
      </c>
      <c r="D11" s="394"/>
    </row>
    <row r="12" spans="1:4">
      <c r="A12" s="37" t="s">
        <v>103</v>
      </c>
      <c r="B12" s="302">
        <v>87.6</v>
      </c>
      <c r="C12" s="269">
        <v>100</v>
      </c>
    </row>
    <row r="13" spans="1:4">
      <c r="A13" s="37" t="s">
        <v>104</v>
      </c>
      <c r="B13" s="415" t="s">
        <v>611</v>
      </c>
      <c r="C13" s="291" t="s">
        <v>660</v>
      </c>
    </row>
    <row r="14" spans="1:4" ht="51">
      <c r="A14" s="37" t="s">
        <v>88</v>
      </c>
      <c r="B14" s="302">
        <v>98.4</v>
      </c>
      <c r="C14" s="269">
        <v>103.9</v>
      </c>
    </row>
    <row r="15" spans="1:4">
      <c r="A15" s="37" t="s">
        <v>89</v>
      </c>
      <c r="B15" s="302">
        <v>83.7</v>
      </c>
      <c r="C15" s="269">
        <v>112.4</v>
      </c>
    </row>
    <row r="16" spans="1:4" ht="25.5">
      <c r="A16" s="225" t="s">
        <v>90</v>
      </c>
      <c r="B16" s="302">
        <v>76.8</v>
      </c>
      <c r="C16" s="269">
        <v>93.4</v>
      </c>
      <c r="D16" s="394"/>
    </row>
    <row r="17" spans="1:4">
      <c r="A17" s="225" t="s">
        <v>91</v>
      </c>
      <c r="B17" s="302">
        <v>106.3</v>
      </c>
      <c r="C17" s="269">
        <v>100.1</v>
      </c>
    </row>
    <row r="18" spans="1:4" ht="25.5">
      <c r="A18" s="225" t="s">
        <v>92</v>
      </c>
      <c r="B18" s="302">
        <v>116</v>
      </c>
      <c r="C18" s="269">
        <v>118.3</v>
      </c>
    </row>
    <row r="19" spans="1:4" ht="25.5">
      <c r="A19" s="225" t="s">
        <v>93</v>
      </c>
      <c r="B19" s="302">
        <v>114.1</v>
      </c>
      <c r="C19" s="269">
        <v>92</v>
      </c>
    </row>
    <row r="20" spans="1:4" ht="25.5">
      <c r="A20" s="225" t="s">
        <v>94</v>
      </c>
      <c r="B20" s="302">
        <v>83.6</v>
      </c>
      <c r="C20" s="269">
        <v>81.7</v>
      </c>
    </row>
    <row r="21" spans="1:4">
      <c r="A21" s="225" t="s">
        <v>105</v>
      </c>
      <c r="B21" s="302">
        <v>64.099999999999994</v>
      </c>
      <c r="C21" s="269">
        <v>100.2</v>
      </c>
      <c r="D21" s="394"/>
    </row>
    <row r="22" spans="1:4" ht="25.5">
      <c r="A22" s="37" t="s">
        <v>95</v>
      </c>
      <c r="B22" s="302">
        <v>167.8</v>
      </c>
      <c r="C22" s="269">
        <v>116.5</v>
      </c>
      <c r="D22" s="404"/>
    </row>
    <row r="23" spans="1:4" ht="27" customHeight="1">
      <c r="A23" s="37" t="s">
        <v>96</v>
      </c>
      <c r="B23" s="302">
        <v>73.5</v>
      </c>
      <c r="C23" s="269">
        <v>117.4</v>
      </c>
      <c r="D23" s="405"/>
    </row>
    <row r="24" spans="1:4" ht="15" customHeight="1">
      <c r="A24" s="37" t="s">
        <v>106</v>
      </c>
      <c r="B24" s="303">
        <v>103.9</v>
      </c>
      <c r="C24" s="270">
        <v>78</v>
      </c>
    </row>
    <row r="25" spans="1:4" ht="25.5">
      <c r="A25" s="37" t="s">
        <v>97</v>
      </c>
      <c r="B25" s="303" t="s">
        <v>661</v>
      </c>
      <c r="C25" s="270">
        <v>113.7</v>
      </c>
      <c r="D25" s="406"/>
    </row>
    <row r="26" spans="1:4" ht="25.5">
      <c r="A26" s="37" t="s">
        <v>107</v>
      </c>
      <c r="B26" s="303">
        <v>72.5</v>
      </c>
      <c r="C26" s="270">
        <v>101.1</v>
      </c>
    </row>
    <row r="27" spans="1:4">
      <c r="A27" s="37" t="s">
        <v>98</v>
      </c>
      <c r="B27" s="271">
        <v>92.6</v>
      </c>
      <c r="C27" s="303">
        <v>89.1</v>
      </c>
    </row>
    <row r="28" spans="1:4">
      <c r="A28" s="37" t="s">
        <v>99</v>
      </c>
      <c r="B28" s="271">
        <v>103.4</v>
      </c>
      <c r="C28" s="270">
        <v>93.9</v>
      </c>
    </row>
    <row r="29" spans="1:4" ht="25.15" customHeight="1">
      <c r="A29" s="31" t="s">
        <v>100</v>
      </c>
      <c r="B29" s="271">
        <v>108.9</v>
      </c>
      <c r="C29" s="270">
        <v>106.9</v>
      </c>
    </row>
    <row r="30" spans="1:4" ht="38.25">
      <c r="A30" s="32" t="s">
        <v>101</v>
      </c>
      <c r="B30" s="272">
        <v>97.3</v>
      </c>
      <c r="C30" s="273">
        <v>94.8</v>
      </c>
    </row>
    <row r="31" spans="1:4">
      <c r="B31" s="35"/>
      <c r="C31" s="35"/>
    </row>
    <row r="32" spans="1:4">
      <c r="B32" s="35"/>
      <c r="C32" s="35"/>
    </row>
    <row r="33" spans="2:3">
      <c r="B33" s="35"/>
      <c r="C33" s="35"/>
    </row>
  </sheetData>
  <mergeCells count="1">
    <mergeCell ref="A1:C1"/>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activeCell="B36" sqref="B36"/>
    </sheetView>
  </sheetViews>
  <sheetFormatPr defaultColWidth="8.85546875" defaultRowHeight="12.75"/>
  <cols>
    <col min="1" max="1" width="38.7109375" style="26" customWidth="1"/>
    <col min="2" max="2" width="12.140625" style="26" customWidth="1"/>
    <col min="3" max="3" width="12.7109375" style="26" customWidth="1"/>
    <col min="4" max="4" width="12.140625" style="26" customWidth="1"/>
    <col min="5" max="5" width="12.7109375" style="26" customWidth="1"/>
    <col min="6" max="16384" width="8.85546875" style="26"/>
  </cols>
  <sheetData>
    <row r="1" spans="1:5" ht="30" customHeight="1">
      <c r="A1" s="443" t="s">
        <v>110</v>
      </c>
      <c r="B1" s="443"/>
      <c r="C1" s="443"/>
      <c r="D1" s="443"/>
      <c r="E1" s="443"/>
    </row>
    <row r="2" spans="1:5" ht="14.25">
      <c r="A2" s="39"/>
    </row>
    <row r="3" spans="1:5">
      <c r="A3" s="451" t="s">
        <v>111</v>
      </c>
      <c r="B3" s="451"/>
      <c r="C3" s="451"/>
      <c r="D3" s="451"/>
      <c r="E3" s="451"/>
    </row>
    <row r="4" spans="1:5" ht="13.15" customHeight="1">
      <c r="A4" s="41"/>
      <c r="B4" s="452" t="s">
        <v>50</v>
      </c>
      <c r="C4" s="446"/>
      <c r="D4" s="452" t="s">
        <v>51</v>
      </c>
      <c r="E4" s="446"/>
    </row>
    <row r="5" spans="1:5" ht="76.5">
      <c r="A5" s="44"/>
      <c r="B5" s="42" t="s">
        <v>44</v>
      </c>
      <c r="C5" s="21" t="s">
        <v>112</v>
      </c>
      <c r="D5" s="43" t="s">
        <v>44</v>
      </c>
      <c r="E5" s="21" t="s">
        <v>112</v>
      </c>
    </row>
    <row r="6" spans="1:5">
      <c r="A6" s="31" t="s">
        <v>81</v>
      </c>
      <c r="B6" s="268">
        <v>454321</v>
      </c>
      <c r="C6" s="99">
        <v>167</v>
      </c>
      <c r="D6" s="99">
        <v>4540167.5</v>
      </c>
      <c r="E6" s="99">
        <v>170.7</v>
      </c>
    </row>
    <row r="7" spans="1:5">
      <c r="A7" s="37" t="s">
        <v>82</v>
      </c>
      <c r="B7" s="268">
        <v>362760.6</v>
      </c>
      <c r="C7" s="99">
        <v>183.5</v>
      </c>
      <c r="D7" s="99">
        <v>3777996.7</v>
      </c>
      <c r="E7" s="99">
        <v>196.7</v>
      </c>
    </row>
    <row r="8" spans="1:5">
      <c r="A8" s="37" t="s">
        <v>83</v>
      </c>
      <c r="B8" s="268">
        <v>1218.2</v>
      </c>
      <c r="C8" s="301" t="s">
        <v>665</v>
      </c>
      <c r="D8" s="99">
        <v>11592.5</v>
      </c>
      <c r="E8" s="99">
        <v>126.8</v>
      </c>
    </row>
    <row r="9" spans="1:5" ht="25.5">
      <c r="A9" s="37" t="s">
        <v>84</v>
      </c>
      <c r="B9" s="268">
        <v>90342.2</v>
      </c>
      <c r="C9" s="99">
        <v>122.3</v>
      </c>
      <c r="D9" s="99">
        <v>750578.3</v>
      </c>
      <c r="E9" s="99">
        <v>102.8</v>
      </c>
    </row>
    <row r="10" spans="1:5">
      <c r="A10" s="31" t="s">
        <v>85</v>
      </c>
      <c r="B10" s="268">
        <v>74582</v>
      </c>
      <c r="C10" s="99">
        <v>136.5</v>
      </c>
      <c r="D10" s="99">
        <v>855576.3</v>
      </c>
      <c r="E10" s="99">
        <v>152.30000000000001</v>
      </c>
    </row>
    <row r="11" spans="1:5">
      <c r="A11" s="37" t="s">
        <v>86</v>
      </c>
      <c r="B11" s="100">
        <v>571.70000000000005</v>
      </c>
      <c r="C11" s="98">
        <v>113.7</v>
      </c>
      <c r="D11" s="98">
        <v>5531.2</v>
      </c>
      <c r="E11" s="99">
        <v>105.8</v>
      </c>
    </row>
    <row r="12" spans="1:5">
      <c r="A12" s="37" t="s">
        <v>87</v>
      </c>
      <c r="B12" s="268">
        <v>49.5</v>
      </c>
      <c r="C12" s="99">
        <v>185.1</v>
      </c>
      <c r="D12" s="99">
        <v>598.5</v>
      </c>
      <c r="E12" s="99">
        <v>184.1</v>
      </c>
    </row>
    <row r="13" spans="1:5">
      <c r="A13" s="37" t="s">
        <v>102</v>
      </c>
      <c r="B13" s="268">
        <v>7.2</v>
      </c>
      <c r="C13" s="259" t="s">
        <v>662</v>
      </c>
      <c r="D13" s="99">
        <v>84.6</v>
      </c>
      <c r="E13" s="301" t="s">
        <v>665</v>
      </c>
    </row>
    <row r="14" spans="1:5">
      <c r="A14" s="37" t="s">
        <v>103</v>
      </c>
      <c r="B14" s="268">
        <v>3.2</v>
      </c>
      <c r="C14" s="99">
        <v>181.7</v>
      </c>
      <c r="D14" s="99">
        <v>37.9</v>
      </c>
      <c r="E14" s="99">
        <v>181.3</v>
      </c>
    </row>
    <row r="15" spans="1:5" ht="51">
      <c r="A15" s="37" t="s">
        <v>88</v>
      </c>
      <c r="B15" s="268">
        <v>1084.5999999999999</v>
      </c>
      <c r="C15" s="99">
        <v>135.30000000000001</v>
      </c>
      <c r="D15" s="99">
        <v>12760.4</v>
      </c>
      <c r="E15" s="99">
        <v>157</v>
      </c>
    </row>
    <row r="16" spans="1:5" ht="23.45" customHeight="1">
      <c r="A16" s="37" t="s">
        <v>89</v>
      </c>
      <c r="B16" s="268">
        <v>1.3</v>
      </c>
      <c r="C16" s="99">
        <v>55</v>
      </c>
      <c r="D16" s="99">
        <v>13</v>
      </c>
      <c r="E16" s="99">
        <v>48.7</v>
      </c>
    </row>
    <row r="17" spans="1:5" ht="25.5">
      <c r="A17" s="37" t="s">
        <v>90</v>
      </c>
      <c r="B17" s="268">
        <v>60.1</v>
      </c>
      <c r="C17" s="99">
        <v>111.8</v>
      </c>
      <c r="D17" s="99">
        <v>690</v>
      </c>
      <c r="E17" s="99">
        <v>115.7</v>
      </c>
    </row>
    <row r="18" spans="1:5">
      <c r="A18" s="37" t="s">
        <v>91</v>
      </c>
      <c r="B18" s="268">
        <v>66621.899999999994</v>
      </c>
      <c r="C18" s="99">
        <v>139.30000000000001</v>
      </c>
      <c r="D18" s="99">
        <v>776279.2</v>
      </c>
      <c r="E18" s="99">
        <v>159.5</v>
      </c>
    </row>
    <row r="19" spans="1:5" ht="25.5">
      <c r="A19" s="37" t="s">
        <v>92</v>
      </c>
      <c r="B19" s="268">
        <v>272.8</v>
      </c>
      <c r="C19" s="259" t="s">
        <v>663</v>
      </c>
      <c r="D19" s="99">
        <v>2302.9</v>
      </c>
      <c r="E19" s="99">
        <v>186</v>
      </c>
    </row>
    <row r="20" spans="1:5" ht="25.5">
      <c r="A20" s="37" t="s">
        <v>93</v>
      </c>
      <c r="B20" s="268">
        <v>39.200000000000003</v>
      </c>
      <c r="C20" s="268">
        <v>94.6</v>
      </c>
      <c r="D20" s="268">
        <v>465.3</v>
      </c>
      <c r="E20" s="268">
        <v>96.9</v>
      </c>
    </row>
    <row r="21" spans="1:5" ht="25.5">
      <c r="A21" s="38" t="s">
        <v>94</v>
      </c>
      <c r="B21" s="268">
        <v>243.2</v>
      </c>
      <c r="C21" s="99">
        <v>149.19999999999999</v>
      </c>
      <c r="D21" s="99">
        <v>4333</v>
      </c>
      <c r="E21" s="99">
        <v>140.5</v>
      </c>
    </row>
    <row r="22" spans="1:5">
      <c r="A22" s="37" t="s">
        <v>105</v>
      </c>
      <c r="B22" s="268">
        <v>13.5</v>
      </c>
      <c r="C22" s="99">
        <v>105.7</v>
      </c>
      <c r="D22" s="99">
        <v>189.8</v>
      </c>
      <c r="E22" s="99">
        <v>106.5</v>
      </c>
    </row>
    <row r="23" spans="1:5" ht="25.5">
      <c r="A23" s="37" t="s">
        <v>95</v>
      </c>
      <c r="B23" s="268">
        <v>916.6</v>
      </c>
      <c r="C23" s="416">
        <v>175.8</v>
      </c>
      <c r="D23" s="99">
        <v>7545.9</v>
      </c>
      <c r="E23" s="99">
        <v>108.6</v>
      </c>
    </row>
    <row r="24" spans="1:5" ht="25.5">
      <c r="A24" s="37" t="s">
        <v>96</v>
      </c>
      <c r="B24" s="268">
        <v>9.8000000000000007</v>
      </c>
      <c r="C24" s="99">
        <v>44.8</v>
      </c>
      <c r="D24" s="99">
        <v>119.3</v>
      </c>
      <c r="E24" s="99">
        <v>45</v>
      </c>
    </row>
    <row r="25" spans="1:5" ht="25.5">
      <c r="A25" s="37" t="s">
        <v>106</v>
      </c>
      <c r="B25" s="268">
        <v>87.6</v>
      </c>
      <c r="C25" s="99">
        <v>46.1</v>
      </c>
      <c r="D25" s="99">
        <v>967.9</v>
      </c>
      <c r="E25" s="99">
        <v>44.6</v>
      </c>
    </row>
    <row r="26" spans="1:5" ht="25.5">
      <c r="A26" s="37" t="s">
        <v>97</v>
      </c>
      <c r="B26" s="268">
        <v>171</v>
      </c>
      <c r="C26" s="99">
        <v>166.3</v>
      </c>
      <c r="D26" s="99">
        <v>1613.6</v>
      </c>
      <c r="E26" s="99">
        <v>94.8</v>
      </c>
    </row>
    <row r="27" spans="1:5" ht="25.5">
      <c r="A27" s="37" t="s">
        <v>107</v>
      </c>
      <c r="B27" s="268">
        <v>20.100000000000001</v>
      </c>
      <c r="C27" s="99">
        <v>102.7</v>
      </c>
      <c r="D27" s="99">
        <v>249.1</v>
      </c>
      <c r="E27" s="99">
        <v>103.1</v>
      </c>
    </row>
    <row r="28" spans="1:5">
      <c r="A28" s="37" t="s">
        <v>98</v>
      </c>
      <c r="B28" s="268">
        <v>37</v>
      </c>
      <c r="C28" s="99">
        <v>197.5</v>
      </c>
      <c r="D28" s="99">
        <v>448.3</v>
      </c>
      <c r="E28" s="301" t="s">
        <v>616</v>
      </c>
    </row>
    <row r="29" spans="1:5">
      <c r="A29" s="37" t="s">
        <v>99</v>
      </c>
      <c r="B29" s="268">
        <v>4360.1000000000004</v>
      </c>
      <c r="C29" s="99">
        <v>103.8</v>
      </c>
      <c r="D29" s="99">
        <v>41207.1</v>
      </c>
      <c r="E29" s="99">
        <v>94.1</v>
      </c>
    </row>
    <row r="30" spans="1:5" ht="38.25">
      <c r="A30" s="31" t="s">
        <v>100</v>
      </c>
      <c r="B30" s="268">
        <v>24201.599999999999</v>
      </c>
      <c r="C30" s="99">
        <v>113.5</v>
      </c>
      <c r="D30" s="99">
        <v>235276.2</v>
      </c>
      <c r="E30" s="99">
        <v>110.1</v>
      </c>
    </row>
    <row r="31" spans="1:5" ht="51">
      <c r="A31" s="32" t="s">
        <v>101</v>
      </c>
      <c r="B31" s="274">
        <v>2238.9</v>
      </c>
      <c r="C31" s="275">
        <v>92</v>
      </c>
      <c r="D31" s="275">
        <v>23218.2</v>
      </c>
      <c r="E31" s="275">
        <v>90.7</v>
      </c>
    </row>
  </sheetData>
  <mergeCells count="4">
    <mergeCell ref="A1:E1"/>
    <mergeCell ref="A3:E3"/>
    <mergeCell ref="B4:C4"/>
    <mergeCell ref="D4:E4"/>
  </mergeCells>
  <pageMargins left="0.7" right="0.7" top="0.75" bottom="0.75" header="0.3" footer="0.3"/>
  <pageSetup paperSize="9" orientation="portrait" r:id="rId1"/>
  <headerFooter>
    <oddFooter>&amp;C&amp;"Arial,курсив"&amp;K00-047Социально-экономическое положение Ханты-Мансийского автономного округа – Югры 12'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2022-03-09T03:55:54Z</cp:lastPrinted>
  <dcterms:created xsi:type="dcterms:W3CDTF">2021-09-29T03:52:36Z</dcterms:created>
  <dcterms:modified xsi:type="dcterms:W3CDTF">2023-04-20T06:51:52Z</dcterms:modified>
</cp:coreProperties>
</file>