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22956" windowHeight="9720"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52"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9" r:id="rId32"/>
    <sheet name="28" sheetId="47" r:id="rId33"/>
    <sheet name="29" sheetId="32" r:id="rId34"/>
    <sheet name="30" sheetId="63" r:id="rId35"/>
    <sheet name="31" sheetId="33" r:id="rId36"/>
    <sheet name="32" sheetId="34" r:id="rId37"/>
    <sheet name="33" sheetId="35" r:id="rId38"/>
    <sheet name="34" sheetId="37" r:id="rId39"/>
    <sheet name="35" sheetId="38" r:id="rId40"/>
    <sheet name="36" sheetId="39" r:id="rId41"/>
    <sheet name="37" sheetId="40" r:id="rId42"/>
    <sheet name="38" sheetId="50" r:id="rId43"/>
  </sheets>
  <definedNames>
    <definedName name="_Toc114998263" localSheetId="5">'1'!#REF!</definedName>
  </definedNames>
  <calcPr calcId="145621"/>
</workbook>
</file>

<file path=xl/calcChain.xml><?xml version="1.0" encoding="utf-8"?>
<calcChain xmlns="http://schemas.openxmlformats.org/spreadsheetml/2006/main">
  <c r="B48" i="62" l="1"/>
  <c r="B47" i="62"/>
  <c r="B46" i="62"/>
  <c r="B13" i="62"/>
  <c r="E26" i="21" l="1"/>
  <c r="B26" i="21"/>
  <c r="B29" i="19"/>
  <c r="B50" i="62" l="1"/>
  <c r="B58" i="62"/>
  <c r="B57" i="62"/>
  <c r="B56" i="62"/>
  <c r="B55" i="62"/>
  <c r="B54" i="62"/>
  <c r="B53" i="62"/>
  <c r="B52" i="62"/>
  <c r="B51" i="62"/>
  <c r="B49" i="62"/>
  <c r="B59" i="62"/>
  <c r="B45" i="62" l="1"/>
  <c r="B44" i="62"/>
  <c r="B43" i="62"/>
  <c r="B42" i="62"/>
  <c r="B41" i="62"/>
  <c r="B40" i="62"/>
  <c r="B39" i="62"/>
  <c r="B38" i="62"/>
  <c r="B37" i="62"/>
  <c r="B36" i="62"/>
  <c r="B35" i="62"/>
  <c r="B34" i="62"/>
  <c r="B33" i="62"/>
  <c r="B32" i="62"/>
  <c r="B31" i="62"/>
  <c r="B30" i="62"/>
  <c r="B29" i="62"/>
  <c r="B28" i="62"/>
  <c r="B27" i="62"/>
  <c r="B26" i="62"/>
  <c r="B25" i="62"/>
  <c r="B24" i="62"/>
  <c r="B23" i="62" l="1"/>
  <c r="B22" i="62"/>
  <c r="B21" i="62"/>
  <c r="B20" i="62"/>
  <c r="B19" i="62" l="1"/>
  <c r="B18" i="62"/>
  <c r="B17" i="62"/>
  <c r="B16" i="62"/>
  <c r="B15" i="62"/>
  <c r="B12" i="62" l="1"/>
  <c r="B11" i="62"/>
  <c r="B10" i="62" l="1"/>
  <c r="B9" i="62"/>
  <c r="B8" i="62"/>
  <c r="B6" i="62"/>
  <c r="B5" i="62"/>
  <c r="B3" i="62"/>
  <c r="B4" i="62" l="1"/>
</calcChain>
</file>

<file path=xl/sharedStrings.xml><?xml version="1.0" encoding="utf-8"?>
<sst xmlns="http://schemas.openxmlformats.org/spreadsheetml/2006/main" count="1273" uniqueCount="662">
  <si>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</si>
  <si>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</si>
  <si>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</si>
  <si>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</si>
  <si>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</si>
  <si>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</si>
  <si>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</si>
  <si>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</si>
  <si>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</si>
  <si>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 xml:space="preserve">                                      </t>
  </si>
  <si>
    <t>Тюмень</t>
  </si>
  <si>
    <t>Редакционная коллегия:</t>
  </si>
  <si>
    <r>
      <t xml:space="preserve">Л.О. Сараева – </t>
    </r>
    <r>
      <rPr>
        <sz val="10"/>
        <color theme="1"/>
        <rFont val="Arial"/>
        <family val="2"/>
        <charset val="204"/>
      </rPr>
      <t>Председатель редакционной коллегии</t>
    </r>
  </si>
  <si>
    <t>Ю.А. Карявина, Е.В. Кулагина, А.В. Львова</t>
  </si>
  <si>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</si>
  <si>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</si>
  <si>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</si>
  <si>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</si>
  <si>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</si>
  <si>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</si>
  <si>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</si>
  <si>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</si>
  <si>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</si>
  <si>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</si>
  <si>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</si>
  <si>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</si>
  <si>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</si>
  <si>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</si>
  <si>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</si>
  <si>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</si>
  <si>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</si>
  <si>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</si>
  <si>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</si>
  <si>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</si>
  <si>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</si>
  <si>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</si>
  <si>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</si>
  <si>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</si>
  <si>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</si>
  <si>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</si>
  <si>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</si>
  <si>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</si>
  <si>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</si>
  <si>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</si>
  <si>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</si>
  <si>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</si>
  <si>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</si>
  <si>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</si>
  <si>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</si>
  <si>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</si>
  <si>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</si>
  <si>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</si>
  <si>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</si>
  <si>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</si>
  <si>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2021г.</t>
  </si>
  <si>
    <t>Январь-декабрь 2021г.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</si>
  <si>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</si>
  <si>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</si>
  <si>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</si>
  <si>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</si>
  <si>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</si>
  <si>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</si>
  <si>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</si>
  <si>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</si>
  <si>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</si>
  <si>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</si>
  <si>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</si>
  <si>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</si>
  <si>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</si>
  <si>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</si>
  <si>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</si>
  <si>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</si>
  <si>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</si>
  <si>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</si>
  <si>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</si>
  <si>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</si>
  <si>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</si>
  <si>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</si>
  <si>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</si>
  <si>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2020г.</t>
  </si>
  <si>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</si>
  <si>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</si>
  <si>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</si>
  <si>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</si>
  <si>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</si>
  <si>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</si>
  <si>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</si>
  <si>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</si>
  <si>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</si>
  <si>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</si>
  <si>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</si>
  <si>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</si>
  <si>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</si>
  <si>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</si>
  <si>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</si>
  <si>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</si>
  <si>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</si>
  <si>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</si>
  <si>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</si>
  <si>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</si>
  <si>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</si>
  <si>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</si>
  <si>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</si>
  <si>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</si>
  <si>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</si>
  <si>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</si>
  <si>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</si>
  <si>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</si>
  <si>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</si>
  <si>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</si>
  <si>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</si>
  <si>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</si>
  <si>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</si>
  <si>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</si>
  <si>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</si>
  <si>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</si>
  <si>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</si>
  <si>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</si>
  <si>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</si>
  <si>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</si>
  <si>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</si>
  <si>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</si>
  <si>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</si>
  <si>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</si>
  <si>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</si>
  <si>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</si>
  <si>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</si>
  <si>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</si>
  <si>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</si>
  <si>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</si>
  <si>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</si>
  <si>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</si>
  <si>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</si>
  <si>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</si>
  <si>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соответст-вующему месяцу преды-дущего года</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</si>
  <si>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</si>
  <si>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</si>
  <si>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</si>
  <si>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</si>
  <si>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</si>
  <si>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</si>
  <si>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</si>
  <si>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</si>
  <si>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</si>
  <si>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</si>
  <si>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</si>
  <si>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</si>
  <si>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</si>
  <si>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r>
      <t>2021г</t>
    </r>
    <r>
      <rPr>
        <sz val="10"/>
        <color theme="1"/>
        <rFont val="Arial"/>
        <family val="2"/>
        <charset val="204"/>
      </rPr>
      <t>.</t>
    </r>
  </si>
  <si>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</si>
  <si>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</si>
  <si>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</si>
  <si>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</si>
  <si>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</si>
  <si>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</si>
  <si>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</si>
  <si>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</si>
  <si>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</si>
  <si>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</si>
  <si>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</si>
  <si>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</si>
  <si>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</si>
  <si>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</si>
  <si>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</si>
  <si>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</si>
  <si>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</si>
  <si>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</si>
  <si>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</si>
  <si>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</si>
  <si>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</si>
  <si>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</si>
  <si>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</si>
  <si>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</si>
  <si>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</si>
  <si>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</si>
  <si>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</si>
  <si>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</si>
  <si>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</si>
  <si>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</si>
  <si>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</si>
  <si>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</si>
  <si>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</si>
  <si>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</si>
  <si>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</si>
  <si>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</si>
  <si>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</si>
  <si>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</si>
  <si>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</si>
  <si>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</si>
  <si>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</si>
  <si>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</si>
  <si>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</si>
  <si>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</si>
  <si>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</si>
  <si>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</si>
  <si>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</si>
  <si>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</si>
  <si>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</si>
  <si>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</si>
  <si>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</si>
  <si>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</si>
  <si>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</si>
  <si>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</si>
  <si>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</si>
  <si>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</si>
  <si>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</si>
  <si>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</si>
  <si>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</si>
  <si>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</si>
  <si>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</si>
  <si>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</si>
  <si>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</si>
  <si>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</si>
  <si>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</si>
  <si>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</si>
  <si>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</si>
  <si>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</si>
  <si>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</si>
  <si>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</si>
  <si>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</si>
  <si>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</si>
  <si>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</si>
  <si>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</si>
  <si>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</si>
  <si>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</si>
  <si>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</si>
  <si>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</si>
  <si>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</si>
  <si>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</si>
  <si>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</si>
  <si>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</si>
  <si>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</si>
  <si>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</si>
  <si>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</si>
  <si>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</si>
  <si>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</si>
  <si>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</si>
  <si>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</si>
  <si>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</si>
  <si>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</si>
  <si>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</si>
  <si>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</si>
  <si>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</si>
  <si>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</si>
  <si>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</si>
  <si>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</si>
  <si>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</si>
  <si>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</si>
  <si>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</si>
  <si>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</si>
  <si>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</si>
  <si>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</si>
  <si>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</si>
  <si>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</si>
  <si>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</si>
  <si>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</si>
  <si>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</si>
  <si>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</si>
  <si>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</si>
  <si>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</si>
  <si>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</si>
  <si>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</si>
  <si>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</si>
  <si>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</si>
  <si>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</si>
  <si>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</si>
  <si>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</si>
  <si>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</si>
  <si>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</si>
  <si>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</si>
  <si>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</si>
  <si>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</si>
  <si>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</si>
  <si>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</si>
  <si>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</si>
  <si>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</si>
  <si>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</si>
  <si>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</si>
  <si>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</si>
  <si>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</si>
  <si>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</si>
  <si>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</si>
  <si>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</si>
  <si>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</si>
  <si>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</si>
  <si>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</si>
  <si>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</si>
  <si>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</si>
  <si>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</si>
  <si>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</si>
  <si>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</si>
  <si>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</si>
  <si>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</si>
  <si>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</si>
  <si>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</si>
  <si>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</si>
  <si>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</si>
  <si>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</si>
  <si>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</si>
  <si>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</si>
  <si>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</si>
  <si>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</si>
  <si>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</si>
  <si>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</si>
  <si>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</si>
  <si>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</si>
  <si>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</si>
  <si>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</si>
  <si>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</si>
  <si>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</si>
  <si>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</si>
  <si>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</si>
  <si>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</si>
  <si>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</si>
  <si>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</si>
  <si>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</si>
  <si>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</si>
  <si>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</si>
  <si>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</si>
  <si>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</si>
  <si>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</si>
  <si>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</si>
  <si>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</si>
  <si>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</si>
  <si>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</si>
  <si>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</si>
  <si>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</si>
  <si>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</si>
  <si>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</si>
  <si>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</si>
  <si>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</si>
  <si>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</si>
  <si>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</si>
  <si>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</si>
  <si>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</si>
  <si>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</si>
  <si>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</si>
  <si>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</si>
  <si>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</si>
  <si>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</si>
  <si>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</si>
  <si>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</si>
  <si>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</si>
  <si>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</si>
  <si>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</si>
  <si>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</si>
  <si>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</si>
  <si>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</si>
  <si>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</si>
  <si>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</si>
  <si>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</si>
  <si>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</si>
  <si>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</si>
  <si>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</si>
  <si>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</si>
  <si>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</si>
  <si>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</si>
  <si>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</si>
  <si>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</si>
  <si>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</si>
  <si>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</si>
  <si>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</si>
  <si>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</si>
  <si>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</si>
  <si>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</si>
  <si>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</si>
  <si>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</si>
  <si>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</si>
  <si>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</si>
  <si>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</si>
  <si>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</si>
  <si>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</si>
  <si>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</si>
  <si>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</si>
  <si>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</si>
  <si>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</si>
  <si>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</si>
  <si>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</si>
  <si>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</si>
  <si>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</si>
  <si>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</si>
  <si>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</si>
  <si>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</si>
  <si>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</si>
  <si>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</si>
  <si>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</si>
  <si>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</si>
  <si>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</si>
  <si>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</si>
  <si>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</si>
  <si>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</si>
  <si>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</si>
  <si>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</si>
  <si>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</si>
  <si>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</si>
  <si>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</si>
  <si>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</si>
  <si>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</si>
  <si>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</si>
  <si>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</si>
  <si>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</si>
  <si>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t xml:space="preserve">Данные об объеме платных услуг населению в распределении по видам приведены в соответствии с Общероссийским классификатором услуг населению.  </t>
  </si>
  <si>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</si>
  <si>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</si>
  <si>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</si>
  <si>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</si>
  <si>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</si>
  <si>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</si>
  <si>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</si>
  <si>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</si>
  <si>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</si>
  <si>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</si>
  <si>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</si>
  <si>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</si>
  <si>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</si>
  <si>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</si>
  <si>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</si>
  <si>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</si>
  <si>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</si>
  <si>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</si>
  <si>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</si>
  <si>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</si>
  <si>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</si>
  <si>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</si>
  <si>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</si>
  <si>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</si>
  <si>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</si>
  <si>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</si>
  <si>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</si>
  <si>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</si>
  <si>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</si>
  <si>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</si>
  <si>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</si>
  <si>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</si>
  <si>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</si>
  <si>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</si>
  <si>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</si>
  <si>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</si>
  <si>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</si>
  <si>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</si>
  <si>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</si>
  <si>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</si>
  <si>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</si>
  <si>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</si>
  <si>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</si>
  <si>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</si>
  <si>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</si>
  <si>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</si>
  <si>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</si>
  <si>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</si>
  <si>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</si>
  <si>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</si>
  <si>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</si>
  <si>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</si>
  <si>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</si>
  <si>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</si>
  <si>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</si>
  <si>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</si>
  <si>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</si>
  <si>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</si>
  <si>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</si>
  <si>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</si>
  <si>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</si>
  <si>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</si>
  <si>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</si>
  <si>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</si>
  <si>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</si>
  <si>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</si>
  <si>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</si>
  <si>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</si>
  <si>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</si>
  <si>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</si>
  <si>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</si>
  <si>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</si>
  <si>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</si>
  <si>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</si>
  <si>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</si>
  <si>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</si>
  <si>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</si>
  <si>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</si>
  <si>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</si>
  <si>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</si>
  <si>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</si>
  <si>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</si>
  <si>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</si>
  <si>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</si>
  <si>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</si>
  <si>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</si>
  <si>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</si>
  <si>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</si>
  <si>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</si>
  <si>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</si>
  <si>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</si>
  <si>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</si>
  <si>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</si>
  <si>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</si>
  <si>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</si>
  <si>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</si>
  <si>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</si>
  <si>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</si>
  <si>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</si>
  <si>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</si>
  <si>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</si>
  <si>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</si>
  <si>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</si>
  <si>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</si>
  <si>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</si>
  <si>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</si>
  <si>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</si>
  <si>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</si>
  <si>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</si>
  <si>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</si>
  <si>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</si>
  <si>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</si>
  <si>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</si>
  <si>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</si>
  <si>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</si>
  <si>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</si>
  <si>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</si>
  <si>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</si>
  <si>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</si>
  <si>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</si>
  <si>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</si>
  <si>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</si>
  <si>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</si>
  <si>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</si>
  <si>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</si>
  <si>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</si>
  <si>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</si>
  <si>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</si>
  <si>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</si>
  <si>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</si>
  <si>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</si>
  <si>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</si>
  <si>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</si>
  <si>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</si>
  <si>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</si>
  <si>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</si>
  <si>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</si>
  <si>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</si>
  <si>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</si>
  <si>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</si>
  <si>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</si>
  <si>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</si>
  <si>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</si>
  <si>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</si>
  <si>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</si>
  <si>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</si>
  <si>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</si>
  <si>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</si>
  <si>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</si>
  <si>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</si>
  <si>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</si>
  <si>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</si>
  <si>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</si>
  <si>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</si>
  <si>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</si>
  <si>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</si>
  <si>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</si>
  <si>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</si>
  <si>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</si>
  <si>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</si>
  <si>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</si>
  <si>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</si>
  <si>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</si>
  <si>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</si>
  <si>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</si>
  <si>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</si>
  <si>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</si>
  <si>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</si>
  <si>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</si>
  <si>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</si>
  <si>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</si>
  <si>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</si>
  <si>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</si>
  <si>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</si>
  <si>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</si>
  <si>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</si>
  <si>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</si>
  <si>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Производство основных видов продукции животноводства в сельскохозяйственных организациях</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</si>
  <si>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</si>
  <si>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</si>
  <si>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</si>
  <si>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</si>
  <si>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</si>
  <si>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</si>
  <si>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январе 2022 года</t>
  </si>
  <si>
    <t xml:space="preserve">Социально-экономическое положение Ямало-Ненецкого автономного округа в январе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</si>
  <si>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Январь 2022г.</t>
  </si>
  <si>
    <t>январь 2021г. в % к январю 2020г.</t>
  </si>
  <si>
    <t>В % к        соответствую-щему периоду предыдущего года</t>
  </si>
  <si>
    <r>
      <t xml:space="preserve">2) </t>
    </r>
    <r>
      <rPr>
        <i/>
        <sz val="9"/>
        <color theme="1"/>
        <rFont val="Arial"/>
        <family val="2"/>
        <charset val="204"/>
      </rPr>
      <t>Абсолютные показатели за январь-декабрь 2021г., относительные – в % к  январю-декабрю 2020г. и январю-декабрю 2019г.</t>
    </r>
  </si>
  <si>
    <t>Январь 2022г. 
в % к соответствующему периоду предыдущего года</t>
  </si>
  <si>
    <t>в % к соответству-ющему периоду предыдущего года</t>
  </si>
  <si>
    <r>
      <t>Декабрь</t>
    </r>
    <r>
      <rPr>
        <vertAlign val="superscript"/>
        <sz val="10"/>
        <color theme="1"/>
        <rFont val="Arial"/>
        <family val="2"/>
        <charset val="204"/>
      </rPr>
      <t>2)</t>
    </r>
  </si>
  <si>
    <r>
      <t>Январь-декабрь</t>
    </r>
    <r>
      <rPr>
        <b/>
        <vertAlign val="superscript"/>
        <sz val="10"/>
        <color theme="1"/>
        <rFont val="Arial"/>
        <family val="2"/>
        <charset val="204"/>
      </rPr>
      <t>2)</t>
    </r>
  </si>
  <si>
    <t>январь 2021г. 
в % к           январю 2020г.</t>
  </si>
  <si>
    <t>соответствующему месяцу предыдущего года</t>
  </si>
  <si>
    <t xml:space="preserve">Январь 2022г. к </t>
  </si>
  <si>
    <t>декабрь 2021г.</t>
  </si>
  <si>
    <t>январь 2021г.</t>
  </si>
  <si>
    <t>Январь 2022г. 
к декабрю 2021г.</t>
  </si>
  <si>
    <t>январь 2021г. 
к декабрю 2020г.</t>
  </si>
  <si>
    <t>Январь 2022г. к</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</si>
  <si>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</si>
  <si>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 xml:space="preserve">Январь-декабрь 2021г.   </t>
  </si>
  <si>
    <t>Справочно январь-декабрь 2020г.</t>
  </si>
  <si>
    <t>2,6р</t>
  </si>
  <si>
    <t>2,3р</t>
  </si>
  <si>
    <t xml:space="preserve">из-за несвоевременного </t>
  </si>
  <si>
    <t xml:space="preserve"> из бюджетов всех уровней</t>
  </si>
  <si>
    <t xml:space="preserve"> получения денежных средств</t>
  </si>
  <si>
    <t xml:space="preserve">     Надои молока на одну корову в сельскохозяйственных организациях (без субъектов малого предпринимательства) в январе 2022г. составили 301 килограмм (в январе 2021г. –  328 килограммов).</t>
  </si>
  <si>
    <t>Жилищные и коммунальные услуги (включая аренду квартир)</t>
  </si>
  <si>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</si>
  <si>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</si>
  <si>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</si>
  <si>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t>3,3р</t>
  </si>
  <si>
    <t>в % к         соответствующему периоду предыдущего года</t>
  </si>
  <si>
    <r>
      <t>соответствующему периоду предыдущего года</t>
    </r>
    <r>
      <rPr>
        <vertAlign val="superscript"/>
        <sz val="10"/>
        <color theme="1"/>
        <rFont val="Arial"/>
        <family val="2"/>
        <charset val="204"/>
      </rPr>
      <t>1)</t>
    </r>
  </si>
  <si>
    <r>
      <t>IV квартал</t>
    </r>
    <r>
      <rPr>
        <b/>
        <vertAlign val="superscript"/>
        <sz val="10"/>
        <color theme="1"/>
        <rFont val="Arial"/>
        <family val="2"/>
        <charset val="204"/>
      </rPr>
      <t>2)</t>
    </r>
  </si>
  <si>
    <r>
      <rPr>
        <i/>
        <vertAlign val="superscript"/>
        <sz val="9"/>
        <color theme="1"/>
        <rFont val="Arial"/>
        <family val="2"/>
        <charset val="204"/>
      </rPr>
      <t>2)</t>
    </r>
    <r>
      <rPr>
        <i/>
        <sz val="9"/>
        <color theme="1"/>
        <rFont val="Arial"/>
        <family val="2"/>
        <charset val="204"/>
      </rPr>
      <t xml:space="preserve"> Уточнено</t>
    </r>
  </si>
  <si>
    <r>
      <t>81,4</t>
    </r>
    <r>
      <rPr>
        <vertAlign val="superscript"/>
        <sz val="10"/>
        <color theme="1"/>
        <rFont val="Arial"/>
        <family val="2"/>
        <charset val="204"/>
      </rPr>
      <t>1)</t>
    </r>
  </si>
  <si>
    <r>
      <t>93,3</t>
    </r>
    <r>
      <rPr>
        <vertAlign val="superscript"/>
        <sz val="10"/>
        <color theme="1"/>
        <rFont val="Arial"/>
        <family val="2"/>
        <charset val="204"/>
      </rPr>
      <t>1)</t>
    </r>
  </si>
  <si>
    <t>3р</t>
  </si>
  <si>
    <t>...</t>
  </si>
  <si>
    <t>10,8р</t>
  </si>
  <si>
    <t>3,5р</t>
  </si>
  <si>
    <t>4,4р</t>
  </si>
  <si>
    <t>58,3р</t>
  </si>
  <si>
    <t>9,9р</t>
  </si>
  <si>
    <r>
      <t>1)</t>
    </r>
    <r>
      <rPr>
        <i/>
        <sz val="9"/>
        <color theme="1"/>
        <rFont val="Arial"/>
        <family val="2"/>
        <charset val="204"/>
      </rPr>
      <t>Динамика уточнена в связи с корректировкой данных об объеме платных услуг населению в 2020г.</t>
    </r>
  </si>
  <si>
    <t>ДЕНЕЖНЫЕ ДОХОДЫ</t>
  </si>
  <si>
    <t>Динамика денежных доходов населения</t>
  </si>
  <si>
    <t>Денежные доходы на душу населения, рублей в месяц</t>
  </si>
  <si>
    <t>Реальные денежные доходы в % к соответствующему периоду предыдущего года</t>
  </si>
  <si>
    <r>
      <t>2021г.</t>
    </r>
    <r>
      <rPr>
        <b/>
        <vertAlign val="superscript"/>
        <sz val="10"/>
        <rFont val="Arial"/>
        <family val="2"/>
        <charset val="204"/>
      </rPr>
      <t>1)</t>
    </r>
  </si>
  <si>
    <r>
      <t>1)</t>
    </r>
    <r>
      <rPr>
        <i/>
        <sz val="9"/>
        <color theme="1"/>
        <rFont val="Arial"/>
        <family val="2"/>
        <charset val="204"/>
      </rPr>
      <t xml:space="preserve"> Предварительная оценка</t>
    </r>
  </si>
  <si>
    <r>
      <t>Январь-декабрь 2021г.</t>
    </r>
    <r>
      <rPr>
        <vertAlign val="superscript"/>
        <sz val="10"/>
        <color theme="1"/>
        <rFont val="Arial"/>
        <family val="2"/>
        <charset val="204"/>
      </rPr>
      <t>1)</t>
    </r>
  </si>
  <si>
    <r>
      <t>1)</t>
    </r>
    <r>
      <rPr>
        <i/>
        <sz val="9"/>
        <color theme="1"/>
        <rFont val="Arial"/>
        <family val="2"/>
        <charset val="204"/>
      </rPr>
      <t xml:space="preserve"> Предварительные данные</t>
    </r>
  </si>
  <si>
    <t xml:space="preserve">          По предварительной оценке на 1 января 2022г. численность населения составила 552,8 тыс. человек и по сравнению с 1 января 2021г. увеличилась на 5,8 тыс. человек.</t>
  </si>
  <si>
    <r>
      <rPr>
        <sz val="10"/>
        <color theme="1"/>
        <rFont val="Arial"/>
        <family val="2"/>
        <charset val="204"/>
      </rPr>
      <t>4,4</t>
    </r>
    <r>
      <rPr>
        <vertAlign val="superscript"/>
        <sz val="10"/>
        <color theme="1"/>
        <rFont val="Arial"/>
        <family val="2"/>
        <charset val="204"/>
      </rPr>
      <t>1)</t>
    </r>
  </si>
  <si>
    <r>
      <rPr>
        <sz val="10"/>
        <color theme="1"/>
        <rFont val="Arial"/>
        <family val="2"/>
        <charset val="204"/>
      </rPr>
      <t>3,4</t>
    </r>
    <r>
      <rPr>
        <vertAlign val="superscript"/>
        <sz val="10"/>
        <color theme="1"/>
        <rFont val="Arial"/>
        <family val="2"/>
        <charset val="204"/>
      </rPr>
      <t>1)</t>
    </r>
  </si>
  <si>
    <r>
      <t xml:space="preserve">2) </t>
    </r>
    <r>
      <rPr>
        <i/>
        <sz val="9"/>
        <color theme="1"/>
        <rFont val="Arial"/>
        <family val="2"/>
        <charset val="204"/>
      </rPr>
      <t>Уточнено</t>
    </r>
  </si>
  <si>
    <r>
      <t>2020г.</t>
    </r>
    <r>
      <rPr>
        <b/>
        <vertAlign val="superscript"/>
        <sz val="10"/>
        <color theme="1"/>
        <rFont val="Arial"/>
        <family val="2"/>
        <charset val="204"/>
      </rPr>
      <t>2)</t>
    </r>
  </si>
  <si>
    <t>2021г</t>
  </si>
  <si>
    <r>
      <rPr>
        <i/>
        <vertAlign val="superscript"/>
        <sz val="9"/>
        <color theme="1"/>
        <rFont val="Arial"/>
        <family val="2"/>
        <charset val="204"/>
      </rPr>
      <t xml:space="preserve">1) </t>
    </r>
    <r>
      <rPr>
        <i/>
        <sz val="9"/>
        <color theme="1"/>
        <rFont val="Arial"/>
        <family val="2"/>
        <charset val="204"/>
      </rPr>
      <t>Уточнено</t>
    </r>
  </si>
  <si>
    <t>Касаткина В.Б.</t>
  </si>
  <si>
    <t>(доб. 1206)</t>
  </si>
  <si>
    <t xml:space="preserve">Динамика производства продукции сельского хозяйства в хозяйствах всех категорий </t>
  </si>
  <si>
    <r>
      <t>85,7</t>
    </r>
    <r>
      <rPr>
        <vertAlign val="superscript"/>
        <sz val="10"/>
        <color theme="1"/>
        <rFont val="Arial"/>
        <family val="2"/>
        <charset val="204"/>
      </rPr>
      <t>3)</t>
    </r>
  </si>
  <si>
    <r>
      <t xml:space="preserve">3) </t>
    </r>
    <r>
      <rPr>
        <i/>
        <sz val="9"/>
        <color theme="1"/>
        <rFont val="Arial"/>
        <family val="2"/>
        <charset val="204"/>
      </rPr>
      <t>Уточнено в связи с корректировкой данных об объеме платных услуг населению в 2020г.</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</si>
  <si>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</si>
  <si>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</si>
  <si>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</si>
  <si>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     К началу февраля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37,0%.</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</si>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</sst>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b/>
      <vertAlign val="superscript"/>
      <sz val="1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37" fillId="0" borderId="0"/>
  </cellStyleXfs>
  <cellXfs count="51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0" fontId="1" fillId="0" borderId="6" xfId="0"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64" fontId="1" fillId="0" borderId="6" xfId="0" applyNumberFormat="1" applyFont="1" applyBorder="1" applyAlignment="1">
      <alignment horizontal="right" vertical="center" wrapText="1" indent="5"/>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4"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1" fillId="0" borderId="11" xfId="0" applyFont="1" applyBorder="1" applyAlignment="1">
      <alignment horizontal="right" wrapText="1"/>
    </xf>
    <xf numFmtId="0" fontId="0" fillId="0" borderId="6" xfId="0" applyBorder="1"/>
    <xf numFmtId="0" fontId="0" fillId="0" borderId="12" xfId="0" applyBorder="1"/>
    <xf numFmtId="0" fontId="25" fillId="0" borderId="0" xfId="0" applyFont="1" applyBorder="1" applyAlignment="1">
      <alignment horizontal="right" vertical="center"/>
    </xf>
    <xf numFmtId="0" fontId="0" fillId="0" borderId="8" xfId="0" applyFont="1" applyBorder="1" applyAlignment="1">
      <alignment horizontal="center" vertical="top" wrapText="1"/>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11" xfId="0" applyFont="1" applyBorder="1" applyAlignment="1">
      <alignment horizontal="right" wrapText="1" indent="2"/>
    </xf>
    <xf numFmtId="164" fontId="1" fillId="0" borderId="9" xfId="0" applyNumberFormat="1" applyFont="1" applyBorder="1" applyAlignment="1">
      <alignment horizontal="right" wrapText="1" indent="2"/>
    </xf>
    <xf numFmtId="0" fontId="32" fillId="0" borderId="0" xfId="0" applyFont="1" applyBorder="1" applyAlignment="1">
      <alignment horizontal="center" vertical="center"/>
    </xf>
    <xf numFmtId="0" fontId="7" fillId="0" borderId="0" xfId="0" applyFont="1" applyAlignment="1">
      <alignment horizontal="center"/>
    </xf>
    <xf numFmtId="0" fontId="1" fillId="0" borderId="6" xfId="0" applyFont="1" applyBorder="1" applyAlignment="1">
      <alignment horizontal="right" wrapText="1" indent="1"/>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 fillId="0" borderId="4" xfId="0" applyFont="1" applyBorder="1" applyAlignment="1">
      <alignment vertical="center" wrapText="1"/>
    </xf>
    <xf numFmtId="0" fontId="0" fillId="0" borderId="4" xfId="0" applyBorder="1"/>
    <xf numFmtId="0" fontId="2" fillId="0" borderId="6" xfId="0" applyFont="1" applyBorder="1" applyAlignment="1">
      <alignment vertical="center" wrapText="1"/>
    </xf>
    <xf numFmtId="0" fontId="20" fillId="0" borderId="6" xfId="0" applyFont="1" applyBorder="1" applyAlignment="1">
      <alignment vertical="center" wrapText="1"/>
    </xf>
    <xf numFmtId="0" fontId="20" fillId="0" borderId="12" xfId="0" applyFont="1" applyBorder="1" applyAlignment="1">
      <alignment vertical="center" wrapText="1"/>
    </xf>
    <xf numFmtId="0" fontId="0" fillId="0" borderId="10" xfId="0" applyBorder="1"/>
    <xf numFmtId="164" fontId="2" fillId="0" borderId="12" xfId="0" applyNumberFormat="1" applyFont="1" applyBorder="1" applyAlignment="1">
      <alignment horizontal="right" vertical="center" wrapText="1" indent="3"/>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Border="1" applyAlignment="1">
      <alignment vertical="top"/>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 fillId="0" borderId="12" xfId="0"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0" fontId="1" fillId="0" borderId="6" xfId="0" applyFont="1" applyBorder="1" applyAlignment="1">
      <alignment horizontal="right" wrapText="1" indent="1"/>
    </xf>
    <xf numFmtId="0" fontId="19" fillId="0" borderId="0" xfId="0" applyFont="1" applyBorder="1" applyAlignment="1">
      <alignment vertical="center" wrapText="1"/>
    </xf>
    <xf numFmtId="0" fontId="0" fillId="0" borderId="6" xfId="0" applyFont="1" applyBorder="1" applyAlignment="1">
      <alignment horizontal="right" wrapText="1" indent="1"/>
    </xf>
    <xf numFmtId="0" fontId="0" fillId="0" borderId="9" xfId="0" applyFont="1" applyBorder="1" applyAlignment="1">
      <alignment horizontal="right" wrapText="1" indent="3"/>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11" xfId="0" applyNumberFormat="1" applyFont="1" applyBorder="1" applyAlignment="1">
      <alignment horizontal="right" wrapText="1" indent="2"/>
    </xf>
    <xf numFmtId="164" fontId="0" fillId="0" borderId="6" xfId="0" applyNumberFormat="1" applyFont="1" applyBorder="1" applyAlignment="1">
      <alignment horizontal="right"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0" fontId="0" fillId="0" borderId="11" xfId="0" applyNumberFormat="1" applyFont="1" applyBorder="1" applyAlignment="1">
      <alignment horizontal="right" wrapText="1" indent="3"/>
    </xf>
    <xf numFmtId="0" fontId="0" fillId="0" borderId="9" xfId="0" applyNumberFormat="1" applyFont="1" applyBorder="1" applyAlignment="1">
      <alignment horizontal="right" wrapText="1" indent="3"/>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6" xfId="0" applyNumberFormat="1" applyFont="1" applyBorder="1" applyAlignment="1">
      <alignment horizontal="right" wrapText="1"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0" fontId="0" fillId="0" borderId="0" xfId="0" applyAlignment="1">
      <alignment horizontal="center" vertical="center"/>
    </xf>
    <xf numFmtId="0" fontId="2" fillId="0" borderId="10" xfId="0" applyFont="1" applyFill="1" applyBorder="1" applyAlignment="1">
      <alignment vertical="center" wrapText="1"/>
    </xf>
    <xf numFmtId="0" fontId="2" fillId="0" borderId="6" xfId="0" applyFont="1" applyFill="1" applyBorder="1" applyAlignment="1">
      <alignment vertical="center" wrapText="1"/>
    </xf>
    <xf numFmtId="164" fontId="0" fillId="0" borderId="0" xfId="0" applyNumberFormat="1"/>
    <xf numFmtId="0" fontId="0" fillId="0" borderId="6" xfId="0" applyFont="1" applyBorder="1" applyAlignment="1">
      <alignment horizontal="right" inden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9" fillId="0" borderId="0" xfId="0" applyFont="1"/>
    <xf numFmtId="0" fontId="39"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0" fillId="0" borderId="12" xfId="0" applyNumberFormat="1" applyBorder="1" applyAlignment="1">
      <alignment horizontal="right" vertical="top" indent="6"/>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0" fillId="0" borderId="5" xfId="0" applyFont="1" applyFill="1" applyBorder="1" applyAlignment="1">
      <alignment horizontal="left" vertical="center" wrapText="1" indent="1"/>
    </xf>
    <xf numFmtId="0" fontId="2" fillId="0" borderId="7" xfId="0" applyFont="1" applyBorder="1" applyAlignment="1">
      <alignment vertical="center" wrapText="1"/>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6" xfId="0" applyFont="1" applyFill="1" applyBorder="1" applyAlignment="1">
      <alignment horizontal="right" wrapText="1"/>
    </xf>
    <xf numFmtId="0" fontId="1" fillId="0" borderId="6" xfId="0" applyFont="1" applyFill="1" applyBorder="1" applyAlignment="1">
      <alignment horizontal="right" wrapText="1" indent="5"/>
    </xf>
    <xf numFmtId="0" fontId="6" fillId="0" borderId="0" xfId="1" applyBorder="1"/>
    <xf numFmtId="164" fontId="0" fillId="0" borderId="12" xfId="0" applyNumberFormat="1" applyFont="1" applyBorder="1" applyAlignment="1">
      <alignment horizontal="right" vertical="center" wrapText="1" indent="1"/>
    </xf>
    <xf numFmtId="164" fontId="0" fillId="0" borderId="6" xfId="0" applyNumberFormat="1" applyFont="1" applyBorder="1" applyAlignment="1">
      <alignment horizontal="right" vertical="center" wrapText="1" indent="1"/>
    </xf>
    <xf numFmtId="164" fontId="1" fillId="0" borderId="12" xfId="0" applyNumberFormat="1" applyFont="1" applyBorder="1" applyAlignment="1">
      <alignment horizontal="right" wrapText="1"/>
    </xf>
    <xf numFmtId="0" fontId="38" fillId="0" borderId="0" xfId="0" applyFont="1" applyAlignment="1">
      <alignment horizontal="center"/>
    </xf>
    <xf numFmtId="0" fontId="40" fillId="0" borderId="0" xfId="0" applyFont="1"/>
    <xf numFmtId="0" fontId="39" fillId="0" borderId="0" xfId="1" applyFont="1"/>
    <xf numFmtId="0" fontId="39" fillId="0" borderId="0" xfId="0" applyFont="1"/>
    <xf numFmtId="0" fontId="39" fillId="0" borderId="0" xfId="1" applyFont="1" applyAlignment="1">
      <alignment horizontal="left"/>
    </xf>
    <xf numFmtId="0" fontId="39" fillId="0" borderId="0" xfId="1" applyFont="1" applyAlignment="1">
      <alignment horizontal="left" wrapText="1"/>
    </xf>
    <xf numFmtId="0" fontId="39" fillId="0" borderId="0" xfId="0" applyFont="1" applyAlignment="1">
      <alignment horizontal="left"/>
    </xf>
    <xf numFmtId="0" fontId="39" fillId="0" borderId="0" xfId="1" applyFont="1" applyAlignment="1">
      <alignment wrapText="1"/>
    </xf>
    <xf numFmtId="0" fontId="40" fillId="0" borderId="0" xfId="1" applyFont="1"/>
    <xf numFmtId="164" fontId="0" fillId="0" borderId="12" xfId="0" applyNumberFormat="1" applyFont="1" applyFill="1" applyBorder="1" applyAlignment="1">
      <alignment horizontal="right" vertical="top" wrapText="1" indent="4"/>
    </xf>
    <xf numFmtId="0" fontId="0" fillId="0" borderId="12" xfId="0" applyFont="1" applyBorder="1" applyAlignment="1">
      <alignment horizontal="left" vertical="center" wrapText="1" indent="2"/>
    </xf>
    <xf numFmtId="0" fontId="1" fillId="0" borderId="6" xfId="0" applyFont="1" applyBorder="1" applyAlignment="1">
      <alignment horizontal="right" wrapText="1"/>
    </xf>
    <xf numFmtId="0" fontId="0" fillId="0" borderId="6" xfId="0" applyFont="1" applyBorder="1" applyAlignment="1">
      <alignment horizontal="right" wrapText="1"/>
    </xf>
    <xf numFmtId="164" fontId="1" fillId="0" borderId="6" xfId="0" applyNumberFormat="1" applyFont="1" applyBorder="1" applyAlignment="1">
      <alignment horizontal="right" wrapText="1"/>
    </xf>
    <xf numFmtId="0" fontId="1" fillId="0" borderId="9" xfId="0" applyFont="1" applyBorder="1" applyAlignment="1">
      <alignment horizontal="right" wrapText="1"/>
    </xf>
    <xf numFmtId="164" fontId="1" fillId="0" borderId="6" xfId="0" applyNumberFormat="1" applyFont="1" applyFill="1" applyBorder="1" applyAlignment="1">
      <alignment horizontal="right" vertical="center" wrapText="1" indent="3"/>
    </xf>
    <xf numFmtId="0" fontId="1" fillId="0" borderId="11" xfId="0" applyFont="1" applyBorder="1" applyAlignment="1">
      <alignment vertical="center" wrapText="1"/>
    </xf>
    <xf numFmtId="164" fontId="0" fillId="0" borderId="12" xfId="0" applyNumberFormat="1" applyFont="1" applyBorder="1" applyAlignment="1">
      <alignment horizontal="right" vertical="center" wrapText="1" indent="5"/>
    </xf>
    <xf numFmtId="0" fontId="0" fillId="0" borderId="6" xfId="0" applyFont="1" applyBorder="1" applyAlignment="1">
      <alignment horizontal="right" vertical="center" wrapText="1" indent="5"/>
    </xf>
    <xf numFmtId="0" fontId="1" fillId="0" borderId="9" xfId="0" applyFont="1" applyBorder="1" applyAlignment="1">
      <alignment horizontal="right" vertical="center" wrapText="1" indent="5"/>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9" fillId="0" borderId="0" xfId="1" applyFont="1" applyAlignment="1">
      <alignment horizontal="left" vertical="center" indent="31"/>
    </xf>
    <xf numFmtId="164" fontId="1" fillId="0" borderId="6" xfId="0" applyNumberFormat="1" applyFont="1" applyFill="1" applyBorder="1" applyAlignment="1">
      <alignment horizontal="right" vertical="center" wrapText="1" indent="6"/>
    </xf>
    <xf numFmtId="164" fontId="1" fillId="0" borderId="6" xfId="0" applyNumberFormat="1" applyFont="1" applyFill="1" applyBorder="1" applyAlignment="1">
      <alignment horizontal="right" wrapText="1" indent="5"/>
    </xf>
    <xf numFmtId="0" fontId="0" fillId="0" borderId="0" xfId="0" applyFill="1" applyAlignment="1">
      <alignment horizontal="left" indent="1"/>
    </xf>
    <xf numFmtId="0" fontId="0" fillId="0" borderId="9" xfId="0" applyFont="1" applyFill="1" applyBorder="1" applyAlignment="1">
      <alignment horizontal="center" vertical="top" wrapText="1"/>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11" xfId="0" applyFont="1" applyFill="1" applyBorder="1" applyAlignment="1">
      <alignment horizontal="center" vertical="top" wrapText="1"/>
    </xf>
    <xf numFmtId="0" fontId="1" fillId="0" borderId="12" xfId="0" applyFont="1" applyFill="1" applyBorder="1" applyAlignment="1">
      <alignment horizontal="right" wrapText="1" indent="3"/>
    </xf>
    <xf numFmtId="164" fontId="1" fillId="0" borderId="12"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0" fontId="0" fillId="0" borderId="10" xfId="0" applyFont="1" applyBorder="1" applyAlignment="1">
      <alignment horizontal="center" vertical="top" wrapText="1"/>
    </xf>
    <xf numFmtId="0" fontId="0" fillId="0" borderId="1" xfId="0" applyBorder="1" applyAlignment="1">
      <alignment horizontal="center" vertical="top"/>
    </xf>
    <xf numFmtId="0" fontId="20" fillId="0" borderId="10" xfId="0" applyFont="1" applyBorder="1" applyAlignment="1">
      <alignment horizontal="left" vertical="center" wrapText="1"/>
    </xf>
    <xf numFmtId="0" fontId="1" fillId="0" borderId="12" xfId="0" applyFont="1" applyBorder="1" applyAlignment="1">
      <alignment horizontal="right" wrapText="1" indent="6"/>
    </xf>
    <xf numFmtId="0" fontId="1" fillId="0" borderId="6" xfId="0" applyFont="1" applyBorder="1" applyAlignment="1">
      <alignment horizontal="right" wrapText="1" indent="6"/>
    </xf>
    <xf numFmtId="0" fontId="1" fillId="0" borderId="12" xfId="0" applyFont="1" applyFill="1" applyBorder="1" applyAlignment="1">
      <alignment vertical="center" wrapText="1"/>
    </xf>
    <xf numFmtId="0" fontId="1" fillId="0" borderId="12" xfId="0" applyFont="1" applyFill="1" applyBorder="1" applyAlignment="1">
      <alignment horizontal="right" wrapText="1" indent="6"/>
    </xf>
    <xf numFmtId="0" fontId="1" fillId="0" borderId="6" xfId="0" applyFont="1" applyFill="1" applyBorder="1" applyAlignment="1">
      <alignment horizontal="right" wrapText="1" indent="6"/>
    </xf>
    <xf numFmtId="0" fontId="20" fillId="0" borderId="12" xfId="0" applyFont="1" applyFill="1" applyBorder="1" applyAlignment="1">
      <alignment horizontal="left" vertical="center" wrapText="1"/>
    </xf>
    <xf numFmtId="0" fontId="0" fillId="0" borderId="12" xfId="0" applyFill="1" applyBorder="1"/>
    <xf numFmtId="0" fontId="20" fillId="0" borderId="6"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right" wrapText="1" indent="6"/>
    </xf>
    <xf numFmtId="0" fontId="1" fillId="0" borderId="9" xfId="0" applyFont="1" applyFill="1" applyBorder="1" applyAlignment="1">
      <alignment horizontal="right" wrapText="1" indent="6"/>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6"/>
    </xf>
    <xf numFmtId="164" fontId="1" fillId="0" borderId="0" xfId="0" applyNumberFormat="1" applyFont="1" applyFill="1" applyBorder="1" applyAlignment="1">
      <alignment horizontal="right" vertical="center" wrapText="1" indent="6"/>
    </xf>
    <xf numFmtId="0" fontId="1" fillId="0" borderId="11" xfId="0" applyFont="1" applyBorder="1" applyAlignment="1">
      <alignment horizontal="right" vertical="center" wrapText="1" indent="5"/>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0"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0" fontId="0" fillId="0" borderId="12" xfId="0" applyFont="1" applyBorder="1" applyAlignment="1">
      <alignment horizontal="right" wrapText="1" indent="2"/>
    </xf>
    <xf numFmtId="0" fontId="0" fillId="0" borderId="12" xfId="0" applyFont="1" applyFill="1" applyBorder="1" applyAlignment="1">
      <alignment horizontal="right" wrapText="1" indent="3"/>
    </xf>
    <xf numFmtId="0" fontId="0" fillId="0" borderId="6" xfId="0" applyFont="1" applyBorder="1" applyAlignment="1">
      <alignment horizontal="right" wrapText="1" indent="3"/>
    </xf>
    <xf numFmtId="164" fontId="1" fillId="0" borderId="6" xfId="0" applyNumberFormat="1" applyFont="1" applyBorder="1" applyAlignment="1">
      <alignment horizontal="right" wrapText="1" indent="3"/>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6" xfId="0" applyNumberFormat="1" applyFont="1" applyFill="1" applyBorder="1" applyAlignment="1">
      <alignment horizontal="right" wrapText="1" indent="1"/>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0" fillId="0" borderId="6" xfId="0" quotePrefix="1" applyNumberFormat="1" applyFont="1" applyBorder="1" applyAlignment="1">
      <alignment horizontal="right" wrapText="1" indent="3"/>
    </xf>
    <xf numFmtId="0" fontId="1" fillId="0" borderId="12" xfId="0" applyFont="1" applyBorder="1" applyAlignment="1">
      <alignment horizontal="right" vertical="center" wrapText="1" indent="4"/>
    </xf>
    <xf numFmtId="0" fontId="1" fillId="0" borderId="6" xfId="0" applyFont="1" applyBorder="1" applyAlignment="1">
      <alignment horizontal="right" vertical="center" wrapText="1" indent="4"/>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vertical="center" indent="3"/>
    </xf>
    <xf numFmtId="164" fontId="1" fillId="0" borderId="9" xfId="0" applyNumberFormat="1" applyFont="1" applyBorder="1" applyAlignment="1">
      <alignment horizontal="right" wrapText="1" indent="1"/>
    </xf>
    <xf numFmtId="0" fontId="1" fillId="0" borderId="11" xfId="0" applyFont="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6"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1" fillId="0" borderId="10" xfId="0" applyNumberFormat="1" applyFont="1" applyBorder="1" applyAlignment="1">
      <alignment horizontal="right" wrapText="1" indent="3"/>
    </xf>
    <xf numFmtId="0" fontId="1" fillId="0" borderId="6" xfId="0" applyNumberFormat="1" applyFont="1" applyBorder="1" applyAlignment="1">
      <alignment horizontal="right" wrapText="1" indent="3"/>
    </xf>
    <xf numFmtId="0" fontId="0" fillId="0" borderId="12" xfId="0" quotePrefix="1" applyNumberFormat="1" applyFont="1" applyFill="1" applyBorder="1" applyAlignment="1">
      <alignment horizontal="right" wrapText="1" indent="3"/>
    </xf>
    <xf numFmtId="0" fontId="0" fillId="0" borderId="6" xfId="0" quotePrefix="1" applyNumberFormat="1" applyFont="1" applyFill="1" applyBorder="1" applyAlignment="1">
      <alignment horizontal="right" wrapText="1" indent="3"/>
    </xf>
    <xf numFmtId="0" fontId="1" fillId="0" borderId="9" xfId="0" applyNumberFormat="1" applyFont="1" applyBorder="1" applyAlignment="1">
      <alignment horizontal="right" wrapText="1" indent="3"/>
    </xf>
    <xf numFmtId="0" fontId="0" fillId="0" borderId="12" xfId="0" applyNumberFormat="1" applyBorder="1" applyAlignment="1">
      <alignment horizontal="right" indent="6"/>
    </xf>
    <xf numFmtId="0" fontId="0" fillId="0" borderId="12" xfId="0" applyNumberFormat="1" applyBorder="1" applyAlignment="1">
      <alignment horizontal="right" vertical="top" indent="6"/>
    </xf>
    <xf numFmtId="0" fontId="0" fillId="0" borderId="12" xfId="0" applyNumberFormat="1" applyFont="1" applyBorder="1" applyAlignment="1">
      <alignment horizontal="right" vertical="top" wrapText="1" indent="6"/>
    </xf>
    <xf numFmtId="2" fontId="0" fillId="0" borderId="10" xfId="0" applyNumberFormat="1" applyFont="1" applyBorder="1" applyAlignment="1">
      <alignment horizontal="right" wrapText="1" indent="3"/>
    </xf>
    <xf numFmtId="2"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2" fontId="0" fillId="0" borderId="11" xfId="0" applyNumberFormat="1" applyFont="1" applyFill="1" applyBorder="1" applyAlignment="1">
      <alignment horizontal="right" wrapText="1" indent="3"/>
    </xf>
    <xf numFmtId="2" fontId="0" fillId="0" borderId="9" xfId="0" applyNumberFormat="1" applyFont="1" applyFill="1" applyBorder="1" applyAlignment="1">
      <alignment horizontal="right" vertical="center" wrapText="1" indent="3"/>
    </xf>
    <xf numFmtId="0" fontId="0" fillId="0" borderId="12" xfId="0" applyNumberFormat="1" applyFont="1" applyBorder="1" applyAlignment="1">
      <alignment horizontal="right" vertical="center" wrapText="1" indent="4"/>
    </xf>
    <xf numFmtId="0" fontId="0" fillId="0" borderId="6" xfId="0" applyNumberFormat="1" applyFont="1" applyBorder="1" applyAlignment="1">
      <alignment horizontal="right" vertical="center" wrapText="1" indent="4"/>
    </xf>
    <xf numFmtId="0" fontId="0" fillId="0" borderId="11" xfId="0" quotePrefix="1" applyNumberFormat="1" applyFont="1" applyFill="1" applyBorder="1" applyAlignment="1">
      <alignment horizontal="right" vertical="center" wrapText="1" indent="4"/>
    </xf>
    <xf numFmtId="0" fontId="0" fillId="0" borderId="9" xfId="0" quotePrefix="1" applyNumberFormat="1" applyFont="1" applyFill="1" applyBorder="1" applyAlignment="1">
      <alignment horizontal="right" vertical="center" wrapText="1" indent="4"/>
    </xf>
    <xf numFmtId="164" fontId="0" fillId="0" borderId="10"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36" fillId="0" borderId="6" xfId="0" applyFont="1" applyFill="1" applyBorder="1"/>
    <xf numFmtId="0" fontId="0" fillId="0" borderId="11" xfId="0" applyFill="1" applyBorder="1" applyAlignment="1">
      <alignment horizontal="right" indent="5"/>
    </xf>
    <xf numFmtId="164" fontId="1" fillId="0" borderId="9" xfId="0" applyNumberFormat="1" applyFont="1" applyFill="1" applyBorder="1" applyAlignment="1">
      <alignment horizontal="right" wrapText="1" indent="1"/>
    </xf>
    <xf numFmtId="0" fontId="39" fillId="0" borderId="12" xfId="0" applyFont="1" applyBorder="1" applyAlignment="1">
      <alignment horizontal="left" vertical="center" wrapText="1" indent="1"/>
    </xf>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0" fontId="19" fillId="0" borderId="0" xfId="0" applyFont="1" applyBorder="1" applyAlignment="1">
      <alignment horizontal="right" vertical="center"/>
    </xf>
    <xf numFmtId="0" fontId="19" fillId="0" borderId="1" xfId="0" applyFont="1" applyBorder="1" applyAlignment="1">
      <alignment horizontal="center" vertical="center" wrapText="1"/>
    </xf>
    <xf numFmtId="0" fontId="40" fillId="0" borderId="10" xfId="0" applyFont="1" applyBorder="1" applyAlignment="1">
      <alignment horizontal="left" vertical="center" wrapText="1"/>
    </xf>
    <xf numFmtId="0" fontId="0" fillId="0" borderId="10" xfId="0" applyBorder="1" applyAlignment="1">
      <alignment horizontal="right" indent="2"/>
    </xf>
    <xf numFmtId="0" fontId="2" fillId="0" borderId="4" xfId="0" applyFont="1" applyBorder="1" applyAlignment="1">
      <alignment horizontal="right" vertical="center" wrapText="1" indent="2"/>
    </xf>
    <xf numFmtId="0" fontId="1" fillId="0" borderId="12" xfId="0" applyFont="1" applyBorder="1" applyAlignment="1">
      <alignment horizontal="right" vertical="center" wrapText="1" indent="5"/>
    </xf>
    <xf numFmtId="1" fontId="1" fillId="0" borderId="12" xfId="0" applyNumberFormat="1" applyFont="1" applyBorder="1" applyAlignment="1">
      <alignment horizontal="right" vertical="center" wrapText="1" indent="5"/>
    </xf>
    <xf numFmtId="0" fontId="0" fillId="0" borderId="12" xfId="0" applyBorder="1" applyAlignment="1">
      <alignment horizontal="right" indent="5"/>
    </xf>
    <xf numFmtId="1" fontId="1" fillId="0" borderId="11" xfId="0" applyNumberFormat="1" applyFont="1" applyBorder="1" applyAlignment="1">
      <alignment horizontal="right" vertical="center" wrapText="1" indent="5"/>
    </xf>
    <xf numFmtId="164" fontId="1" fillId="0" borderId="9" xfId="0" applyNumberFormat="1" applyFont="1" applyBorder="1" applyAlignment="1">
      <alignment horizontal="right" vertical="center" wrapText="1" indent="5"/>
    </xf>
    <xf numFmtId="0" fontId="1" fillId="0" borderId="0" xfId="0" applyFont="1" applyBorder="1" applyAlignment="1">
      <alignment vertical="center" wrapText="1"/>
    </xf>
    <xf numFmtId="1" fontId="1" fillId="0" borderId="0" xfId="0" applyNumberFormat="1" applyFont="1" applyBorder="1" applyAlignment="1">
      <alignment horizontal="right" vertical="center" wrapText="1" indent="5"/>
    </xf>
    <xf numFmtId="164" fontId="1" fillId="0" borderId="0" xfId="0" applyNumberFormat="1" applyFont="1" applyBorder="1" applyAlignment="1">
      <alignment horizontal="right" vertical="center" wrapText="1" indent="5"/>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3" fillId="0" borderId="0" xfId="0" applyFont="1"/>
    <xf numFmtId="0" fontId="0" fillId="0" borderId="12"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6" xfId="0" applyNumberFormat="1" applyFont="1" applyBorder="1" applyAlignment="1">
      <alignment horizontal="right" vertical="center" wrapText="1" indent="3"/>
    </xf>
    <xf numFmtId="0" fontId="1" fillId="0" borderId="9" xfId="0" applyNumberFormat="1" applyFont="1" applyBorder="1" applyAlignment="1">
      <alignment horizontal="right" vertical="center" wrapText="1" indent="3"/>
    </xf>
    <xf numFmtId="0" fontId="13" fillId="0" borderId="0" xfId="0" applyFont="1" applyBorder="1"/>
    <xf numFmtId="0" fontId="1" fillId="0" borderId="0" xfId="0" applyFont="1" applyAlignment="1">
      <alignment vertical="center" wrapText="1"/>
    </xf>
    <xf numFmtId="0" fontId="8" fillId="0" borderId="0" xfId="0" applyFont="1" applyAlignment="1">
      <alignment horizontal="center" vertical="center" wrapText="1"/>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0" fontId="22" fillId="0" borderId="0" xfId="0" applyFont="1"/>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0" fontId="1" fillId="0" borderId="0" xfId="0" applyFont="1" applyAlignment="1">
      <alignment vertical="top" wrapText="1"/>
    </xf>
    <xf numFmtId="0" fontId="0" fillId="0" borderId="6" xfId="0" quotePrefix="1" applyNumberFormat="1" applyFont="1" applyFill="1" applyBorder="1" applyAlignment="1">
      <alignment horizontal="right" wrapText="1" indent="1"/>
    </xf>
    <xf numFmtId="49" fontId="0" fillId="0" borderId="0" xfId="0" applyNumberFormat="1" applyFont="1" applyAlignment="1">
      <alignment horizontal="justify" vertical="center"/>
    </xf>
    <xf numFmtId="0" fontId="0" fillId="0" borderId="6" xfId="0" applyFont="1" applyFill="1" applyBorder="1" applyAlignment="1">
      <alignment horizontal="right" wrapText="1" indent="1"/>
    </xf>
    <xf numFmtId="0" fontId="0" fillId="0" borderId="6" xfId="0" applyFont="1" applyFill="1" applyBorder="1" applyAlignment="1">
      <alignment horizontal="right" wrapText="1" indent="5"/>
    </xf>
    <xf numFmtId="164" fontId="0" fillId="0" borderId="12" xfId="0" applyNumberFormat="1" applyFont="1" applyFill="1" applyBorder="1" applyAlignment="1">
      <alignment horizontal="right" wrapText="1" indent="1"/>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7"/>
    </xf>
    <xf numFmtId="0" fontId="1" fillId="0" borderId="12" xfId="0" applyNumberFormat="1" applyFont="1" applyFill="1" applyBorder="1" applyAlignment="1">
      <alignment horizontal="right" wrapText="1" indent="3"/>
    </xf>
    <xf numFmtId="0" fontId="1" fillId="0" borderId="11"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0" fillId="0" borderId="6" xfId="0" quotePrefix="1"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2" fillId="0" borderId="12" xfId="0" applyNumberFormat="1" applyFont="1" applyFill="1" applyBorder="1" applyAlignment="1">
      <alignment horizontal="right" wrapText="1" inden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2" fillId="0" borderId="5" xfId="0" applyFont="1" applyBorder="1" applyAlignment="1">
      <alignment horizontal="left" wrapText="1"/>
    </xf>
    <xf numFmtId="0" fontId="22" fillId="0" borderId="0" xfId="0" applyFont="1" applyAlignment="1">
      <alignment horizontal="left" wrapText="1"/>
    </xf>
    <xf numFmtId="0" fontId="7" fillId="0" borderId="0" xfId="0" applyFont="1" applyAlignment="1">
      <alignment horizontal="center" vertical="center" wrapText="1"/>
    </xf>
    <xf numFmtId="0" fontId="15"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Alignment="1">
      <alignment horizontal="center" wrapText="1"/>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21" fillId="0" borderId="0" xfId="0" applyFont="1" applyBorder="1" applyAlignment="1">
      <alignment horizontal="center" vertical="center" wrapText="1"/>
    </xf>
    <xf numFmtId="0" fontId="1" fillId="0" borderId="13" xfId="0" applyFont="1" applyBorder="1" applyAlignment="1">
      <alignment horizontal="center" vertical="top"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1" fillId="0" borderId="15" xfId="0" applyFont="1" applyBorder="1" applyAlignment="1">
      <alignment horizontal="center" vertical="center" wrapText="1"/>
    </xf>
    <xf numFmtId="0" fontId="7" fillId="0" borderId="0" xfId="0" applyFont="1" applyFill="1" applyAlignment="1">
      <alignment horizontal="center" wrapText="1"/>
    </xf>
    <xf numFmtId="0" fontId="1" fillId="0" borderId="8" xfId="0" applyFont="1" applyBorder="1" applyAlignment="1">
      <alignment horizontal="right" vertical="center"/>
    </xf>
    <xf numFmtId="0" fontId="0" fillId="0" borderId="14" xfId="0" applyFont="1" applyBorder="1" applyAlignment="1">
      <alignment horizontal="center" vertical="center" wrapText="1"/>
    </xf>
    <xf numFmtId="0" fontId="7" fillId="0" borderId="0"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8" fillId="0" borderId="0"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0" fillId="0" borderId="13" xfId="0" applyFont="1" applyBorder="1" applyAlignment="1">
      <alignment horizontal="center" vertical="top"/>
    </xf>
    <xf numFmtId="0" fontId="1" fillId="0" borderId="14"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view="pageLayout" topLeftCell="A9" zoomScaleNormal="8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15.6" x14ac:dyDescent="0.25">
      <c r="A19" s="2"/>
    </row>
    <row r="20" spans="1:1" ht="15.6" x14ac:dyDescent="0.25">
      <c r="A20" s="2"/>
    </row>
    <row r="21" spans="1:1" ht="21" x14ac:dyDescent="0.25">
      <c r="A21" s="113" t="s">
        <v>5</v>
      </c>
    </row>
    <row r="22" spans="1:1" ht="21" x14ac:dyDescent="0.25">
      <c r="A22" s="113" t="s">
        <v>6</v>
      </c>
    </row>
    <row r="23" spans="1:1" ht="17.399999999999999" x14ac:dyDescent="0.25">
      <c r="A23" s="3" t="s">
        <v>586</v>
      </c>
    </row>
    <row r="24" spans="1:1" ht="15.6" x14ac:dyDescent="0.25">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6" x14ac:dyDescent="0.25">
      <c r="A41" s="2"/>
    </row>
    <row r="42" spans="1:1" ht="15.6" x14ac:dyDescent="0.25">
      <c r="A42" s="2"/>
    </row>
    <row r="43" spans="1:1" ht="15.6" x14ac:dyDescent="0.25">
      <c r="A43" s="2" t="s">
        <v>9</v>
      </c>
    </row>
    <row r="44" spans="1:1" ht="15" x14ac:dyDescent="0.25">
      <c r="A44" s="4"/>
    </row>
    <row r="45" spans="1:1" x14ac:dyDescent="0.25">
      <c r="A45" s="5"/>
    </row>
    <row r="46" spans="1:1" x14ac:dyDescent="0.25">
      <c r="A46" s="5"/>
    </row>
    <row r="47" spans="1:1" x14ac:dyDescent="0.25">
      <c r="A47" s="5"/>
    </row>
    <row r="48" spans="1:1" x14ac:dyDescent="0.25">
      <c r="A48" s="5"/>
    </row>
    <row r="49" spans="1:1" ht="15" x14ac:dyDescent="0.25">
      <c r="A49" s="1" t="s">
        <v>10</v>
      </c>
    </row>
    <row r="50" spans="1:1" ht="15" x14ac:dyDescent="0.25">
      <c r="A50"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90" zoomScaleNormal="90" workbookViewId="0">
      <selection sqref="A1:D1"/>
    </sheetView>
  </sheetViews>
  <sheetFormatPr defaultRowHeight="13.2" x14ac:dyDescent="0.25"/>
  <cols>
    <col min="1" max="1" width="37.88671875" customWidth="1"/>
    <col min="2" max="2" width="13.6640625" customWidth="1"/>
    <col min="3" max="4" width="13.6640625" style="147" customWidth="1"/>
  </cols>
  <sheetData>
    <row r="1" spans="1:5" ht="13.8" x14ac:dyDescent="0.25">
      <c r="A1" s="455" t="s">
        <v>107</v>
      </c>
      <c r="B1" s="455"/>
      <c r="C1" s="455"/>
      <c r="D1" s="455"/>
      <c r="E1" s="137"/>
    </row>
    <row r="2" spans="1:5" x14ac:dyDescent="0.25">
      <c r="A2" s="32"/>
      <c r="B2" s="21"/>
      <c r="C2" s="132"/>
      <c r="D2" s="132"/>
    </row>
    <row r="3" spans="1:5" ht="13.2" customHeight="1" x14ac:dyDescent="0.25">
      <c r="A3" s="460"/>
      <c r="B3" s="451" t="s">
        <v>588</v>
      </c>
      <c r="C3" s="462" t="s">
        <v>61</v>
      </c>
      <c r="D3" s="463"/>
    </row>
    <row r="4" spans="1:5" ht="53.4" customHeight="1" x14ac:dyDescent="0.25">
      <c r="A4" s="461"/>
      <c r="B4" s="452"/>
      <c r="C4" s="247" t="s">
        <v>188</v>
      </c>
      <c r="D4" s="244" t="s">
        <v>134</v>
      </c>
    </row>
    <row r="5" spans="1:5" x14ac:dyDescent="0.25">
      <c r="A5" s="26" t="s">
        <v>81</v>
      </c>
      <c r="B5" s="151"/>
      <c r="C5" s="129"/>
      <c r="D5" s="128"/>
    </row>
    <row r="6" spans="1:5" x14ac:dyDescent="0.25">
      <c r="A6" s="17" t="s">
        <v>109</v>
      </c>
      <c r="B6" s="128"/>
      <c r="C6" s="129"/>
      <c r="D6" s="128"/>
    </row>
    <row r="7" spans="1:5" ht="26.4" x14ac:dyDescent="0.25">
      <c r="A7" s="29" t="s">
        <v>110</v>
      </c>
      <c r="B7" s="128">
        <v>3.1</v>
      </c>
      <c r="C7" s="129">
        <v>98.1</v>
      </c>
      <c r="D7" s="128">
        <v>98.1</v>
      </c>
    </row>
    <row r="8" spans="1:5" ht="13.8" customHeight="1" x14ac:dyDescent="0.25">
      <c r="A8" s="29" t="s">
        <v>111</v>
      </c>
      <c r="B8" s="128">
        <v>55938.8</v>
      </c>
      <c r="C8" s="129">
        <v>100.1</v>
      </c>
      <c r="D8" s="128">
        <v>100.5</v>
      </c>
    </row>
    <row r="9" spans="1:5" x14ac:dyDescent="0.25">
      <c r="A9" s="17" t="s">
        <v>112</v>
      </c>
      <c r="B9" s="128"/>
      <c r="C9" s="129"/>
      <c r="D9" s="128"/>
    </row>
    <row r="10" spans="1:5" ht="29.4" customHeight="1" x14ac:dyDescent="0.25">
      <c r="A10" s="29" t="s">
        <v>113</v>
      </c>
      <c r="B10" s="128">
        <v>433.3</v>
      </c>
      <c r="C10" s="129">
        <v>55.2</v>
      </c>
      <c r="D10" s="428" t="s">
        <v>630</v>
      </c>
    </row>
    <row r="11" spans="1:5" x14ac:dyDescent="0.25">
      <c r="A11" s="26" t="s">
        <v>85</v>
      </c>
      <c r="B11" s="128"/>
      <c r="C11" s="129"/>
      <c r="D11" s="128"/>
    </row>
    <row r="12" spans="1:5" x14ac:dyDescent="0.25">
      <c r="A12" s="17" t="s">
        <v>114</v>
      </c>
      <c r="B12" s="128"/>
      <c r="C12" s="129"/>
      <c r="D12" s="128"/>
    </row>
    <row r="13" spans="1:5" x14ac:dyDescent="0.25">
      <c r="A13" s="29" t="s">
        <v>115</v>
      </c>
      <c r="B13" s="128">
        <v>2.1</v>
      </c>
      <c r="C13" s="129">
        <v>13.5</v>
      </c>
      <c r="D13" s="128">
        <v>72.8</v>
      </c>
    </row>
    <row r="14" spans="1:5" ht="52.5" customHeight="1" x14ac:dyDescent="0.25">
      <c r="A14" s="30" t="s">
        <v>574</v>
      </c>
      <c r="B14" s="128">
        <v>6.7</v>
      </c>
      <c r="C14" s="129">
        <v>1.1000000000000001</v>
      </c>
      <c r="D14" s="128">
        <v>18.3</v>
      </c>
    </row>
    <row r="15" spans="1:5" ht="39.6" x14ac:dyDescent="0.25">
      <c r="A15" s="29" t="s">
        <v>116</v>
      </c>
      <c r="B15" s="128">
        <v>40.799999999999997</v>
      </c>
      <c r="C15" s="129">
        <v>12.6</v>
      </c>
      <c r="D15" s="128">
        <v>28.4</v>
      </c>
    </row>
    <row r="16" spans="1:5" ht="26.4" x14ac:dyDescent="0.25">
      <c r="A16" s="29" t="s">
        <v>117</v>
      </c>
      <c r="B16" s="377" t="s">
        <v>625</v>
      </c>
      <c r="C16" s="248">
        <v>53</v>
      </c>
      <c r="D16" s="128">
        <v>108.2</v>
      </c>
    </row>
    <row r="17" spans="1:4" ht="39.6" x14ac:dyDescent="0.25">
      <c r="A17" s="29" t="s">
        <v>118</v>
      </c>
      <c r="B17" s="128">
        <v>263.3</v>
      </c>
      <c r="C17" s="129">
        <v>35.799999999999997</v>
      </c>
      <c r="D17" s="128">
        <v>118.1</v>
      </c>
    </row>
    <row r="18" spans="1:4" ht="26.4" x14ac:dyDescent="0.25">
      <c r="A18" s="29" t="s">
        <v>119</v>
      </c>
      <c r="B18" s="246">
        <v>75</v>
      </c>
      <c r="C18" s="129">
        <v>88.4</v>
      </c>
      <c r="D18" s="128">
        <v>101.6</v>
      </c>
    </row>
    <row r="19" spans="1:4" x14ac:dyDescent="0.25">
      <c r="A19" s="29" t="s">
        <v>120</v>
      </c>
      <c r="B19" s="128">
        <v>0.9</v>
      </c>
      <c r="C19" s="129">
        <v>47.2</v>
      </c>
      <c r="D19" s="128">
        <v>88.1</v>
      </c>
    </row>
    <row r="20" spans="1:4" x14ac:dyDescent="0.25">
      <c r="A20" s="29" t="s">
        <v>121</v>
      </c>
      <c r="B20" s="128">
        <v>3.2</v>
      </c>
      <c r="C20" s="129">
        <v>57.3</v>
      </c>
      <c r="D20" s="128">
        <v>107.7</v>
      </c>
    </row>
    <row r="21" spans="1:4" x14ac:dyDescent="0.25">
      <c r="A21" s="29" t="s">
        <v>122</v>
      </c>
      <c r="B21" s="128">
        <v>0.7</v>
      </c>
      <c r="C21" s="129">
        <v>123.1</v>
      </c>
      <c r="D21" s="128">
        <v>71.099999999999994</v>
      </c>
    </row>
    <row r="22" spans="1:4" x14ac:dyDescent="0.25">
      <c r="A22" s="29" t="s">
        <v>123</v>
      </c>
      <c r="B22" s="246">
        <v>8</v>
      </c>
      <c r="C22" s="129">
        <v>100.7</v>
      </c>
      <c r="D22" s="128">
        <v>75.8</v>
      </c>
    </row>
    <row r="23" spans="1:4" ht="26.4" x14ac:dyDescent="0.25">
      <c r="A23" s="29" t="s">
        <v>124</v>
      </c>
      <c r="B23" s="151">
        <v>45.7</v>
      </c>
      <c r="C23" s="148">
        <v>109.4</v>
      </c>
      <c r="D23" s="151">
        <v>70.8</v>
      </c>
    </row>
    <row r="24" spans="1:4" ht="26.4" x14ac:dyDescent="0.25">
      <c r="A24" s="29" t="s">
        <v>125</v>
      </c>
      <c r="B24" s="151">
        <v>1789.2</v>
      </c>
      <c r="C24" s="148">
        <v>89.5</v>
      </c>
      <c r="D24" s="151">
        <v>101.7</v>
      </c>
    </row>
    <row r="25" spans="1:4" x14ac:dyDescent="0.25">
      <c r="A25" s="29" t="s">
        <v>126</v>
      </c>
      <c r="B25" s="151">
        <v>30.4</v>
      </c>
      <c r="C25" s="375">
        <v>106</v>
      </c>
      <c r="D25" s="151">
        <v>85.1</v>
      </c>
    </row>
    <row r="26" spans="1:4" x14ac:dyDescent="0.25">
      <c r="A26" s="17" t="s">
        <v>127</v>
      </c>
      <c r="B26" s="151"/>
      <c r="C26" s="148"/>
      <c r="D26" s="151"/>
    </row>
    <row r="27" spans="1:4" ht="65.400000000000006" customHeight="1" x14ac:dyDescent="0.25">
      <c r="A27" s="30" t="s">
        <v>652</v>
      </c>
      <c r="B27" s="151">
        <v>692</v>
      </c>
      <c r="C27" s="148">
        <v>106.8</v>
      </c>
      <c r="D27" s="151">
        <v>68.900000000000006</v>
      </c>
    </row>
    <row r="28" spans="1:4" x14ac:dyDescent="0.25">
      <c r="A28" s="17" t="s">
        <v>128</v>
      </c>
      <c r="B28" s="128"/>
      <c r="C28" s="129"/>
      <c r="D28" s="128"/>
    </row>
    <row r="29" spans="1:4" x14ac:dyDescent="0.25">
      <c r="A29" s="29" t="s">
        <v>129</v>
      </c>
      <c r="B29" s="377" t="s">
        <v>625</v>
      </c>
      <c r="C29" s="129">
        <v>124.8</v>
      </c>
      <c r="D29" s="128">
        <v>112.4</v>
      </c>
    </row>
    <row r="30" spans="1:4" x14ac:dyDescent="0.25">
      <c r="A30" s="29" t="s">
        <v>130</v>
      </c>
      <c r="B30" s="128">
        <v>6.1</v>
      </c>
      <c r="C30" s="129">
        <v>136.19999999999999</v>
      </c>
      <c r="D30" s="128">
        <v>75.599999999999994</v>
      </c>
    </row>
    <row r="31" spans="1:4" ht="39.6" x14ac:dyDescent="0.25">
      <c r="A31" s="26" t="s">
        <v>100</v>
      </c>
      <c r="B31" s="128"/>
      <c r="C31" s="129"/>
      <c r="D31" s="128"/>
    </row>
    <row r="32" spans="1:4" x14ac:dyDescent="0.25">
      <c r="A32" s="29" t="s">
        <v>131</v>
      </c>
      <c r="B32" s="128">
        <v>1145.8</v>
      </c>
      <c r="C32" s="129">
        <v>99.3</v>
      </c>
      <c r="D32" s="128">
        <v>100.6</v>
      </c>
    </row>
    <row r="33" spans="1:4" x14ac:dyDescent="0.25">
      <c r="A33" s="35" t="s">
        <v>132</v>
      </c>
      <c r="B33" s="249">
        <v>1683.5</v>
      </c>
      <c r="C33" s="376">
        <v>117</v>
      </c>
      <c r="D33" s="380">
        <v>90</v>
      </c>
    </row>
    <row r="49" spans="3:4" x14ac:dyDescent="0.25">
      <c r="C49"/>
      <c r="D49"/>
    </row>
    <row r="50" spans="3:4" x14ac:dyDescent="0.25">
      <c r="C50"/>
      <c r="D50"/>
    </row>
    <row r="51" spans="3:4" x14ac:dyDescent="0.25">
      <c r="C51"/>
      <c r="D51"/>
    </row>
    <row r="52" spans="3:4" x14ac:dyDescent="0.25">
      <c r="C52"/>
      <c r="D52"/>
    </row>
    <row r="53" spans="3:4" x14ac:dyDescent="0.25">
      <c r="C53"/>
      <c r="D53"/>
    </row>
    <row r="54" spans="3:4" x14ac:dyDescent="0.25">
      <c r="C54"/>
      <c r="D54"/>
    </row>
    <row r="55" spans="3:4" x14ac:dyDescent="0.25">
      <c r="C55"/>
      <c r="D55"/>
    </row>
    <row r="56" spans="3:4" x14ac:dyDescent="0.25">
      <c r="C56"/>
      <c r="D56"/>
    </row>
    <row r="57" spans="3:4" x14ac:dyDescent="0.25">
      <c r="C57"/>
      <c r="D57"/>
    </row>
    <row r="58" spans="3:4" x14ac:dyDescent="0.25">
      <c r="C58"/>
      <c r="D58"/>
    </row>
    <row r="59" spans="3:4" x14ac:dyDescent="0.25">
      <c r="C59"/>
      <c r="D59"/>
    </row>
    <row r="60" spans="3:4" x14ac:dyDescent="0.25">
      <c r="C60"/>
      <c r="D60"/>
    </row>
    <row r="61" spans="3:4" x14ac:dyDescent="0.25">
      <c r="C61"/>
      <c r="D61"/>
    </row>
    <row r="62" spans="3:4" x14ac:dyDescent="0.25">
      <c r="C62"/>
      <c r="D62"/>
    </row>
    <row r="63" spans="3:4" x14ac:dyDescent="0.25">
      <c r="C63"/>
      <c r="D63"/>
    </row>
    <row r="64" spans="3:4" x14ac:dyDescent="0.25">
      <c r="C64"/>
      <c r="D64"/>
    </row>
    <row r="65" spans="3:4" x14ac:dyDescent="0.25">
      <c r="C65"/>
      <c r="D65"/>
    </row>
    <row r="66" spans="3:4" x14ac:dyDescent="0.25">
      <c r="C66"/>
      <c r="D66"/>
    </row>
    <row r="67" spans="3:4" x14ac:dyDescent="0.25">
      <c r="C67"/>
      <c r="D67"/>
    </row>
  </sheetData>
  <mergeCells count="4">
    <mergeCell ref="A1:D1"/>
    <mergeCell ref="A3:A4"/>
    <mergeCell ref="B3:B4"/>
    <mergeCell ref="C3:D3"/>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C1"/>
    </sheetView>
  </sheetViews>
  <sheetFormatPr defaultRowHeight="13.2" x14ac:dyDescent="0.25"/>
  <cols>
    <col min="1" max="1" width="30.33203125" customWidth="1"/>
    <col min="2" max="3" width="28.88671875" customWidth="1"/>
  </cols>
  <sheetData>
    <row r="1" spans="1:3" ht="13.8" x14ac:dyDescent="0.25">
      <c r="A1" s="453" t="s">
        <v>337</v>
      </c>
      <c r="B1" s="453"/>
      <c r="C1" s="453"/>
    </row>
    <row r="3" spans="1:3" ht="10.8" customHeight="1" x14ac:dyDescent="0.25">
      <c r="A3" s="464" t="s">
        <v>649</v>
      </c>
      <c r="B3" s="464"/>
      <c r="C3" s="464"/>
    </row>
    <row r="5" spans="1:3" ht="30" customHeight="1" x14ac:dyDescent="0.25">
      <c r="A5" s="27"/>
      <c r="B5" s="259" t="s">
        <v>135</v>
      </c>
      <c r="C5" s="309" t="s">
        <v>108</v>
      </c>
    </row>
    <row r="6" spans="1:3" ht="16.95" customHeight="1" x14ac:dyDescent="0.25">
      <c r="A6" s="260" t="s">
        <v>44</v>
      </c>
      <c r="B6" s="115"/>
      <c r="C6" s="114"/>
    </row>
    <row r="7" spans="1:3" ht="16.95" customHeight="1" x14ac:dyDescent="0.25">
      <c r="A7" s="20" t="s">
        <v>614</v>
      </c>
      <c r="B7" s="261">
        <v>223.6</v>
      </c>
      <c r="C7" s="262">
        <v>98.4</v>
      </c>
    </row>
    <row r="8" spans="1:3" ht="16.95" customHeight="1" x14ac:dyDescent="0.25">
      <c r="A8" s="122" t="s">
        <v>615</v>
      </c>
      <c r="B8" s="264">
        <v>483.8</v>
      </c>
      <c r="C8" s="265">
        <v>100.9</v>
      </c>
    </row>
    <row r="9" spans="1:3" ht="16.95" customHeight="1" x14ac:dyDescent="0.25">
      <c r="A9" s="122" t="s">
        <v>616</v>
      </c>
      <c r="B9" s="320">
        <v>1334</v>
      </c>
      <c r="C9" s="265">
        <v>102.7</v>
      </c>
    </row>
    <row r="10" spans="1:3" ht="16.95" customHeight="1" x14ac:dyDescent="0.25">
      <c r="A10" s="122" t="s">
        <v>78</v>
      </c>
      <c r="B10" s="264">
        <v>2873.1</v>
      </c>
      <c r="C10" s="265">
        <v>94.8</v>
      </c>
    </row>
    <row r="11" spans="1:3" ht="16.95" customHeight="1" x14ac:dyDescent="0.25">
      <c r="A11" s="266" t="s">
        <v>79</v>
      </c>
      <c r="B11" s="267"/>
      <c r="C11" s="268"/>
    </row>
    <row r="12" spans="1:3" ht="16.95" customHeight="1" x14ac:dyDescent="0.25">
      <c r="A12" s="263" t="s">
        <v>67</v>
      </c>
      <c r="B12" s="264">
        <v>228.2</v>
      </c>
      <c r="C12" s="321">
        <v>113</v>
      </c>
    </row>
    <row r="13" spans="1:3" ht="16.95" customHeight="1" x14ac:dyDescent="0.25">
      <c r="A13" s="263" t="s">
        <v>71</v>
      </c>
      <c r="B13" s="264">
        <v>482.1</v>
      </c>
      <c r="C13" s="265">
        <v>108.1</v>
      </c>
    </row>
    <row r="14" spans="1:3" ht="16.95" customHeight="1" x14ac:dyDescent="0.25">
      <c r="A14" s="263" t="s">
        <v>74</v>
      </c>
      <c r="B14" s="264">
        <v>1357.4</v>
      </c>
      <c r="C14" s="265">
        <v>100.1</v>
      </c>
    </row>
    <row r="15" spans="1:3" ht="16.95" customHeight="1" x14ac:dyDescent="0.25">
      <c r="A15" s="269" t="s">
        <v>78</v>
      </c>
      <c r="B15" s="270">
        <v>3041.8</v>
      </c>
      <c r="C15" s="271">
        <v>99.4</v>
      </c>
    </row>
    <row r="16" spans="1:3" x14ac:dyDescent="0.25">
      <c r="A16" s="21"/>
      <c r="B16" s="21"/>
      <c r="C16" s="21"/>
    </row>
    <row r="17" spans="1:1" ht="13.8" x14ac:dyDescent="0.25">
      <c r="A17" s="351" t="s">
        <v>646</v>
      </c>
    </row>
  </sheetData>
  <mergeCells count="2">
    <mergeCell ref="A1:C1"/>
    <mergeCell ref="A3:C3"/>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D1"/>
    </sheetView>
  </sheetViews>
  <sheetFormatPr defaultColWidth="8.88671875" defaultRowHeight="13.2" x14ac:dyDescent="0.25"/>
  <cols>
    <col min="1" max="1" width="22.33203125" style="21" customWidth="1"/>
    <col min="2" max="4" width="22.21875" style="111" customWidth="1"/>
    <col min="5" max="16384" width="8.88671875" style="21"/>
  </cols>
  <sheetData>
    <row r="1" spans="1:11" ht="13.8" x14ac:dyDescent="0.25">
      <c r="A1" s="465" t="s">
        <v>453</v>
      </c>
      <c r="B1" s="465"/>
      <c r="C1" s="465"/>
      <c r="D1" s="465"/>
      <c r="K1" s="213"/>
    </row>
    <row r="2" spans="1:11" x14ac:dyDescent="0.25">
      <c r="A2" s="91"/>
      <c r="B2" s="110"/>
      <c r="C2" s="110"/>
      <c r="D2" s="110"/>
    </row>
    <row r="3" spans="1:11" x14ac:dyDescent="0.25">
      <c r="A3" s="466" t="s">
        <v>451</v>
      </c>
      <c r="B3" s="466"/>
      <c r="C3" s="466"/>
      <c r="D3" s="466"/>
    </row>
    <row r="4" spans="1:11" ht="15" customHeight="1" x14ac:dyDescent="0.25">
      <c r="A4" s="112"/>
      <c r="B4" s="37" t="s">
        <v>452</v>
      </c>
      <c r="C4" s="37" t="s">
        <v>449</v>
      </c>
      <c r="D4" s="37" t="s">
        <v>450</v>
      </c>
    </row>
    <row r="5" spans="1:11" ht="15" customHeight="1" x14ac:dyDescent="0.25">
      <c r="A5" s="121" t="s">
        <v>566</v>
      </c>
      <c r="B5" s="157"/>
      <c r="C5" s="157"/>
      <c r="D5" s="157"/>
    </row>
    <row r="6" spans="1:11" ht="15" customHeight="1" x14ac:dyDescent="0.25">
      <c r="A6" s="122" t="s">
        <v>64</v>
      </c>
      <c r="B6" s="158">
        <v>110.4</v>
      </c>
      <c r="C6" s="159">
        <v>103.7</v>
      </c>
      <c r="D6" s="159">
        <v>158.19999999999999</v>
      </c>
    </row>
    <row r="7" spans="1:11" x14ac:dyDescent="0.25">
      <c r="A7" s="121" t="s">
        <v>44</v>
      </c>
      <c r="B7" s="157"/>
      <c r="C7" s="157"/>
      <c r="D7" s="157"/>
    </row>
    <row r="8" spans="1:11" ht="15" customHeight="1" x14ac:dyDescent="0.25">
      <c r="A8" s="20" t="s">
        <v>64</v>
      </c>
      <c r="B8" s="155">
        <v>102.1</v>
      </c>
      <c r="C8" s="156">
        <v>99.6</v>
      </c>
      <c r="D8" s="156">
        <v>71.8</v>
      </c>
    </row>
    <row r="9" spans="1:11" ht="15" customHeight="1" x14ac:dyDescent="0.25">
      <c r="A9" s="20" t="s">
        <v>65</v>
      </c>
      <c r="B9" s="155">
        <v>103.4</v>
      </c>
      <c r="C9" s="156">
        <v>99.1</v>
      </c>
      <c r="D9" s="156">
        <v>79.8</v>
      </c>
    </row>
    <row r="10" spans="1:11" ht="15" customHeight="1" x14ac:dyDescent="0.25">
      <c r="A10" s="20" t="s">
        <v>66</v>
      </c>
      <c r="B10" s="155">
        <v>103.1</v>
      </c>
      <c r="C10" s="156">
        <v>101.9</v>
      </c>
      <c r="D10" s="156">
        <v>84.1</v>
      </c>
    </row>
    <row r="11" spans="1:11" ht="15" customHeight="1" x14ac:dyDescent="0.25">
      <c r="A11" s="20" t="s">
        <v>68</v>
      </c>
      <c r="B11" s="155">
        <v>106.4</v>
      </c>
      <c r="C11" s="156">
        <v>104.6</v>
      </c>
      <c r="D11" s="156">
        <v>89.2</v>
      </c>
    </row>
    <row r="12" spans="1:11" ht="15" customHeight="1" x14ac:dyDescent="0.25">
      <c r="A12" s="20" t="s">
        <v>69</v>
      </c>
      <c r="B12" s="155">
        <v>104.5</v>
      </c>
      <c r="C12" s="156">
        <v>103.1</v>
      </c>
      <c r="D12" s="156">
        <v>94.2</v>
      </c>
    </row>
    <row r="13" spans="1:11" ht="15" customHeight="1" x14ac:dyDescent="0.25">
      <c r="A13" s="20" t="s">
        <v>70</v>
      </c>
      <c r="B13" s="155">
        <v>104.7</v>
      </c>
      <c r="C13" s="156">
        <v>103.7</v>
      </c>
      <c r="D13" s="156">
        <v>105.7</v>
      </c>
    </row>
    <row r="14" spans="1:11" ht="15" customHeight="1" x14ac:dyDescent="0.25">
      <c r="A14" s="20" t="s">
        <v>72</v>
      </c>
      <c r="B14" s="158">
        <v>103.8</v>
      </c>
      <c r="C14" s="159">
        <v>101.5</v>
      </c>
      <c r="D14" s="156">
        <v>127.2</v>
      </c>
      <c r="F14" s="132"/>
      <c r="G14" s="132"/>
    </row>
    <row r="15" spans="1:11" ht="15" customHeight="1" x14ac:dyDescent="0.25">
      <c r="A15" s="20" t="s">
        <v>43</v>
      </c>
      <c r="B15" s="158">
        <v>104.7</v>
      </c>
      <c r="C15" s="159">
        <v>101.3</v>
      </c>
      <c r="D15" s="156">
        <v>118.2</v>
      </c>
    </row>
    <row r="16" spans="1:11" ht="15" customHeight="1" x14ac:dyDescent="0.25">
      <c r="A16" s="20" t="s">
        <v>73</v>
      </c>
      <c r="B16" s="226">
        <v>104</v>
      </c>
      <c r="C16" s="159">
        <v>98.1</v>
      </c>
      <c r="D16" s="156">
        <v>143.4</v>
      </c>
    </row>
    <row r="17" spans="1:4" ht="15" customHeight="1" x14ac:dyDescent="0.25">
      <c r="A17" s="20" t="s">
        <v>75</v>
      </c>
      <c r="B17" s="158">
        <v>106.6</v>
      </c>
      <c r="C17" s="159">
        <v>102.2</v>
      </c>
      <c r="D17" s="156">
        <v>157.30000000000001</v>
      </c>
    </row>
    <row r="18" spans="1:4" ht="15" customHeight="1" x14ac:dyDescent="0.25">
      <c r="A18" s="20" t="s">
        <v>76</v>
      </c>
      <c r="B18" s="158">
        <v>109.6</v>
      </c>
      <c r="C18" s="159">
        <v>105.1</v>
      </c>
      <c r="D18" s="156">
        <v>199.6</v>
      </c>
    </row>
    <row r="19" spans="1:4" ht="15" customHeight="1" x14ac:dyDescent="0.25">
      <c r="A19" s="103" t="s">
        <v>77</v>
      </c>
      <c r="B19" s="160">
        <v>115.7</v>
      </c>
      <c r="C19" s="161">
        <v>110.7</v>
      </c>
      <c r="D19" s="161" t="s">
        <v>557</v>
      </c>
    </row>
  </sheetData>
  <mergeCells count="2">
    <mergeCell ref="A1:D1"/>
    <mergeCell ref="A3:D3"/>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sqref="A1:D1"/>
    </sheetView>
  </sheetViews>
  <sheetFormatPr defaultRowHeight="13.2" x14ac:dyDescent="0.25"/>
  <cols>
    <col min="1" max="1" width="33.5546875" customWidth="1"/>
    <col min="2" max="2" width="15.6640625" customWidth="1"/>
    <col min="3" max="3" width="20.6640625" style="147" customWidth="1"/>
    <col min="4" max="4" width="16.88671875" customWidth="1"/>
  </cols>
  <sheetData>
    <row r="1" spans="1:6" ht="27.6" customHeight="1" x14ac:dyDescent="0.25">
      <c r="A1" s="454" t="s">
        <v>578</v>
      </c>
      <c r="B1" s="454"/>
      <c r="C1" s="454"/>
      <c r="D1" s="454"/>
      <c r="F1" s="137"/>
    </row>
    <row r="2" spans="1:6" x14ac:dyDescent="0.25">
      <c r="A2" s="38"/>
      <c r="B2" s="21"/>
      <c r="C2" s="132"/>
      <c r="D2" s="21"/>
    </row>
    <row r="3" spans="1:6" ht="15.6" customHeight="1" x14ac:dyDescent="0.25">
      <c r="A3" s="307"/>
      <c r="B3" s="467" t="s">
        <v>588</v>
      </c>
      <c r="C3" s="468"/>
      <c r="D3" s="303" t="s">
        <v>454</v>
      </c>
    </row>
    <row r="4" spans="1:6" ht="55.95" customHeight="1" x14ac:dyDescent="0.25">
      <c r="A4" s="308"/>
      <c r="B4" s="304" t="s">
        <v>455</v>
      </c>
      <c r="C4" s="250" t="s">
        <v>456</v>
      </c>
      <c r="D4" s="16" t="s">
        <v>589</v>
      </c>
    </row>
    <row r="5" spans="1:6" ht="26.4" x14ac:dyDescent="0.25">
      <c r="A5" s="20" t="s">
        <v>463</v>
      </c>
      <c r="B5" s="82">
        <v>65</v>
      </c>
      <c r="C5" s="252">
        <v>107.1</v>
      </c>
      <c r="D5" s="93">
        <v>69.900000000000006</v>
      </c>
    </row>
    <row r="6" spans="1:6" x14ac:dyDescent="0.25">
      <c r="A6" s="60" t="s">
        <v>151</v>
      </c>
      <c r="B6" s="82"/>
      <c r="C6" s="251"/>
      <c r="D6" s="93"/>
    </row>
    <row r="7" spans="1:6" x14ac:dyDescent="0.25">
      <c r="A7" s="29" t="s">
        <v>457</v>
      </c>
      <c r="B7" s="82">
        <v>11</v>
      </c>
      <c r="C7" s="251">
        <v>89.4</v>
      </c>
      <c r="D7" s="93">
        <v>117.5</v>
      </c>
    </row>
    <row r="8" spans="1:6" x14ac:dyDescent="0.25">
      <c r="A8" s="29" t="s">
        <v>458</v>
      </c>
      <c r="B8" s="322" t="s">
        <v>552</v>
      </c>
      <c r="C8" s="323" t="s">
        <v>552</v>
      </c>
      <c r="D8" s="324" t="s">
        <v>552</v>
      </c>
    </row>
    <row r="9" spans="1:6" x14ac:dyDescent="0.25">
      <c r="A9" s="29" t="s">
        <v>459</v>
      </c>
      <c r="B9" s="82">
        <v>55</v>
      </c>
      <c r="C9" s="252">
        <v>111.4</v>
      </c>
      <c r="D9" s="93">
        <v>67.5</v>
      </c>
    </row>
    <row r="10" spans="1:6" x14ac:dyDescent="0.25">
      <c r="A10" s="17" t="s">
        <v>460</v>
      </c>
      <c r="B10" s="82">
        <v>180</v>
      </c>
      <c r="C10" s="252">
        <v>97.1</v>
      </c>
      <c r="D10" s="325">
        <v>89</v>
      </c>
    </row>
    <row r="11" spans="1:6" x14ac:dyDescent="0.25">
      <c r="A11" s="123" t="s">
        <v>461</v>
      </c>
      <c r="B11" s="162">
        <v>0</v>
      </c>
      <c r="C11" s="253">
        <v>100</v>
      </c>
      <c r="D11" s="154" t="s">
        <v>617</v>
      </c>
      <c r="F11" s="147"/>
    </row>
    <row r="12" spans="1:6" ht="21" customHeight="1" x14ac:dyDescent="0.25">
      <c r="A12" s="469" t="s">
        <v>462</v>
      </c>
      <c r="B12" s="469"/>
      <c r="C12" s="469"/>
      <c r="D12" s="469"/>
    </row>
    <row r="15" spans="1:6" ht="41.4" customHeight="1" x14ac:dyDescent="0.25">
      <c r="A15" s="470" t="s">
        <v>612</v>
      </c>
      <c r="B15" s="470"/>
      <c r="C15" s="470"/>
      <c r="D15" s="470"/>
    </row>
    <row r="16" spans="1:6" ht="38.4" customHeight="1" x14ac:dyDescent="0.25">
      <c r="A16" s="470" t="s">
        <v>655</v>
      </c>
      <c r="B16" s="470"/>
      <c r="C16" s="470"/>
      <c r="D16" s="470"/>
    </row>
  </sheetData>
  <mergeCells count="5">
    <mergeCell ref="B3:C3"/>
    <mergeCell ref="A12:D12"/>
    <mergeCell ref="A1:D1"/>
    <mergeCell ref="A15:D15"/>
    <mergeCell ref="A16:D16"/>
  </mergeCells>
  <pageMargins left="0.7" right="0.7" top="0.75" bottom="0.75" header="0.3" footer="0.3"/>
  <pageSetup paperSize="9" orientation="portrait" r:id="rId1"/>
  <headerFooter>
    <oddHeader>&amp;C&amp;"Arial,полужирный"&amp;K00-045ПРОИЗВОДСТВО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workbookViewId="0">
      <selection sqref="A1:C1"/>
    </sheetView>
  </sheetViews>
  <sheetFormatPr defaultRowHeight="13.2" x14ac:dyDescent="0.25"/>
  <cols>
    <col min="1" max="1" width="35.6640625" customWidth="1"/>
    <col min="2" max="3" width="26" customWidth="1"/>
    <col min="4" max="4" width="4.33203125" customWidth="1"/>
  </cols>
  <sheetData>
    <row r="1" spans="1:4" ht="13.8" x14ac:dyDescent="0.25">
      <c r="A1" s="454" t="s">
        <v>137</v>
      </c>
      <c r="B1" s="454"/>
      <c r="C1" s="454"/>
      <c r="D1" s="24"/>
    </row>
    <row r="2" spans="1:4" x14ac:dyDescent="0.25">
      <c r="A2" s="39"/>
      <c r="B2" s="21"/>
      <c r="C2" s="21"/>
      <c r="D2" s="21"/>
    </row>
    <row r="3" spans="1:4" ht="13.8" x14ac:dyDescent="0.25">
      <c r="A3" s="455" t="s">
        <v>136</v>
      </c>
      <c r="B3" s="455"/>
      <c r="C3" s="455"/>
      <c r="D3" s="21"/>
    </row>
    <row r="4" spans="1:4" x14ac:dyDescent="0.25">
      <c r="A4" s="38"/>
      <c r="B4" s="21"/>
      <c r="C4" s="21"/>
      <c r="D4" s="21"/>
    </row>
    <row r="5" spans="1:4" ht="26.4" x14ac:dyDescent="0.25">
      <c r="A5" s="27"/>
      <c r="B5" s="19" t="s">
        <v>135</v>
      </c>
      <c r="C5" s="344" t="s">
        <v>108</v>
      </c>
      <c r="D5" s="21"/>
    </row>
    <row r="6" spans="1:4" ht="15.6" customHeight="1" x14ac:dyDescent="0.25">
      <c r="A6" s="118" t="s">
        <v>566</v>
      </c>
      <c r="B6" s="63"/>
      <c r="C6" s="117"/>
      <c r="D6" s="21"/>
    </row>
    <row r="7" spans="1:4" ht="15.6" customHeight="1" x14ac:dyDescent="0.25">
      <c r="A7" s="20" t="s">
        <v>64</v>
      </c>
      <c r="B7" s="42">
        <v>20692.5</v>
      </c>
      <c r="C7" s="431">
        <v>68.3</v>
      </c>
      <c r="D7" s="21"/>
    </row>
    <row r="8" spans="1:4" ht="15.6" customHeight="1" x14ac:dyDescent="0.25">
      <c r="A8" s="118" t="s">
        <v>44</v>
      </c>
      <c r="B8" s="63"/>
      <c r="C8" s="117"/>
      <c r="D8" s="21"/>
    </row>
    <row r="9" spans="1:4" ht="15.6" customHeight="1" x14ac:dyDescent="0.25">
      <c r="A9" s="20" t="s">
        <v>67</v>
      </c>
      <c r="B9" s="234">
        <v>102226.8</v>
      </c>
      <c r="C9" s="235">
        <v>89.2</v>
      </c>
      <c r="D9" s="21"/>
    </row>
    <row r="10" spans="1:4" ht="15.6" customHeight="1" x14ac:dyDescent="0.25">
      <c r="A10" s="20" t="s">
        <v>71</v>
      </c>
      <c r="B10" s="42">
        <v>289276.2</v>
      </c>
      <c r="C10" s="43">
        <v>123.7</v>
      </c>
      <c r="D10" s="21"/>
    </row>
    <row r="11" spans="1:4" ht="15.6" customHeight="1" x14ac:dyDescent="0.25">
      <c r="A11" s="20" t="s">
        <v>74</v>
      </c>
      <c r="B11" s="42">
        <v>460908.5</v>
      </c>
      <c r="C11" s="41">
        <v>107.2</v>
      </c>
      <c r="D11" s="21"/>
    </row>
    <row r="12" spans="1:4" ht="15.6" customHeight="1" x14ac:dyDescent="0.25">
      <c r="A12" s="103" t="s">
        <v>78</v>
      </c>
      <c r="B12" s="275">
        <v>673592.1</v>
      </c>
      <c r="C12" s="236">
        <v>109.2</v>
      </c>
      <c r="D12" s="21"/>
    </row>
  </sheetData>
  <mergeCells count="2">
    <mergeCell ref="A3:C3"/>
    <mergeCell ref="A1:C1"/>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D1"/>
    </sheetView>
  </sheetViews>
  <sheetFormatPr defaultRowHeight="13.2" x14ac:dyDescent="0.25"/>
  <cols>
    <col min="1" max="1" width="33" customWidth="1"/>
    <col min="2" max="4" width="18" customWidth="1"/>
  </cols>
  <sheetData>
    <row r="1" spans="1:5" ht="27.6" customHeight="1" x14ac:dyDescent="0.25">
      <c r="A1" s="471" t="s">
        <v>138</v>
      </c>
      <c r="B1" s="471"/>
      <c r="C1" s="471"/>
      <c r="D1" s="471"/>
    </row>
    <row r="2" spans="1:5" x14ac:dyDescent="0.25">
      <c r="A2" s="44"/>
      <c r="B2" s="21"/>
      <c r="C2" s="21"/>
      <c r="D2" s="21"/>
    </row>
    <row r="3" spans="1:5" ht="14.4" customHeight="1" x14ac:dyDescent="0.25">
      <c r="A3" s="346"/>
      <c r="B3" s="185" t="s">
        <v>480</v>
      </c>
      <c r="C3" s="472" t="s">
        <v>61</v>
      </c>
      <c r="D3" s="468"/>
    </row>
    <row r="4" spans="1:5" ht="39.6" x14ac:dyDescent="0.25">
      <c r="A4" s="347"/>
      <c r="B4" s="36" t="s">
        <v>143</v>
      </c>
      <c r="C4" s="345" t="s">
        <v>62</v>
      </c>
      <c r="D4" s="340" t="s">
        <v>63</v>
      </c>
    </row>
    <row r="5" spans="1:5" ht="14.4" customHeight="1" x14ac:dyDescent="0.25">
      <c r="A5" s="26" t="s">
        <v>566</v>
      </c>
      <c r="B5" s="181"/>
      <c r="C5" s="49"/>
      <c r="D5" s="45"/>
    </row>
    <row r="6" spans="1:5" ht="14.4" customHeight="1" x14ac:dyDescent="0.25">
      <c r="A6" s="17" t="s">
        <v>64</v>
      </c>
      <c r="B6" s="181">
        <v>23342</v>
      </c>
      <c r="C6" s="406">
        <v>80.400000000000006</v>
      </c>
      <c r="D6" s="418" t="s">
        <v>565</v>
      </c>
      <c r="E6" s="179"/>
    </row>
    <row r="7" spans="1:5" ht="13.2" customHeight="1" x14ac:dyDescent="0.25">
      <c r="A7" s="130" t="s">
        <v>645</v>
      </c>
      <c r="B7" s="40"/>
      <c r="C7" s="49"/>
      <c r="D7" s="45"/>
    </row>
    <row r="8" spans="1:5" ht="14.4" customHeight="1" x14ac:dyDescent="0.25">
      <c r="A8" s="17" t="s">
        <v>64</v>
      </c>
      <c r="B8" s="40">
        <v>4901</v>
      </c>
      <c r="C8" s="407">
        <v>9.1999999999999993</v>
      </c>
      <c r="D8" s="45" t="s">
        <v>556</v>
      </c>
    </row>
    <row r="9" spans="1:5" ht="14.4" customHeight="1" x14ac:dyDescent="0.25">
      <c r="A9" s="17" t="s">
        <v>65</v>
      </c>
      <c r="B9" s="40">
        <v>3452</v>
      </c>
      <c r="C9" s="407">
        <v>70.400000000000006</v>
      </c>
      <c r="D9" s="408">
        <v>56.5</v>
      </c>
    </row>
    <row r="10" spans="1:5" ht="14.4" customHeight="1" x14ac:dyDescent="0.25">
      <c r="A10" s="17" t="s">
        <v>66</v>
      </c>
      <c r="B10" s="40">
        <v>4229</v>
      </c>
      <c r="C10" s="407">
        <v>122.5</v>
      </c>
      <c r="D10" s="408">
        <v>85.1</v>
      </c>
    </row>
    <row r="11" spans="1:5" ht="14.4" customHeight="1" x14ac:dyDescent="0.25">
      <c r="A11" s="26" t="s">
        <v>139</v>
      </c>
      <c r="B11" s="40">
        <v>12582</v>
      </c>
      <c r="C11" s="407">
        <v>13.7</v>
      </c>
      <c r="D11" s="408">
        <v>96.2</v>
      </c>
    </row>
    <row r="12" spans="1:5" ht="14.4" customHeight="1" x14ac:dyDescent="0.25">
      <c r="A12" s="17" t="s">
        <v>68</v>
      </c>
      <c r="B12" s="40">
        <v>20116</v>
      </c>
      <c r="C12" s="49" t="s">
        <v>565</v>
      </c>
      <c r="D12" s="45" t="s">
        <v>565</v>
      </c>
    </row>
    <row r="13" spans="1:5" ht="14.4" customHeight="1" x14ac:dyDescent="0.25">
      <c r="A13" s="17" t="s">
        <v>69</v>
      </c>
      <c r="B13" s="40">
        <v>7949</v>
      </c>
      <c r="C13" s="407">
        <v>39.5</v>
      </c>
      <c r="D13" s="408">
        <v>54.1</v>
      </c>
    </row>
    <row r="14" spans="1:5" ht="14.4" customHeight="1" x14ac:dyDescent="0.25">
      <c r="A14" s="17" t="s">
        <v>70</v>
      </c>
      <c r="B14" s="40">
        <v>5398</v>
      </c>
      <c r="C14" s="407">
        <v>67.900000000000006</v>
      </c>
      <c r="D14" s="408">
        <v>132.80000000000001</v>
      </c>
    </row>
    <row r="15" spans="1:5" ht="14.4" customHeight="1" x14ac:dyDescent="0.25">
      <c r="A15" s="26" t="s">
        <v>140</v>
      </c>
      <c r="B15" s="40">
        <v>33463</v>
      </c>
      <c r="C15" s="49" t="s">
        <v>562</v>
      </c>
      <c r="D15" s="408">
        <v>145.6</v>
      </c>
    </row>
    <row r="16" spans="1:5" ht="14.4" customHeight="1" x14ac:dyDescent="0.25">
      <c r="A16" s="26" t="s">
        <v>71</v>
      </c>
      <c r="B16" s="181">
        <v>46045</v>
      </c>
      <c r="C16" s="49"/>
      <c r="D16" s="408">
        <v>127.7</v>
      </c>
    </row>
    <row r="17" spans="1:4" ht="14.4" customHeight="1" x14ac:dyDescent="0.25">
      <c r="A17" s="17" t="s">
        <v>72</v>
      </c>
      <c r="B17" s="181">
        <v>11032</v>
      </c>
      <c r="C17" s="49" t="s">
        <v>558</v>
      </c>
      <c r="D17" s="408">
        <v>99.9</v>
      </c>
    </row>
    <row r="18" spans="1:4" ht="14.4" customHeight="1" x14ac:dyDescent="0.25">
      <c r="A18" s="17" t="s">
        <v>43</v>
      </c>
      <c r="B18" s="181">
        <v>13156</v>
      </c>
      <c r="C18" s="407">
        <v>119.3</v>
      </c>
      <c r="D18" s="408">
        <v>69.7</v>
      </c>
    </row>
    <row r="19" spans="1:4" ht="14.4" customHeight="1" x14ac:dyDescent="0.25">
      <c r="A19" s="17" t="s">
        <v>73</v>
      </c>
      <c r="B19" s="182">
        <v>37585</v>
      </c>
      <c r="C19" s="49" t="s">
        <v>559</v>
      </c>
      <c r="D19" s="45" t="s">
        <v>573</v>
      </c>
    </row>
    <row r="20" spans="1:4" ht="14.4" customHeight="1" x14ac:dyDescent="0.25">
      <c r="A20" s="26" t="s">
        <v>141</v>
      </c>
      <c r="B20" s="182">
        <v>61773</v>
      </c>
      <c r="C20" s="407">
        <v>184.6</v>
      </c>
      <c r="D20" s="408">
        <v>159.5</v>
      </c>
    </row>
    <row r="21" spans="1:4" ht="14.4" customHeight="1" x14ac:dyDescent="0.25">
      <c r="A21" s="26" t="s">
        <v>74</v>
      </c>
      <c r="B21" s="182">
        <v>107818</v>
      </c>
      <c r="C21" s="120"/>
      <c r="D21" s="408">
        <v>144.1</v>
      </c>
    </row>
    <row r="22" spans="1:4" ht="14.4" customHeight="1" x14ac:dyDescent="0.25">
      <c r="A22" s="17" t="s">
        <v>75</v>
      </c>
      <c r="B22" s="182">
        <v>21596</v>
      </c>
      <c r="C22" s="407">
        <v>57.5</v>
      </c>
      <c r="D22" s="408">
        <v>115.7</v>
      </c>
    </row>
    <row r="23" spans="1:4" ht="14.4" customHeight="1" x14ac:dyDescent="0.25">
      <c r="A23" s="17" t="s">
        <v>76</v>
      </c>
      <c r="B23" s="182">
        <v>14153</v>
      </c>
      <c r="C23" s="407">
        <v>65.5</v>
      </c>
      <c r="D23" s="408">
        <v>70.400000000000006</v>
      </c>
    </row>
    <row r="24" spans="1:4" ht="14.4" customHeight="1" x14ac:dyDescent="0.25">
      <c r="A24" s="17" t="s">
        <v>77</v>
      </c>
      <c r="B24" s="182">
        <v>29023</v>
      </c>
      <c r="C24" s="100" t="s">
        <v>561</v>
      </c>
      <c r="D24" s="408">
        <v>54.4</v>
      </c>
    </row>
    <row r="25" spans="1:4" ht="14.4" customHeight="1" x14ac:dyDescent="0.25">
      <c r="A25" s="26" t="s">
        <v>142</v>
      </c>
      <c r="B25" s="182">
        <v>64772</v>
      </c>
      <c r="C25" s="407">
        <v>104.9</v>
      </c>
      <c r="D25" s="408">
        <v>70.3</v>
      </c>
    </row>
    <row r="26" spans="1:4" ht="14.4" customHeight="1" x14ac:dyDescent="0.25">
      <c r="A26" s="343" t="s">
        <v>78</v>
      </c>
      <c r="B26" s="183">
        <v>172590</v>
      </c>
      <c r="C26" s="58"/>
      <c r="D26" s="409">
        <v>103.4</v>
      </c>
    </row>
    <row r="27" spans="1:4" x14ac:dyDescent="0.25">
      <c r="A27" s="473"/>
      <c r="B27" s="473"/>
      <c r="C27" s="473"/>
      <c r="D27" s="473"/>
    </row>
    <row r="28" spans="1:4" x14ac:dyDescent="0.25">
      <c r="A28" s="184"/>
      <c r="B28" s="184"/>
      <c r="C28" s="184"/>
      <c r="D28" s="184"/>
    </row>
  </sheetData>
  <mergeCells count="3">
    <mergeCell ref="A1:D1"/>
    <mergeCell ref="C3:D3"/>
    <mergeCell ref="A27:D27"/>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sqref="A1:C1"/>
    </sheetView>
  </sheetViews>
  <sheetFormatPr defaultRowHeight="13.2" x14ac:dyDescent="0.25"/>
  <cols>
    <col min="1" max="1" width="29.6640625" customWidth="1"/>
    <col min="2" max="3" width="28.44140625" style="21" customWidth="1"/>
  </cols>
  <sheetData>
    <row r="1" spans="1:6" ht="13.8" x14ac:dyDescent="0.25">
      <c r="A1" s="453" t="s">
        <v>577</v>
      </c>
      <c r="B1" s="453"/>
      <c r="C1" s="453"/>
      <c r="F1" s="137"/>
    </row>
    <row r="3" spans="1:6" ht="26.4" customHeight="1" x14ac:dyDescent="0.25">
      <c r="A3" s="446" t="s">
        <v>145</v>
      </c>
      <c r="B3" s="446"/>
      <c r="C3" s="446"/>
    </row>
    <row r="4" spans="1:6" x14ac:dyDescent="0.25">
      <c r="A4" s="282"/>
    </row>
    <row r="5" spans="1:6" ht="27.6" customHeight="1" x14ac:dyDescent="0.25">
      <c r="A5" s="47"/>
      <c r="B5" s="37" t="s">
        <v>144</v>
      </c>
      <c r="C5" s="288" t="s">
        <v>108</v>
      </c>
    </row>
    <row r="6" spans="1:6" ht="14.4" customHeight="1" x14ac:dyDescent="0.25">
      <c r="A6" s="26" t="s">
        <v>566</v>
      </c>
      <c r="B6" s="423"/>
      <c r="C6" s="421"/>
    </row>
    <row r="7" spans="1:6" ht="14.4" customHeight="1" x14ac:dyDescent="0.25">
      <c r="A7" s="17" t="s">
        <v>64</v>
      </c>
      <c r="B7" s="126">
        <v>54.1</v>
      </c>
      <c r="C7" s="432">
        <v>163.80000000000001</v>
      </c>
    </row>
    <row r="8" spans="1:6" ht="13.2" customHeight="1" x14ac:dyDescent="0.25">
      <c r="A8" s="26" t="s">
        <v>44</v>
      </c>
      <c r="B8" s="424"/>
      <c r="C8" s="422"/>
    </row>
    <row r="9" spans="1:6" x14ac:dyDescent="0.25">
      <c r="A9" s="17" t="s">
        <v>64</v>
      </c>
      <c r="B9" s="126">
        <v>33</v>
      </c>
      <c r="C9" s="127">
        <v>113.1</v>
      </c>
    </row>
    <row r="10" spans="1:6" x14ac:dyDescent="0.25">
      <c r="A10" s="17" t="s">
        <v>65</v>
      </c>
      <c r="B10" s="126">
        <v>37.9</v>
      </c>
      <c r="C10" s="127">
        <v>118.7</v>
      </c>
    </row>
    <row r="11" spans="1:6" x14ac:dyDescent="0.25">
      <c r="A11" s="17" t="s">
        <v>66</v>
      </c>
      <c r="B11" s="126">
        <v>44.6</v>
      </c>
      <c r="C11" s="127">
        <v>85.4</v>
      </c>
    </row>
    <row r="12" spans="1:6" x14ac:dyDescent="0.25">
      <c r="A12" s="17" t="s">
        <v>68</v>
      </c>
      <c r="B12" s="126">
        <v>38.200000000000003</v>
      </c>
      <c r="C12" s="127">
        <v>87.1</v>
      </c>
    </row>
    <row r="13" spans="1:6" x14ac:dyDescent="0.25">
      <c r="A13" s="17" t="s">
        <v>69</v>
      </c>
      <c r="B13" s="126">
        <v>39.299999999999997</v>
      </c>
      <c r="C13" s="127">
        <v>91.1</v>
      </c>
    </row>
    <row r="14" spans="1:6" x14ac:dyDescent="0.25">
      <c r="A14" s="17" t="s">
        <v>70</v>
      </c>
      <c r="B14" s="126">
        <v>44.8</v>
      </c>
      <c r="C14" s="127">
        <v>113.8</v>
      </c>
    </row>
    <row r="15" spans="1:6" x14ac:dyDescent="0.25">
      <c r="A15" s="20" t="s">
        <v>72</v>
      </c>
      <c r="B15" s="126">
        <v>37.200000000000003</v>
      </c>
      <c r="C15" s="127">
        <v>90.7</v>
      </c>
    </row>
    <row r="16" spans="1:6" x14ac:dyDescent="0.25">
      <c r="A16" s="17" t="s">
        <v>43</v>
      </c>
      <c r="B16" s="126">
        <v>36</v>
      </c>
      <c r="C16" s="127">
        <v>70.599999999999994</v>
      </c>
    </row>
    <row r="17" spans="1:3" x14ac:dyDescent="0.25">
      <c r="A17" s="17" t="s">
        <v>73</v>
      </c>
      <c r="B17" s="126">
        <v>38.299999999999997</v>
      </c>
      <c r="C17" s="127">
        <v>90.8</v>
      </c>
    </row>
    <row r="18" spans="1:3" x14ac:dyDescent="0.25">
      <c r="A18" s="17" t="s">
        <v>75</v>
      </c>
      <c r="B18" s="126">
        <v>37.299999999999997</v>
      </c>
      <c r="C18" s="127">
        <v>104.2</v>
      </c>
    </row>
    <row r="19" spans="1:3" x14ac:dyDescent="0.25">
      <c r="A19" s="20" t="s">
        <v>76</v>
      </c>
      <c r="B19" s="126">
        <v>41.7</v>
      </c>
      <c r="C19" s="127">
        <v>134.80000000000001</v>
      </c>
    </row>
    <row r="20" spans="1:3" ht="13.2" customHeight="1" x14ac:dyDescent="0.25">
      <c r="A20" s="103" t="s">
        <v>77</v>
      </c>
      <c r="B20" s="276">
        <v>41.8</v>
      </c>
      <c r="C20" s="277">
        <v>107.7</v>
      </c>
    </row>
    <row r="22" spans="1:3" x14ac:dyDescent="0.25">
      <c r="A22" s="448"/>
      <c r="B22" s="448"/>
      <c r="C22" s="448"/>
    </row>
    <row r="33" spans="2:3" x14ac:dyDescent="0.25">
      <c r="B33"/>
      <c r="C33"/>
    </row>
  </sheetData>
  <mergeCells count="3">
    <mergeCell ref="A22:C22"/>
    <mergeCell ref="A3:C3"/>
    <mergeCell ref="A1:C1"/>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A5" sqref="A5:D5"/>
    </sheetView>
  </sheetViews>
  <sheetFormatPr defaultRowHeight="13.2" x14ac:dyDescent="0.25"/>
  <cols>
    <col min="1" max="1" width="27" customWidth="1"/>
    <col min="2" max="4" width="18.21875" customWidth="1"/>
  </cols>
  <sheetData>
    <row r="1" spans="1:4" ht="13.8" x14ac:dyDescent="0.25">
      <c r="A1" s="453" t="s">
        <v>485</v>
      </c>
      <c r="B1" s="453"/>
      <c r="C1" s="453"/>
      <c r="D1" s="453"/>
    </row>
    <row r="3" spans="1:4" ht="13.8" x14ac:dyDescent="0.25">
      <c r="A3" s="453" t="s">
        <v>149</v>
      </c>
      <c r="B3" s="453"/>
      <c r="C3" s="453"/>
      <c r="D3" s="453"/>
    </row>
    <row r="5" spans="1:4" ht="13.8" x14ac:dyDescent="0.25">
      <c r="A5" s="455" t="s">
        <v>146</v>
      </c>
      <c r="B5" s="455"/>
      <c r="C5" s="455"/>
      <c r="D5" s="455"/>
    </row>
    <row r="6" spans="1:4" x14ac:dyDescent="0.25">
      <c r="A6" s="54"/>
      <c r="B6" s="21"/>
      <c r="C6" s="21"/>
      <c r="D6" s="21"/>
    </row>
    <row r="7" spans="1:4" x14ac:dyDescent="0.25">
      <c r="A7" s="449"/>
      <c r="B7" s="474" t="s">
        <v>135</v>
      </c>
      <c r="C7" s="472" t="s">
        <v>61</v>
      </c>
      <c r="D7" s="468"/>
    </row>
    <row r="8" spans="1:4" ht="43.95" customHeight="1" x14ac:dyDescent="0.25">
      <c r="A8" s="450"/>
      <c r="B8" s="475"/>
      <c r="C8" s="319" t="s">
        <v>147</v>
      </c>
      <c r="D8" s="315" t="s">
        <v>63</v>
      </c>
    </row>
    <row r="9" spans="1:4" ht="14.4" customHeight="1" x14ac:dyDescent="0.25">
      <c r="A9" s="26" t="s">
        <v>566</v>
      </c>
      <c r="B9" s="181"/>
      <c r="C9" s="49"/>
      <c r="D9" s="119"/>
    </row>
    <row r="10" spans="1:4" ht="14.4" customHeight="1" x14ac:dyDescent="0.25">
      <c r="A10" s="17" t="s">
        <v>64</v>
      </c>
      <c r="B10" s="45">
        <v>14223.4</v>
      </c>
      <c r="C10" s="49">
        <v>73.599999999999994</v>
      </c>
      <c r="D10" s="348">
        <v>111.6</v>
      </c>
    </row>
    <row r="11" spans="1:4" ht="15.6" customHeight="1" x14ac:dyDescent="0.25">
      <c r="A11" s="26" t="s">
        <v>148</v>
      </c>
      <c r="B11" s="49"/>
      <c r="C11" s="49"/>
      <c r="D11" s="45"/>
    </row>
    <row r="12" spans="1:4" ht="15.6" customHeight="1" x14ac:dyDescent="0.25">
      <c r="A12" s="17" t="s">
        <v>64</v>
      </c>
      <c r="B12" s="49">
        <v>11929.4</v>
      </c>
      <c r="C12" s="49">
        <v>76.2</v>
      </c>
      <c r="D12" s="45">
        <v>99.7</v>
      </c>
    </row>
    <row r="13" spans="1:4" ht="15.6" customHeight="1" x14ac:dyDescent="0.25">
      <c r="A13" s="17" t="s">
        <v>65</v>
      </c>
      <c r="B13" s="49">
        <v>12722.2</v>
      </c>
      <c r="C13" s="49">
        <v>105.5</v>
      </c>
      <c r="D13" s="45">
        <v>100.1</v>
      </c>
    </row>
    <row r="14" spans="1:4" ht="15.6" customHeight="1" x14ac:dyDescent="0.25">
      <c r="A14" s="17" t="s">
        <v>66</v>
      </c>
      <c r="B14" s="49">
        <v>13768.3</v>
      </c>
      <c r="C14" s="49">
        <v>107.6</v>
      </c>
      <c r="D14" s="45">
        <v>99.8</v>
      </c>
    </row>
    <row r="15" spans="1:4" ht="15.6" customHeight="1" x14ac:dyDescent="0.25">
      <c r="A15" s="26" t="s">
        <v>139</v>
      </c>
      <c r="B15" s="49">
        <v>38419.800000000003</v>
      </c>
      <c r="C15" s="49">
        <v>97.8</v>
      </c>
      <c r="D15" s="45">
        <v>99.9</v>
      </c>
    </row>
    <row r="16" spans="1:4" ht="15.6" customHeight="1" x14ac:dyDescent="0.25">
      <c r="A16" s="17" t="s">
        <v>68</v>
      </c>
      <c r="B16" s="49">
        <v>13789.9</v>
      </c>
      <c r="C16" s="49">
        <v>99.8</v>
      </c>
      <c r="D16" s="45">
        <v>122.4</v>
      </c>
    </row>
    <row r="17" spans="1:4" ht="15.6" customHeight="1" x14ac:dyDescent="0.25">
      <c r="A17" s="17" t="s">
        <v>69</v>
      </c>
      <c r="B17" s="49">
        <v>12892.7</v>
      </c>
      <c r="C17" s="49">
        <v>93</v>
      </c>
      <c r="D17" s="45">
        <v>112.6</v>
      </c>
    </row>
    <row r="18" spans="1:4" ht="15.6" customHeight="1" x14ac:dyDescent="0.25">
      <c r="A18" s="17" t="s">
        <v>70</v>
      </c>
      <c r="B18" s="49">
        <v>11878.6</v>
      </c>
      <c r="C18" s="49">
        <v>92.3</v>
      </c>
      <c r="D18" s="45">
        <v>100.8</v>
      </c>
    </row>
    <row r="19" spans="1:4" ht="15.6" customHeight="1" x14ac:dyDescent="0.25">
      <c r="A19" s="26" t="s">
        <v>140</v>
      </c>
      <c r="B19" s="49">
        <v>38561.199999999997</v>
      </c>
      <c r="C19" s="49">
        <v>99</v>
      </c>
      <c r="D19" s="45">
        <v>111.8</v>
      </c>
    </row>
    <row r="20" spans="1:4" ht="15.6" customHeight="1" x14ac:dyDescent="0.25">
      <c r="A20" s="26" t="s">
        <v>71</v>
      </c>
      <c r="B20" s="49">
        <v>76981</v>
      </c>
      <c r="C20" s="49"/>
      <c r="D20" s="45">
        <v>105.5</v>
      </c>
    </row>
    <row r="21" spans="1:4" ht="15.6" customHeight="1" x14ac:dyDescent="0.25">
      <c r="A21" s="17" t="s">
        <v>72</v>
      </c>
      <c r="B21" s="49">
        <v>11785.6</v>
      </c>
      <c r="C21" s="49">
        <v>99.3</v>
      </c>
      <c r="D21" s="45">
        <v>100.4</v>
      </c>
    </row>
    <row r="22" spans="1:4" ht="15.6" customHeight="1" x14ac:dyDescent="0.25">
      <c r="A22" s="17" t="s">
        <v>43</v>
      </c>
      <c r="B22" s="49">
        <v>12461.7</v>
      </c>
      <c r="C22" s="49">
        <v>105.2</v>
      </c>
      <c r="D22" s="45">
        <v>105</v>
      </c>
    </row>
    <row r="23" spans="1:4" ht="15.6" customHeight="1" x14ac:dyDescent="0.25">
      <c r="A23" s="17" t="s">
        <v>73</v>
      </c>
      <c r="B23" s="49">
        <v>13937.3</v>
      </c>
      <c r="C23" s="49">
        <v>111.3</v>
      </c>
      <c r="D23" s="45">
        <v>111.7</v>
      </c>
    </row>
    <row r="24" spans="1:4" ht="15.6" customHeight="1" x14ac:dyDescent="0.25">
      <c r="A24" s="26" t="s">
        <v>141</v>
      </c>
      <c r="B24" s="49">
        <v>38184.6</v>
      </c>
      <c r="C24" s="49">
        <v>98.6</v>
      </c>
      <c r="D24" s="45">
        <v>105.8</v>
      </c>
    </row>
    <row r="25" spans="1:4" ht="15.6" customHeight="1" x14ac:dyDescent="0.25">
      <c r="A25" s="26" t="s">
        <v>74</v>
      </c>
      <c r="B25" s="49">
        <v>115165.7</v>
      </c>
      <c r="C25" s="49"/>
      <c r="D25" s="45">
        <v>105.6</v>
      </c>
    </row>
    <row r="26" spans="1:4" ht="15.6" customHeight="1" x14ac:dyDescent="0.25">
      <c r="A26" s="17" t="s">
        <v>75</v>
      </c>
      <c r="B26" s="49">
        <v>14980.2</v>
      </c>
      <c r="C26" s="49">
        <v>106.1</v>
      </c>
      <c r="D26" s="45">
        <v>115.6</v>
      </c>
    </row>
    <row r="27" spans="1:4" ht="15.6" customHeight="1" x14ac:dyDescent="0.25">
      <c r="A27" s="17" t="s">
        <v>76</v>
      </c>
      <c r="B27" s="49">
        <v>15052.1</v>
      </c>
      <c r="C27" s="49">
        <v>99.2</v>
      </c>
      <c r="D27" s="45">
        <v>112.9</v>
      </c>
    </row>
    <row r="28" spans="1:4" ht="15.6" customHeight="1" x14ac:dyDescent="0.25">
      <c r="A28" s="17" t="s">
        <v>77</v>
      </c>
      <c r="B28" s="49">
        <v>19145.099999999999</v>
      </c>
      <c r="C28" s="49">
        <v>127.4</v>
      </c>
      <c r="D28" s="45">
        <v>115.9</v>
      </c>
    </row>
    <row r="29" spans="1:4" ht="15.6" customHeight="1" x14ac:dyDescent="0.25">
      <c r="A29" s="26" t="s">
        <v>142</v>
      </c>
      <c r="B29" s="100">
        <f>B30-B25</f>
        <v>49177.3</v>
      </c>
      <c r="C29" s="100">
        <v>125.4</v>
      </c>
      <c r="D29" s="101">
        <v>114.9</v>
      </c>
    </row>
    <row r="30" spans="1:4" ht="15.6" customHeight="1" x14ac:dyDescent="0.25">
      <c r="A30" s="317" t="s">
        <v>78</v>
      </c>
      <c r="B30" s="58">
        <v>164343</v>
      </c>
      <c r="C30" s="58"/>
      <c r="D30" s="46">
        <v>108.2</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Header>&amp;C&amp;"Arial,полужирный"&amp;K00-046РЫНКИ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sqref="A1:D1"/>
    </sheetView>
  </sheetViews>
  <sheetFormatPr defaultRowHeight="13.2" x14ac:dyDescent="0.25"/>
  <cols>
    <col min="1" max="1" width="35.6640625" customWidth="1"/>
    <col min="2" max="2" width="13.109375" customWidth="1"/>
    <col min="3" max="3" width="19.109375" customWidth="1"/>
    <col min="4" max="4" width="13.109375" customWidth="1"/>
  </cols>
  <sheetData>
    <row r="1" spans="1:4" ht="27" customHeight="1" x14ac:dyDescent="0.25">
      <c r="A1" s="454" t="s">
        <v>154</v>
      </c>
      <c r="B1" s="454"/>
      <c r="C1" s="454"/>
      <c r="D1" s="454"/>
    </row>
    <row r="2" spans="1:4" x14ac:dyDescent="0.25">
      <c r="A2" s="59"/>
      <c r="B2" s="21"/>
      <c r="C2" s="21"/>
      <c r="D2" s="21"/>
    </row>
    <row r="3" spans="1:4" ht="14.4" customHeight="1" x14ac:dyDescent="0.25">
      <c r="A3" s="449"/>
      <c r="B3" s="467" t="s">
        <v>588</v>
      </c>
      <c r="C3" s="468"/>
      <c r="D3" s="318" t="s">
        <v>45</v>
      </c>
    </row>
    <row r="4" spans="1:4" ht="39" customHeight="1" x14ac:dyDescent="0.25">
      <c r="A4" s="450"/>
      <c r="B4" s="19" t="s">
        <v>48</v>
      </c>
      <c r="C4" s="37" t="s">
        <v>618</v>
      </c>
      <c r="D4" s="16" t="s">
        <v>596</v>
      </c>
    </row>
    <row r="5" spans="1:4" ht="16.2" customHeight="1" x14ac:dyDescent="0.25">
      <c r="A5" s="26" t="s">
        <v>150</v>
      </c>
      <c r="B5" s="216">
        <v>14223.4</v>
      </c>
      <c r="C5" s="92">
        <v>111.6</v>
      </c>
      <c r="D5" s="151">
        <v>99.7</v>
      </c>
    </row>
    <row r="6" spans="1:4" ht="15" customHeight="1" x14ac:dyDescent="0.25">
      <c r="A6" s="60" t="s">
        <v>151</v>
      </c>
      <c r="B6" s="18"/>
      <c r="C6" s="92"/>
      <c r="D6" s="151"/>
    </row>
    <row r="7" spans="1:4" ht="39.6" x14ac:dyDescent="0.25">
      <c r="A7" s="29" t="s">
        <v>152</v>
      </c>
      <c r="B7" s="18">
        <v>14024.9</v>
      </c>
      <c r="C7" s="92">
        <v>112.6</v>
      </c>
      <c r="D7" s="75">
        <v>100</v>
      </c>
    </row>
    <row r="8" spans="1:4" ht="39.6" x14ac:dyDescent="0.25">
      <c r="A8" s="35" t="s">
        <v>153</v>
      </c>
      <c r="B8" s="61">
        <v>198.6</v>
      </c>
      <c r="C8" s="350">
        <v>67.099999999999994</v>
      </c>
      <c r="D8" s="349">
        <v>90</v>
      </c>
    </row>
  </sheetData>
  <mergeCells count="3">
    <mergeCell ref="A3:A4"/>
    <mergeCell ref="B3:C3"/>
    <mergeCell ref="A1:D1"/>
  </mergeCells>
  <pageMargins left="0.7" right="0.7" top="0.75" bottom="0.75" header="0.3" footer="0.3"/>
  <pageSetup paperSize="9" orientation="portrait" r:id="rId1"/>
  <headerFooter>
    <oddHeader>&amp;C&amp;"Arial,полужирный"&amp;K00-046РЫНКИ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G1"/>
    </sheetView>
  </sheetViews>
  <sheetFormatPr defaultRowHeight="13.2" x14ac:dyDescent="0.25"/>
  <cols>
    <col min="1" max="1" width="18.5546875" customWidth="1"/>
    <col min="2" max="7" width="11.5546875" customWidth="1"/>
  </cols>
  <sheetData>
    <row r="1" spans="1:8" ht="29.4" customHeight="1" x14ac:dyDescent="0.25">
      <c r="A1" s="454" t="s">
        <v>155</v>
      </c>
      <c r="B1" s="454"/>
      <c r="C1" s="454"/>
      <c r="D1" s="454"/>
      <c r="E1" s="454"/>
      <c r="F1" s="454"/>
      <c r="G1" s="454"/>
    </row>
    <row r="2" spans="1:8" x14ac:dyDescent="0.25">
      <c r="A2" s="32"/>
      <c r="B2" s="21"/>
      <c r="C2" s="21"/>
      <c r="D2" s="21"/>
      <c r="E2" s="21"/>
      <c r="F2" s="21"/>
      <c r="G2" s="21"/>
    </row>
    <row r="3" spans="1:8" ht="25.2" customHeight="1" x14ac:dyDescent="0.25">
      <c r="A3" s="449"/>
      <c r="B3" s="472" t="s">
        <v>156</v>
      </c>
      <c r="C3" s="477"/>
      <c r="D3" s="468"/>
      <c r="E3" s="472" t="s">
        <v>157</v>
      </c>
      <c r="F3" s="477"/>
      <c r="G3" s="468"/>
    </row>
    <row r="4" spans="1:8" x14ac:dyDescent="0.25">
      <c r="A4" s="476"/>
      <c r="B4" s="478" t="s">
        <v>48</v>
      </c>
      <c r="C4" s="472" t="s">
        <v>158</v>
      </c>
      <c r="D4" s="468"/>
      <c r="E4" s="479" t="s">
        <v>48</v>
      </c>
      <c r="F4" s="472" t="s">
        <v>158</v>
      </c>
      <c r="G4" s="468"/>
    </row>
    <row r="5" spans="1:8" ht="66" x14ac:dyDescent="0.25">
      <c r="A5" s="450"/>
      <c r="B5" s="475"/>
      <c r="C5" s="36" t="s">
        <v>159</v>
      </c>
      <c r="D5" s="36" t="s">
        <v>160</v>
      </c>
      <c r="E5" s="452"/>
      <c r="F5" s="36" t="s">
        <v>159</v>
      </c>
      <c r="G5" s="16" t="s">
        <v>160</v>
      </c>
    </row>
    <row r="6" spans="1:8" ht="14.4" customHeight="1" x14ac:dyDescent="0.25">
      <c r="A6" s="316" t="s">
        <v>566</v>
      </c>
      <c r="B6" s="119"/>
      <c r="C6" s="316"/>
      <c r="D6" s="316"/>
      <c r="E6" s="316"/>
      <c r="F6" s="316"/>
      <c r="G6" s="114"/>
    </row>
    <row r="7" spans="1:8" ht="14.4" customHeight="1" x14ac:dyDescent="0.25">
      <c r="A7" s="17" t="s">
        <v>64</v>
      </c>
      <c r="B7" s="48">
        <v>6659.7</v>
      </c>
      <c r="C7" s="55">
        <v>73.400000000000006</v>
      </c>
      <c r="D7" s="55">
        <v>112.2</v>
      </c>
      <c r="E7" s="55">
        <v>7563.8</v>
      </c>
      <c r="F7" s="55">
        <v>73.8</v>
      </c>
      <c r="G7" s="55">
        <v>111</v>
      </c>
      <c r="H7" s="179"/>
    </row>
    <row r="8" spans="1:8" ht="14.4" customHeight="1" x14ac:dyDescent="0.25">
      <c r="A8" s="26" t="s">
        <v>44</v>
      </c>
      <c r="B8" s="48"/>
      <c r="C8" s="55"/>
      <c r="D8" s="55"/>
      <c r="E8" s="55"/>
      <c r="F8" s="55"/>
      <c r="G8" s="55"/>
    </row>
    <row r="9" spans="1:8" ht="14.4" customHeight="1" x14ac:dyDescent="0.25">
      <c r="A9" s="17" t="s">
        <v>64</v>
      </c>
      <c r="B9" s="48">
        <v>5513.1</v>
      </c>
      <c r="C9" s="55">
        <v>79.5</v>
      </c>
      <c r="D9" s="55">
        <v>100.3</v>
      </c>
      <c r="E9" s="55">
        <v>6416.2</v>
      </c>
      <c r="F9" s="55">
        <v>73.599999999999994</v>
      </c>
      <c r="G9" s="55">
        <v>99.3</v>
      </c>
      <c r="H9" s="179"/>
    </row>
    <row r="10" spans="1:8" ht="14.4" customHeight="1" x14ac:dyDescent="0.25">
      <c r="A10" s="17" t="s">
        <v>65</v>
      </c>
      <c r="B10" s="48">
        <v>5966.3</v>
      </c>
      <c r="C10" s="55">
        <v>106.6</v>
      </c>
      <c r="D10" s="55">
        <v>97.8</v>
      </c>
      <c r="E10" s="55">
        <v>6755.9</v>
      </c>
      <c r="F10" s="55">
        <v>104.6</v>
      </c>
      <c r="G10" s="55">
        <v>102.2</v>
      </c>
      <c r="H10" s="179"/>
    </row>
    <row r="11" spans="1:8" ht="14.4" customHeight="1" x14ac:dyDescent="0.25">
      <c r="A11" s="17" t="s">
        <v>66</v>
      </c>
      <c r="B11" s="48">
        <v>6643.6</v>
      </c>
      <c r="C11" s="55">
        <v>110.7</v>
      </c>
      <c r="D11" s="55">
        <v>98.8</v>
      </c>
      <c r="E11" s="55">
        <v>7124.7</v>
      </c>
      <c r="F11" s="55">
        <v>104.8</v>
      </c>
      <c r="G11" s="55">
        <v>100.8</v>
      </c>
      <c r="H11" s="179"/>
    </row>
    <row r="12" spans="1:8" ht="14.4" customHeight="1" x14ac:dyDescent="0.25">
      <c r="A12" s="26" t="s">
        <v>139</v>
      </c>
      <c r="B12" s="48">
        <v>18123</v>
      </c>
      <c r="C12" s="55">
        <v>98.3</v>
      </c>
      <c r="D12" s="55">
        <v>98.9</v>
      </c>
      <c r="E12" s="55">
        <v>20296.8</v>
      </c>
      <c r="F12" s="55">
        <v>97.4</v>
      </c>
      <c r="G12" s="55">
        <v>100.7</v>
      </c>
      <c r="H12" s="179"/>
    </row>
    <row r="13" spans="1:8" ht="14.4" customHeight="1" x14ac:dyDescent="0.25">
      <c r="A13" s="17" t="s">
        <v>68</v>
      </c>
      <c r="B13" s="48">
        <v>6607.4</v>
      </c>
      <c r="C13" s="55">
        <v>98.7</v>
      </c>
      <c r="D13" s="55">
        <v>122.5</v>
      </c>
      <c r="E13" s="55">
        <v>7182.5</v>
      </c>
      <c r="F13" s="55">
        <v>100.9</v>
      </c>
      <c r="G13" s="55">
        <v>122.4</v>
      </c>
      <c r="H13" s="179"/>
    </row>
    <row r="14" spans="1:8" ht="14.4" customHeight="1" x14ac:dyDescent="0.25">
      <c r="A14" s="17" t="s">
        <v>69</v>
      </c>
      <c r="B14" s="48">
        <v>6153.7</v>
      </c>
      <c r="C14" s="55">
        <v>92.1</v>
      </c>
      <c r="D14" s="55">
        <v>110.2</v>
      </c>
      <c r="E14" s="55">
        <v>6739</v>
      </c>
      <c r="F14" s="55">
        <v>93.8</v>
      </c>
      <c r="G14" s="55">
        <v>114.8</v>
      </c>
      <c r="H14" s="179"/>
    </row>
    <row r="15" spans="1:8" ht="14.4" customHeight="1" x14ac:dyDescent="0.25">
      <c r="A15" s="17" t="s">
        <v>70</v>
      </c>
      <c r="B15" s="48">
        <v>5698.9</v>
      </c>
      <c r="C15" s="55">
        <v>93.2</v>
      </c>
      <c r="D15" s="55">
        <v>96.7</v>
      </c>
      <c r="E15" s="55">
        <v>6179.7</v>
      </c>
      <c r="F15" s="55">
        <v>91.5</v>
      </c>
      <c r="G15" s="55">
        <v>104.6</v>
      </c>
      <c r="H15" s="179"/>
    </row>
    <row r="16" spans="1:8" ht="14.4" customHeight="1" x14ac:dyDescent="0.25">
      <c r="A16" s="26" t="s">
        <v>140</v>
      </c>
      <c r="B16" s="48">
        <v>18460</v>
      </c>
      <c r="C16" s="55">
        <v>99.6</v>
      </c>
      <c r="D16" s="55">
        <v>109.4</v>
      </c>
      <c r="E16" s="55">
        <v>20101.2</v>
      </c>
      <c r="F16" s="55">
        <v>98.3</v>
      </c>
      <c r="G16" s="55">
        <v>113.9</v>
      </c>
      <c r="H16" s="179"/>
    </row>
    <row r="17" spans="1:8" ht="14.4" customHeight="1" x14ac:dyDescent="0.25">
      <c r="A17" s="26" t="s">
        <v>71</v>
      </c>
      <c r="B17" s="48">
        <v>36583</v>
      </c>
      <c r="C17" s="55"/>
      <c r="D17" s="55">
        <v>104</v>
      </c>
      <c r="E17" s="55">
        <v>40398</v>
      </c>
      <c r="F17" s="55"/>
      <c r="G17" s="55">
        <v>106.9</v>
      </c>
      <c r="H17" s="179"/>
    </row>
    <row r="18" spans="1:8" ht="14.4" customHeight="1" x14ac:dyDescent="0.25">
      <c r="A18" s="17" t="s">
        <v>72</v>
      </c>
      <c r="B18" s="48">
        <v>5570.8</v>
      </c>
      <c r="C18" s="55">
        <v>98</v>
      </c>
      <c r="D18" s="55">
        <v>94.5</v>
      </c>
      <c r="E18" s="55">
        <v>6214.8</v>
      </c>
      <c r="F18" s="55">
        <v>100.5</v>
      </c>
      <c r="G18" s="55">
        <v>105.8</v>
      </c>
      <c r="H18" s="179"/>
    </row>
    <row r="19" spans="1:8" ht="14.4" customHeight="1" x14ac:dyDescent="0.25">
      <c r="A19" s="17" t="s">
        <v>43</v>
      </c>
      <c r="B19" s="48">
        <v>5851.5</v>
      </c>
      <c r="C19" s="55">
        <v>105.9</v>
      </c>
      <c r="D19" s="55">
        <v>101.1</v>
      </c>
      <c r="E19" s="55">
        <v>6610.2</v>
      </c>
      <c r="F19" s="55">
        <v>104.7</v>
      </c>
      <c r="G19" s="55">
        <v>108.5</v>
      </c>
      <c r="H19" s="179"/>
    </row>
    <row r="20" spans="1:8" ht="14.4" customHeight="1" x14ac:dyDescent="0.25">
      <c r="A20" s="17" t="s">
        <v>73</v>
      </c>
      <c r="B20" s="48">
        <v>6546.7</v>
      </c>
      <c r="C20" s="55">
        <v>111.4</v>
      </c>
      <c r="D20" s="55">
        <v>109.9</v>
      </c>
      <c r="E20" s="55">
        <v>7390.7</v>
      </c>
      <c r="F20" s="55">
        <v>111.1</v>
      </c>
      <c r="G20" s="55">
        <v>113.5</v>
      </c>
      <c r="H20" s="179"/>
    </row>
    <row r="21" spans="1:8" ht="14.4" customHeight="1" x14ac:dyDescent="0.25">
      <c r="A21" s="26" t="s">
        <v>141</v>
      </c>
      <c r="B21" s="48">
        <v>17969</v>
      </c>
      <c r="C21" s="55">
        <v>98</v>
      </c>
      <c r="D21" s="55">
        <v>101.9</v>
      </c>
      <c r="E21" s="55">
        <v>20215.599999999999</v>
      </c>
      <c r="F21" s="55">
        <v>99.1</v>
      </c>
      <c r="G21" s="55">
        <v>109.4</v>
      </c>
      <c r="H21" s="179"/>
    </row>
    <row r="22" spans="1:8" ht="14.4" customHeight="1" x14ac:dyDescent="0.25">
      <c r="A22" s="26" t="s">
        <v>74</v>
      </c>
      <c r="B22" s="48">
        <v>54552</v>
      </c>
      <c r="C22" s="55"/>
      <c r="D22" s="55">
        <v>103.3</v>
      </c>
      <c r="E22" s="55">
        <v>60613.599999999999</v>
      </c>
      <c r="F22" s="55"/>
      <c r="G22" s="55">
        <v>107.7</v>
      </c>
      <c r="H22" s="179"/>
    </row>
    <row r="23" spans="1:8" ht="14.4" customHeight="1" x14ac:dyDescent="0.25">
      <c r="A23" s="17" t="s">
        <v>75</v>
      </c>
      <c r="B23" s="48">
        <v>7085.1</v>
      </c>
      <c r="C23" s="55">
        <v>105.8</v>
      </c>
      <c r="D23" s="55">
        <v>110.8</v>
      </c>
      <c r="E23" s="55">
        <v>7895.1</v>
      </c>
      <c r="F23" s="55">
        <v>106.3</v>
      </c>
      <c r="G23" s="55">
        <v>120</v>
      </c>
      <c r="H23" s="179"/>
    </row>
    <row r="24" spans="1:8" ht="14.4" customHeight="1" x14ac:dyDescent="0.25">
      <c r="A24" s="17" t="s">
        <v>76</v>
      </c>
      <c r="B24" s="48">
        <v>7196.4</v>
      </c>
      <c r="C24" s="55">
        <v>100.2</v>
      </c>
      <c r="D24" s="55">
        <v>109</v>
      </c>
      <c r="E24" s="55">
        <v>7855.7</v>
      </c>
      <c r="F24" s="55">
        <v>98.3</v>
      </c>
      <c r="G24" s="55">
        <v>116.5</v>
      </c>
      <c r="H24" s="179"/>
    </row>
    <row r="25" spans="1:8" ht="14.4" customHeight="1" x14ac:dyDescent="0.25">
      <c r="A25" s="17" t="s">
        <v>77</v>
      </c>
      <c r="B25" s="48">
        <v>8974.2999999999993</v>
      </c>
      <c r="C25" s="55">
        <v>124.7</v>
      </c>
      <c r="D25" s="55">
        <v>121.6</v>
      </c>
      <c r="E25" s="55">
        <v>10170.799999999999</v>
      </c>
      <c r="F25" s="55">
        <v>129.9</v>
      </c>
      <c r="G25" s="55">
        <v>110.8</v>
      </c>
      <c r="H25" s="179"/>
    </row>
    <row r="26" spans="1:8" ht="14.4" customHeight="1" x14ac:dyDescent="0.25">
      <c r="A26" s="26" t="s">
        <v>142</v>
      </c>
      <c r="B26" s="214">
        <f>B27-B22</f>
        <v>23255.800000000003</v>
      </c>
      <c r="C26" s="215">
        <v>125.4</v>
      </c>
      <c r="D26" s="215">
        <v>114.2</v>
      </c>
      <c r="E26" s="215">
        <f>E27-E22</f>
        <v>25921.599999999999</v>
      </c>
      <c r="F26" s="215">
        <v>125.5</v>
      </c>
      <c r="G26" s="215">
        <v>115.2</v>
      </c>
      <c r="H26" s="179"/>
    </row>
    <row r="27" spans="1:8" ht="14.4" customHeight="1" x14ac:dyDescent="0.25">
      <c r="A27" s="317" t="s">
        <v>78</v>
      </c>
      <c r="B27" s="56">
        <v>77807.8</v>
      </c>
      <c r="C27" s="57"/>
      <c r="D27" s="57">
        <v>106.3</v>
      </c>
      <c r="E27" s="57">
        <v>86535.2</v>
      </c>
      <c r="F27" s="57"/>
      <c r="G27" s="57">
        <v>109.9</v>
      </c>
      <c r="H27" s="179"/>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&amp;C&amp;"Arial,полужирный"&amp;K00-046РЫНКИ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D54" sqref="D54"/>
    </sheetView>
  </sheetViews>
  <sheetFormatPr defaultRowHeight="13.2" x14ac:dyDescent="0.25"/>
  <cols>
    <col min="1" max="1" width="88.6640625" customWidth="1"/>
  </cols>
  <sheetData>
    <row r="1" spans="1:1" x14ac:dyDescent="0.25">
      <c r="A1" s="6" t="s">
        <v>11</v>
      </c>
    </row>
    <row r="2" spans="1:1" x14ac:dyDescent="0.25">
      <c r="A2" s="5"/>
    </row>
    <row r="3" spans="1:1" x14ac:dyDescent="0.25">
      <c r="A3" s="7" t="s">
        <v>12</v>
      </c>
    </row>
    <row r="4" spans="1:1" x14ac:dyDescent="0.25">
      <c r="A4" s="7" t="s">
        <v>13</v>
      </c>
    </row>
    <row r="5" spans="1:1" x14ac:dyDescent="0.25">
      <c r="A5" s="8"/>
    </row>
    <row r="6" spans="1:1" x14ac:dyDescent="0.25">
      <c r="A6" s="5"/>
    </row>
    <row r="7" spans="1:1" x14ac:dyDescent="0.25">
      <c r="A7" s="5"/>
    </row>
    <row r="8" spans="1:1" x14ac:dyDescent="0.25">
      <c r="A8" s="5"/>
    </row>
    <row r="9" spans="1:1" ht="52.8" x14ac:dyDescent="0.25">
      <c r="A9" s="11" t="s">
        <v>587</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18</v>
      </c>
    </row>
    <row r="23" spans="1:1" ht="26.4" x14ac:dyDescent="0.25">
      <c r="A23" s="12" t="s">
        <v>14</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3" t="s">
        <v>22</v>
      </c>
    </row>
    <row r="41" spans="1:1" x14ac:dyDescent="0.25">
      <c r="A41" s="13" t="s">
        <v>19</v>
      </c>
    </row>
    <row r="42" spans="1:1" x14ac:dyDescent="0.25">
      <c r="A42" s="13" t="s">
        <v>15</v>
      </c>
    </row>
    <row r="43" spans="1:1" x14ac:dyDescent="0.25">
      <c r="A43" s="13" t="s">
        <v>20</v>
      </c>
    </row>
    <row r="44" spans="1:1" x14ac:dyDescent="0.25">
      <c r="A44" s="13" t="s">
        <v>21</v>
      </c>
    </row>
    <row r="45" spans="1:1" x14ac:dyDescent="0.25">
      <c r="A45" s="139" t="s">
        <v>514</v>
      </c>
    </row>
    <row r="46" spans="1:1" x14ac:dyDescent="0.25">
      <c r="A46" s="138" t="s">
        <v>16</v>
      </c>
    </row>
    <row r="47" spans="1:1" x14ac:dyDescent="0.25">
      <c r="A47" s="240" t="s">
        <v>17</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sqref="A1:D1"/>
    </sheetView>
  </sheetViews>
  <sheetFormatPr defaultRowHeight="13.2" x14ac:dyDescent="0.25"/>
  <cols>
    <col min="1" max="1" width="27" customWidth="1"/>
    <col min="2" max="4" width="20.5546875" customWidth="1"/>
  </cols>
  <sheetData>
    <row r="1" spans="1:4" ht="13.8" x14ac:dyDescent="0.25">
      <c r="A1" s="481" t="s">
        <v>161</v>
      </c>
      <c r="B1" s="481"/>
      <c r="C1" s="481"/>
      <c r="D1" s="481"/>
    </row>
    <row r="2" spans="1:4" x14ac:dyDescent="0.25">
      <c r="C2" s="147"/>
    </row>
    <row r="3" spans="1:4" ht="13.8" x14ac:dyDescent="0.25">
      <c r="A3" s="455" t="s">
        <v>162</v>
      </c>
      <c r="B3" s="455"/>
      <c r="C3" s="455"/>
      <c r="D3" s="455"/>
    </row>
    <row r="4" spans="1:4" ht="13.8" x14ac:dyDescent="0.25">
      <c r="A4" s="299"/>
      <c r="B4" s="21"/>
      <c r="C4" s="21"/>
      <c r="D4" s="21"/>
    </row>
    <row r="5" spans="1:4" x14ac:dyDescent="0.25">
      <c r="A5" s="449"/>
      <c r="B5" s="474" t="s">
        <v>135</v>
      </c>
      <c r="C5" s="472" t="s">
        <v>61</v>
      </c>
      <c r="D5" s="468"/>
    </row>
    <row r="6" spans="1:4" ht="42" x14ac:dyDescent="0.25">
      <c r="A6" s="450"/>
      <c r="B6" s="475"/>
      <c r="C6" s="304" t="s">
        <v>62</v>
      </c>
      <c r="D6" s="16" t="s">
        <v>619</v>
      </c>
    </row>
    <row r="7" spans="1:4" ht="16.2" customHeight="1" x14ac:dyDescent="0.25">
      <c r="A7" s="26" t="s">
        <v>566</v>
      </c>
      <c r="B7" s="62"/>
      <c r="C7" s="26"/>
      <c r="D7" s="116"/>
    </row>
    <row r="8" spans="1:4" ht="16.2" customHeight="1" x14ac:dyDescent="0.25">
      <c r="A8" s="17" t="s">
        <v>64</v>
      </c>
      <c r="B8" s="50">
        <v>4163.6000000000004</v>
      </c>
      <c r="C8" s="50">
        <v>107.9</v>
      </c>
      <c r="D8" s="51">
        <v>112.5</v>
      </c>
    </row>
    <row r="9" spans="1:4" ht="16.2" customHeight="1" x14ac:dyDescent="0.25">
      <c r="A9" s="26" t="s">
        <v>44</v>
      </c>
      <c r="B9" s="50"/>
      <c r="C9" s="50"/>
      <c r="D9" s="51"/>
    </row>
    <row r="10" spans="1:4" ht="16.2" customHeight="1" x14ac:dyDescent="0.25">
      <c r="A10" s="17" t="s">
        <v>64</v>
      </c>
      <c r="B10" s="50">
        <v>3585.8</v>
      </c>
      <c r="C10" s="352" t="s">
        <v>622</v>
      </c>
      <c r="D10" s="51">
        <v>85.7</v>
      </c>
    </row>
    <row r="11" spans="1:4" ht="16.2" customHeight="1" x14ac:dyDescent="0.25">
      <c r="A11" s="17" t="s">
        <v>65</v>
      </c>
      <c r="B11" s="50">
        <v>3826.6</v>
      </c>
      <c r="C11" s="50">
        <v>106.3</v>
      </c>
      <c r="D11" s="51">
        <v>84.2</v>
      </c>
    </row>
    <row r="12" spans="1:4" ht="16.2" customHeight="1" x14ac:dyDescent="0.25">
      <c r="A12" s="17" t="s">
        <v>66</v>
      </c>
      <c r="B12" s="50">
        <v>4418.3999999999996</v>
      </c>
      <c r="C12" s="50">
        <v>115</v>
      </c>
      <c r="D12" s="51">
        <v>110.9</v>
      </c>
    </row>
    <row r="13" spans="1:4" ht="16.2" customHeight="1" x14ac:dyDescent="0.25">
      <c r="A13" s="26" t="s">
        <v>139</v>
      </c>
      <c r="B13" s="50">
        <v>11830.8</v>
      </c>
      <c r="C13" s="352" t="s">
        <v>623</v>
      </c>
      <c r="D13" s="51">
        <v>93.2</v>
      </c>
    </row>
    <row r="14" spans="1:4" ht="16.2" customHeight="1" x14ac:dyDescent="0.25">
      <c r="A14" s="17" t="s">
        <v>68</v>
      </c>
      <c r="B14" s="50">
        <v>4595.6000000000004</v>
      </c>
      <c r="C14" s="50">
        <v>104.6</v>
      </c>
      <c r="D14" s="51">
        <v>193.1</v>
      </c>
    </row>
    <row r="15" spans="1:4" ht="16.2" customHeight="1" x14ac:dyDescent="0.25">
      <c r="A15" s="17" t="s">
        <v>69</v>
      </c>
      <c r="B15" s="50">
        <v>4320.3999999999996</v>
      </c>
      <c r="C15" s="50">
        <v>92</v>
      </c>
      <c r="D15" s="51">
        <v>144.5</v>
      </c>
    </row>
    <row r="16" spans="1:4" ht="16.2" customHeight="1" x14ac:dyDescent="0.25">
      <c r="A16" s="17" t="s">
        <v>70</v>
      </c>
      <c r="B16" s="50">
        <v>4371.3</v>
      </c>
      <c r="C16" s="50">
        <v>105.7</v>
      </c>
      <c r="D16" s="51">
        <v>127.8</v>
      </c>
    </row>
    <row r="17" spans="1:4" ht="16.2" customHeight="1" x14ac:dyDescent="0.25">
      <c r="A17" s="26" t="s">
        <v>140</v>
      </c>
      <c r="B17" s="50">
        <v>13287.3</v>
      </c>
      <c r="C17" s="50">
        <v>111.9</v>
      </c>
      <c r="D17" s="51">
        <v>151.1</v>
      </c>
    </row>
    <row r="18" spans="1:4" ht="16.2" customHeight="1" x14ac:dyDescent="0.25">
      <c r="A18" s="26" t="s">
        <v>71</v>
      </c>
      <c r="B18" s="50">
        <v>25118.1</v>
      </c>
      <c r="C18" s="50"/>
      <c r="D18" s="51">
        <v>117.2</v>
      </c>
    </row>
    <row r="19" spans="1:4" ht="16.2" customHeight="1" x14ac:dyDescent="0.25">
      <c r="A19" s="20" t="s">
        <v>72</v>
      </c>
      <c r="B19" s="50">
        <v>4210</v>
      </c>
      <c r="C19" s="50">
        <v>96.5</v>
      </c>
      <c r="D19" s="51">
        <v>116.7</v>
      </c>
    </row>
    <row r="20" spans="1:4" ht="16.2" customHeight="1" x14ac:dyDescent="0.25">
      <c r="A20" s="17" t="s">
        <v>43</v>
      </c>
      <c r="B20" s="50">
        <v>4077.9</v>
      </c>
      <c r="C20" s="50">
        <v>98.3</v>
      </c>
      <c r="D20" s="51">
        <v>109</v>
      </c>
    </row>
    <row r="21" spans="1:4" ht="16.2" customHeight="1" x14ac:dyDescent="0.25">
      <c r="A21" s="17" t="s">
        <v>73</v>
      </c>
      <c r="B21" s="50">
        <v>4176.8999999999996</v>
      </c>
      <c r="C21" s="50">
        <v>103</v>
      </c>
      <c r="D21" s="51">
        <v>101</v>
      </c>
    </row>
    <row r="22" spans="1:4" ht="16.2" customHeight="1" x14ac:dyDescent="0.25">
      <c r="A22" s="26" t="s">
        <v>141</v>
      </c>
      <c r="B22" s="50">
        <v>12464.8</v>
      </c>
      <c r="C22" s="50">
        <v>97.3</v>
      </c>
      <c r="D22" s="51">
        <v>106.9</v>
      </c>
    </row>
    <row r="23" spans="1:4" ht="16.2" customHeight="1" x14ac:dyDescent="0.25">
      <c r="A23" s="26" t="s">
        <v>74</v>
      </c>
      <c r="B23" s="50">
        <v>37582.800000000003</v>
      </c>
      <c r="C23" s="50"/>
      <c r="D23" s="51">
        <v>114.2</v>
      </c>
    </row>
    <row r="24" spans="1:4" ht="16.2" customHeight="1" x14ac:dyDescent="0.25">
      <c r="A24" s="17" t="s">
        <v>75</v>
      </c>
      <c r="B24" s="50">
        <v>4197.5</v>
      </c>
      <c r="C24" s="50">
        <v>101</v>
      </c>
      <c r="D24" s="51">
        <v>105.5</v>
      </c>
    </row>
    <row r="25" spans="1:4" ht="16.2" customHeight="1" x14ac:dyDescent="0.25">
      <c r="A25" s="20" t="s">
        <v>76</v>
      </c>
      <c r="B25" s="50">
        <v>4106.8999999999996</v>
      </c>
      <c r="C25" s="50">
        <v>97.3</v>
      </c>
      <c r="D25" s="51">
        <v>96.1</v>
      </c>
    </row>
    <row r="26" spans="1:4" ht="16.2" customHeight="1" x14ac:dyDescent="0.25">
      <c r="A26" s="20" t="s">
        <v>594</v>
      </c>
      <c r="B26" s="50">
        <v>4091.4</v>
      </c>
      <c r="C26" s="50">
        <v>92.1</v>
      </c>
      <c r="D26" s="51">
        <v>86.2</v>
      </c>
    </row>
    <row r="27" spans="1:4" ht="16.2" customHeight="1" x14ac:dyDescent="0.25">
      <c r="A27" s="26" t="s">
        <v>620</v>
      </c>
      <c r="B27" s="50">
        <v>12395.8</v>
      </c>
      <c r="C27" s="50">
        <v>96.7</v>
      </c>
      <c r="D27" s="51">
        <v>96.3</v>
      </c>
    </row>
    <row r="28" spans="1:4" ht="16.2" customHeight="1" x14ac:dyDescent="0.25">
      <c r="A28" s="301" t="s">
        <v>595</v>
      </c>
      <c r="B28" s="53">
        <v>49978.6</v>
      </c>
      <c r="C28" s="53"/>
      <c r="D28" s="52">
        <v>109</v>
      </c>
    </row>
    <row r="30" spans="1:4" x14ac:dyDescent="0.25">
      <c r="A30" s="480" t="s">
        <v>631</v>
      </c>
      <c r="B30" s="480"/>
      <c r="C30" s="480"/>
      <c r="D30" s="480"/>
    </row>
    <row r="31" spans="1:4" ht="13.8" x14ac:dyDescent="0.25">
      <c r="A31" s="351" t="s">
        <v>621</v>
      </c>
    </row>
  </sheetData>
  <mergeCells count="6">
    <mergeCell ref="A30:D30"/>
    <mergeCell ref="A3:D3"/>
    <mergeCell ref="A1:D1"/>
    <mergeCell ref="A5:A6"/>
    <mergeCell ref="B5:B6"/>
    <mergeCell ref="C5:D5"/>
  </mergeCells>
  <pageMargins left="0.7" right="0.7" top="0.75" bottom="0.75" header="0.3" footer="0.3"/>
  <pageSetup paperSize="9" orientation="portrait" r:id="rId1"/>
  <headerFooter>
    <oddHeader>&amp;C&amp;"Arial,полужирный"&amp;K00-045РЫНКИ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453" t="s">
        <v>486</v>
      </c>
      <c r="B1" s="453"/>
      <c r="C1" s="453"/>
      <c r="D1" s="453"/>
      <c r="E1" s="453"/>
    </row>
    <row r="3" spans="1:5" ht="13.8" x14ac:dyDescent="0.25">
      <c r="A3" s="453" t="s">
        <v>163</v>
      </c>
      <c r="B3" s="453"/>
      <c r="C3" s="453"/>
      <c r="D3" s="453"/>
      <c r="E3" s="453"/>
    </row>
    <row r="5" spans="1:5" ht="13.8" x14ac:dyDescent="0.25">
      <c r="A5" s="465" t="s">
        <v>493</v>
      </c>
      <c r="B5" s="465"/>
      <c r="C5" s="465"/>
      <c r="D5" s="465"/>
      <c r="E5" s="465"/>
    </row>
    <row r="6" spans="1:5" x14ac:dyDescent="0.25">
      <c r="A6" s="64"/>
      <c r="B6" s="21"/>
      <c r="C6" s="21"/>
      <c r="D6" s="21"/>
      <c r="E6" s="21"/>
    </row>
    <row r="7" spans="1:5" x14ac:dyDescent="0.25">
      <c r="A7" s="458" t="s">
        <v>164</v>
      </c>
      <c r="B7" s="458"/>
      <c r="C7" s="458"/>
      <c r="D7" s="458"/>
      <c r="E7" s="458"/>
    </row>
    <row r="8" spans="1:5" x14ac:dyDescent="0.25">
      <c r="A8" s="307"/>
      <c r="B8" s="78" t="s">
        <v>339</v>
      </c>
      <c r="C8" s="456" t="s">
        <v>165</v>
      </c>
      <c r="D8" s="482"/>
      <c r="E8" s="457"/>
    </row>
    <row r="9" spans="1:5" ht="26.4" x14ac:dyDescent="0.25">
      <c r="A9" s="308"/>
      <c r="B9" s="36" t="s">
        <v>338</v>
      </c>
      <c r="C9" s="36" t="s">
        <v>168</v>
      </c>
      <c r="D9" s="36" t="s">
        <v>167</v>
      </c>
      <c r="E9" s="297" t="s">
        <v>166</v>
      </c>
    </row>
    <row r="10" spans="1:5" ht="13.2" customHeight="1" x14ac:dyDescent="0.25">
      <c r="A10" s="300" t="s">
        <v>566</v>
      </c>
      <c r="B10" s="119"/>
      <c r="C10" s="300"/>
      <c r="D10" s="300"/>
      <c r="E10" s="114"/>
    </row>
    <row r="11" spans="1:5" x14ac:dyDescent="0.25">
      <c r="A11" s="17" t="s">
        <v>64</v>
      </c>
      <c r="B11" s="100">
        <v>100.1</v>
      </c>
      <c r="C11" s="100">
        <v>101.2</v>
      </c>
      <c r="D11" s="101">
        <v>100.8</v>
      </c>
      <c r="E11" s="101">
        <v>97.7</v>
      </c>
    </row>
    <row r="12" spans="1:5" ht="13.2" customHeight="1" x14ac:dyDescent="0.25">
      <c r="A12" s="26" t="s">
        <v>44</v>
      </c>
      <c r="B12" s="49"/>
      <c r="C12" s="49"/>
      <c r="D12" s="45"/>
      <c r="E12" s="45"/>
    </row>
    <row r="13" spans="1:5" x14ac:dyDescent="0.25">
      <c r="A13" s="17" t="s">
        <v>64</v>
      </c>
      <c r="B13" s="49">
        <v>100.5</v>
      </c>
      <c r="C13" s="49">
        <v>101.1</v>
      </c>
      <c r="D13" s="45">
        <v>100.6</v>
      </c>
      <c r="E13" s="45">
        <v>99.6</v>
      </c>
    </row>
    <row r="14" spans="1:5" x14ac:dyDescent="0.25">
      <c r="A14" s="17" t="s">
        <v>65</v>
      </c>
      <c r="B14" s="49">
        <v>101.2</v>
      </c>
      <c r="C14" s="49">
        <v>101.4</v>
      </c>
      <c r="D14" s="45">
        <v>100.8</v>
      </c>
      <c r="E14" s="45">
        <v>101.6</v>
      </c>
    </row>
    <row r="15" spans="1:5" x14ac:dyDescent="0.25">
      <c r="A15" s="17" t="s">
        <v>66</v>
      </c>
      <c r="B15" s="49">
        <v>100.4</v>
      </c>
      <c r="C15" s="49">
        <v>100.6</v>
      </c>
      <c r="D15" s="45">
        <v>100.6</v>
      </c>
      <c r="E15" s="45">
        <v>99.9</v>
      </c>
    </row>
    <row r="16" spans="1:5" x14ac:dyDescent="0.25">
      <c r="A16" s="26" t="s">
        <v>139</v>
      </c>
      <c r="B16" s="49">
        <v>102.4</v>
      </c>
      <c r="C16" s="49">
        <v>103.5</v>
      </c>
      <c r="D16" s="45">
        <v>101.4</v>
      </c>
      <c r="E16" s="45">
        <v>102.2</v>
      </c>
    </row>
    <row r="17" spans="1:5" x14ac:dyDescent="0.25">
      <c r="A17" s="17" t="s">
        <v>68</v>
      </c>
      <c r="B17" s="49">
        <v>100.2</v>
      </c>
      <c r="C17" s="49">
        <v>100.7</v>
      </c>
      <c r="D17" s="101">
        <v>100</v>
      </c>
      <c r="E17" s="45">
        <v>99.6</v>
      </c>
    </row>
    <row r="18" spans="1:5" x14ac:dyDescent="0.25">
      <c r="A18" s="17" t="s">
        <v>69</v>
      </c>
      <c r="B18" s="49">
        <v>100.8</v>
      </c>
      <c r="C18" s="49">
        <v>101.1</v>
      </c>
      <c r="D18" s="45">
        <v>100.1</v>
      </c>
      <c r="E18" s="45">
        <v>101.4</v>
      </c>
    </row>
    <row r="19" spans="1:5" x14ac:dyDescent="0.25">
      <c r="A19" s="17" t="s">
        <v>70</v>
      </c>
      <c r="B19" s="49">
        <v>99.5</v>
      </c>
      <c r="C19" s="49">
        <v>99.3</v>
      </c>
      <c r="D19" s="45">
        <v>100.3</v>
      </c>
      <c r="E19" s="45">
        <v>98.5</v>
      </c>
    </row>
    <row r="20" spans="1:5" x14ac:dyDescent="0.25">
      <c r="A20" s="26" t="s">
        <v>140</v>
      </c>
      <c r="B20" s="49">
        <v>101.2</v>
      </c>
      <c r="C20" s="49">
        <v>102.1</v>
      </c>
      <c r="D20" s="45">
        <v>100.9</v>
      </c>
      <c r="E20" s="45">
        <v>100.5</v>
      </c>
    </row>
    <row r="21" spans="1:5" x14ac:dyDescent="0.25">
      <c r="A21" s="17" t="s">
        <v>72</v>
      </c>
      <c r="B21" s="49">
        <v>99.9</v>
      </c>
      <c r="C21" s="49">
        <v>99.6</v>
      </c>
      <c r="D21" s="45">
        <v>100.2</v>
      </c>
      <c r="E21" s="101">
        <v>100</v>
      </c>
    </row>
    <row r="22" spans="1:5" x14ac:dyDescent="0.25">
      <c r="A22" s="17" t="s">
        <v>43</v>
      </c>
      <c r="B22" s="49">
        <v>100.2</v>
      </c>
      <c r="C22" s="49">
        <v>99.1</v>
      </c>
      <c r="D22" s="45">
        <v>101.6</v>
      </c>
      <c r="E22" s="45">
        <v>99.6</v>
      </c>
    </row>
    <row r="23" spans="1:5" x14ac:dyDescent="0.25">
      <c r="A23" s="17" t="s">
        <v>73</v>
      </c>
      <c r="B23" s="49">
        <v>100.4</v>
      </c>
      <c r="C23" s="49">
        <v>100.4</v>
      </c>
      <c r="D23" s="45">
        <v>100.6</v>
      </c>
      <c r="E23" s="45">
        <v>100.1</v>
      </c>
    </row>
    <row r="24" spans="1:5" x14ac:dyDescent="0.25">
      <c r="A24" s="26" t="s">
        <v>141</v>
      </c>
      <c r="B24" s="49">
        <v>100.1</v>
      </c>
      <c r="C24" s="49">
        <v>98.9</v>
      </c>
      <c r="D24" s="45">
        <v>101.7</v>
      </c>
      <c r="E24" s="45">
        <v>99.2</v>
      </c>
    </row>
    <row r="25" spans="1:5" x14ac:dyDescent="0.25">
      <c r="A25" s="17" t="s">
        <v>75</v>
      </c>
      <c r="B25" s="49">
        <v>100.9</v>
      </c>
      <c r="C25" s="49">
        <v>102.4</v>
      </c>
      <c r="D25" s="45">
        <v>100.5</v>
      </c>
      <c r="E25" s="45">
        <v>99.7</v>
      </c>
    </row>
    <row r="26" spans="1:5" x14ac:dyDescent="0.25">
      <c r="A26" s="17" t="s">
        <v>76</v>
      </c>
      <c r="B26" s="49">
        <v>101.2</v>
      </c>
      <c r="C26" s="49">
        <v>101.4</v>
      </c>
      <c r="D26" s="45">
        <v>101.2</v>
      </c>
      <c r="E26" s="45">
        <v>100.8</v>
      </c>
    </row>
    <row r="27" spans="1:5" x14ac:dyDescent="0.25">
      <c r="A27" s="186" t="s">
        <v>77</v>
      </c>
      <c r="B27" s="49">
        <v>101.1</v>
      </c>
      <c r="C27" s="100">
        <v>100</v>
      </c>
      <c r="D27" s="49">
        <v>99.8</v>
      </c>
      <c r="E27" s="232">
        <v>104.8</v>
      </c>
    </row>
    <row r="28" spans="1:5" x14ac:dyDescent="0.25">
      <c r="A28" s="198" t="s">
        <v>142</v>
      </c>
      <c r="B28" s="58">
        <v>102.4</v>
      </c>
      <c r="C28" s="58">
        <v>103.3</v>
      </c>
      <c r="D28" s="58">
        <v>102.1</v>
      </c>
      <c r="E28" s="46">
        <v>101.8</v>
      </c>
    </row>
  </sheetData>
  <mergeCells count="5">
    <mergeCell ref="A1:E1"/>
    <mergeCell ref="A3:E3"/>
    <mergeCell ref="C8:E8"/>
    <mergeCell ref="A7:E7"/>
    <mergeCell ref="A5:E5"/>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sqref="A1:C1"/>
    </sheetView>
  </sheetViews>
  <sheetFormatPr defaultRowHeight="13.2" x14ac:dyDescent="0.25"/>
  <cols>
    <col min="1" max="1" width="37.6640625" customWidth="1"/>
    <col min="2" max="3" width="22" customWidth="1"/>
  </cols>
  <sheetData>
    <row r="1" spans="1:8" ht="27.6" customHeight="1" x14ac:dyDescent="0.25">
      <c r="A1" s="454" t="s">
        <v>169</v>
      </c>
      <c r="B1" s="454"/>
      <c r="C1" s="454"/>
      <c r="H1" s="137"/>
    </row>
    <row r="2" spans="1:8" x14ac:dyDescent="0.25">
      <c r="A2" s="59"/>
      <c r="B2" s="21"/>
      <c r="C2" s="21"/>
    </row>
    <row r="3" spans="1:8" x14ac:dyDescent="0.25">
      <c r="A3" s="458" t="s">
        <v>170</v>
      </c>
      <c r="B3" s="458"/>
      <c r="C3" s="458"/>
    </row>
    <row r="4" spans="1:8" x14ac:dyDescent="0.25">
      <c r="A4" s="307"/>
      <c r="B4" s="459" t="s">
        <v>598</v>
      </c>
      <c r="C4" s="457"/>
    </row>
    <row r="5" spans="1:8" ht="26.4" customHeight="1" x14ac:dyDescent="0.25">
      <c r="A5" s="308"/>
      <c r="B5" s="37" t="s">
        <v>188</v>
      </c>
      <c r="C5" s="37" t="s">
        <v>597</v>
      </c>
    </row>
    <row r="6" spans="1:8" x14ac:dyDescent="0.25">
      <c r="A6" s="25" t="s">
        <v>171</v>
      </c>
      <c r="B6" s="355">
        <v>101.2</v>
      </c>
      <c r="C6" s="356">
        <v>107.2</v>
      </c>
    </row>
    <row r="7" spans="1:8" ht="26.4" x14ac:dyDescent="0.25">
      <c r="A7" s="186" t="s">
        <v>172</v>
      </c>
      <c r="B7" s="311">
        <v>101.5</v>
      </c>
      <c r="C7" s="356">
        <v>108.4</v>
      </c>
    </row>
    <row r="8" spans="1:8" x14ac:dyDescent="0.25">
      <c r="A8" s="187" t="s">
        <v>173</v>
      </c>
      <c r="B8" s="311">
        <v>100.4</v>
      </c>
      <c r="C8" s="356">
        <v>113.9</v>
      </c>
    </row>
    <row r="9" spans="1:8" ht="26.4" x14ac:dyDescent="0.25">
      <c r="A9" s="187" t="s">
        <v>174</v>
      </c>
      <c r="B9" s="433">
        <v>102.6</v>
      </c>
      <c r="C9" s="356">
        <v>109.8</v>
      </c>
    </row>
    <row r="10" spans="1:8" x14ac:dyDescent="0.25">
      <c r="A10" s="187" t="s">
        <v>175</v>
      </c>
      <c r="B10" s="433">
        <v>99.3</v>
      </c>
      <c r="C10" s="356">
        <v>106</v>
      </c>
    </row>
    <row r="11" spans="1:8" x14ac:dyDescent="0.25">
      <c r="A11" s="187" t="s">
        <v>176</v>
      </c>
      <c r="B11" s="433">
        <v>101.8</v>
      </c>
      <c r="C11" s="356">
        <v>112.6</v>
      </c>
    </row>
    <row r="12" spans="1:8" x14ac:dyDescent="0.25">
      <c r="A12" s="330" t="s">
        <v>177</v>
      </c>
      <c r="B12" s="357">
        <v>100.4</v>
      </c>
      <c r="C12" s="358">
        <v>99.3</v>
      </c>
    </row>
    <row r="13" spans="1:8" x14ac:dyDescent="0.25">
      <c r="A13" s="187" t="s">
        <v>178</v>
      </c>
      <c r="B13" s="433">
        <v>100.6</v>
      </c>
      <c r="C13" s="356">
        <v>107.1</v>
      </c>
    </row>
    <row r="14" spans="1:8" x14ac:dyDescent="0.25">
      <c r="A14" s="187" t="s">
        <v>179</v>
      </c>
      <c r="B14" s="433">
        <v>101.5</v>
      </c>
      <c r="C14" s="356">
        <v>102.6</v>
      </c>
    </row>
    <row r="15" spans="1:8" x14ac:dyDescent="0.25">
      <c r="A15" s="187" t="s">
        <v>180</v>
      </c>
      <c r="B15" s="433">
        <v>100.5</v>
      </c>
      <c r="C15" s="356">
        <v>110.7</v>
      </c>
    </row>
    <row r="16" spans="1:8" x14ac:dyDescent="0.25">
      <c r="A16" s="187" t="s">
        <v>181</v>
      </c>
      <c r="B16" s="433">
        <v>102.4</v>
      </c>
      <c r="C16" s="356">
        <v>112.6</v>
      </c>
    </row>
    <row r="17" spans="1:3" x14ac:dyDescent="0.25">
      <c r="A17" s="187" t="s">
        <v>182</v>
      </c>
      <c r="B17" s="433">
        <v>99.3</v>
      </c>
      <c r="C17" s="356">
        <v>103.7</v>
      </c>
    </row>
    <row r="18" spans="1:3" x14ac:dyDescent="0.25">
      <c r="A18" s="187" t="s">
        <v>183</v>
      </c>
      <c r="B18" s="433">
        <v>101.8</v>
      </c>
      <c r="C18" s="356">
        <v>108.8</v>
      </c>
    </row>
    <row r="19" spans="1:3" x14ac:dyDescent="0.25">
      <c r="A19" s="187" t="s">
        <v>184</v>
      </c>
      <c r="B19" s="433">
        <v>101.3</v>
      </c>
      <c r="C19" s="356">
        <v>109.4</v>
      </c>
    </row>
    <row r="20" spans="1:3" x14ac:dyDescent="0.25">
      <c r="A20" s="187" t="s">
        <v>185</v>
      </c>
      <c r="B20" s="433">
        <v>102.7</v>
      </c>
      <c r="C20" s="356">
        <v>113.3</v>
      </c>
    </row>
    <row r="21" spans="1:3" x14ac:dyDescent="0.25">
      <c r="A21" s="187" t="s">
        <v>186</v>
      </c>
      <c r="B21" s="433">
        <v>106.4</v>
      </c>
      <c r="C21" s="356">
        <v>111.5</v>
      </c>
    </row>
    <row r="22" spans="1:3" x14ac:dyDescent="0.25">
      <c r="A22" s="188" t="s">
        <v>187</v>
      </c>
      <c r="B22" s="434">
        <v>99.3</v>
      </c>
      <c r="C22" s="359">
        <v>100.6</v>
      </c>
    </row>
  </sheetData>
  <mergeCells count="3">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sqref="A1:C1"/>
    </sheetView>
  </sheetViews>
  <sheetFormatPr defaultColWidth="8.88671875" defaultRowHeight="13.2" x14ac:dyDescent="0.25"/>
  <cols>
    <col min="1" max="1" width="25.5546875" style="21" customWidth="1"/>
    <col min="2" max="3" width="29.33203125" style="111" customWidth="1"/>
    <col min="4" max="16384" width="8.88671875" style="21"/>
  </cols>
  <sheetData>
    <row r="1" spans="1:8" ht="16.2" customHeight="1" x14ac:dyDescent="0.25">
      <c r="A1" s="483" t="s">
        <v>474</v>
      </c>
      <c r="B1" s="483"/>
      <c r="C1" s="483"/>
      <c r="H1" s="213"/>
    </row>
    <row r="2" spans="1:8" ht="13.8" x14ac:dyDescent="0.25">
      <c r="A2" s="305"/>
      <c r="B2" s="305"/>
      <c r="C2" s="305"/>
    </row>
    <row r="3" spans="1:8" x14ac:dyDescent="0.25">
      <c r="A3" s="91"/>
      <c r="B3" s="110"/>
      <c r="C3" s="125" t="s">
        <v>305</v>
      </c>
    </row>
    <row r="4" spans="1:8" ht="28.95" customHeight="1" x14ac:dyDescent="0.25">
      <c r="A4" s="37"/>
      <c r="B4" s="37" t="s">
        <v>481</v>
      </c>
      <c r="C4" s="36" t="s">
        <v>482</v>
      </c>
    </row>
    <row r="5" spans="1:8" ht="15" customHeight="1" x14ac:dyDescent="0.25">
      <c r="A5" s="121" t="s">
        <v>566</v>
      </c>
      <c r="B5" s="190"/>
      <c r="C5" s="190"/>
    </row>
    <row r="6" spans="1:8" ht="15" customHeight="1" x14ac:dyDescent="0.25">
      <c r="A6" s="122" t="s">
        <v>64</v>
      </c>
      <c r="B6" s="360">
        <v>6641.6</v>
      </c>
      <c r="C6" s="361">
        <v>101.6</v>
      </c>
    </row>
    <row r="7" spans="1:8" ht="13.2" customHeight="1" x14ac:dyDescent="0.25">
      <c r="A7" s="121" t="s">
        <v>44</v>
      </c>
      <c r="B7" s="190"/>
      <c r="C7" s="190"/>
    </row>
    <row r="8" spans="1:8" ht="15" customHeight="1" x14ac:dyDescent="0.25">
      <c r="A8" s="20" t="s">
        <v>64</v>
      </c>
      <c r="B8" s="361">
        <v>5734.5</v>
      </c>
      <c r="C8" s="361">
        <v>100.9</v>
      </c>
    </row>
    <row r="9" spans="1:8" ht="15" customHeight="1" x14ac:dyDescent="0.25">
      <c r="A9" s="20" t="s">
        <v>65</v>
      </c>
      <c r="B9" s="361">
        <v>5856.2</v>
      </c>
      <c r="C9" s="361">
        <v>102.1</v>
      </c>
    </row>
    <row r="10" spans="1:8" ht="15" customHeight="1" x14ac:dyDescent="0.25">
      <c r="A10" s="20" t="s">
        <v>66</v>
      </c>
      <c r="B10" s="361">
        <v>6032.3</v>
      </c>
      <c r="C10" s="189">
        <v>103</v>
      </c>
    </row>
    <row r="11" spans="1:8" ht="15" customHeight="1" x14ac:dyDescent="0.25">
      <c r="A11" s="20" t="s">
        <v>68</v>
      </c>
      <c r="B11" s="361">
        <v>6163.2</v>
      </c>
      <c r="C11" s="361">
        <v>102.2</v>
      </c>
    </row>
    <row r="12" spans="1:8" ht="15" customHeight="1" x14ac:dyDescent="0.25">
      <c r="A12" s="20" t="s">
        <v>69</v>
      </c>
      <c r="B12" s="361">
        <v>6568.9</v>
      </c>
      <c r="C12" s="361">
        <v>106.6</v>
      </c>
    </row>
    <row r="13" spans="1:8" ht="15" customHeight="1" x14ac:dyDescent="0.25">
      <c r="A13" s="20" t="s">
        <v>70</v>
      </c>
      <c r="B13" s="361">
        <v>6714.8</v>
      </c>
      <c r="C13" s="361">
        <v>102.2</v>
      </c>
    </row>
    <row r="14" spans="1:8" ht="15" customHeight="1" x14ac:dyDescent="0.25">
      <c r="A14" s="20" t="s">
        <v>72</v>
      </c>
      <c r="B14" s="361">
        <v>6569.4</v>
      </c>
      <c r="C14" s="361">
        <v>97.8</v>
      </c>
    </row>
    <row r="15" spans="1:8" ht="15" customHeight="1" x14ac:dyDescent="0.25">
      <c r="A15" s="20" t="s">
        <v>43</v>
      </c>
      <c r="B15" s="361">
        <v>6328.5</v>
      </c>
      <c r="C15" s="361">
        <v>96.3</v>
      </c>
    </row>
    <row r="16" spans="1:8" ht="15" customHeight="1" x14ac:dyDescent="0.25">
      <c r="A16" s="20" t="s">
        <v>73</v>
      </c>
      <c r="B16" s="361">
        <v>6205.5</v>
      </c>
      <c r="C16" s="361">
        <v>98.1</v>
      </c>
    </row>
    <row r="17" spans="1:3" ht="15" customHeight="1" x14ac:dyDescent="0.25">
      <c r="A17" s="20" t="s">
        <v>75</v>
      </c>
      <c r="B17" s="361">
        <v>6340.8</v>
      </c>
      <c r="C17" s="361">
        <v>102.2</v>
      </c>
    </row>
    <row r="18" spans="1:3" ht="15" customHeight="1" x14ac:dyDescent="0.25">
      <c r="A18" s="20" t="s">
        <v>76</v>
      </c>
      <c r="B18" s="361">
        <v>6528.3</v>
      </c>
      <c r="C18" s="189">
        <v>103</v>
      </c>
    </row>
    <row r="19" spans="1:3" ht="15" customHeight="1" x14ac:dyDescent="0.25">
      <c r="A19" s="103" t="s">
        <v>77</v>
      </c>
      <c r="B19" s="361">
        <v>6556.3</v>
      </c>
      <c r="C19" s="362">
        <v>100.4</v>
      </c>
    </row>
    <row r="20" spans="1:3" x14ac:dyDescent="0.25">
      <c r="B20" s="124"/>
      <c r="C20" s="124"/>
    </row>
  </sheetData>
  <mergeCells count="1">
    <mergeCell ref="A1:C1"/>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C1"/>
    </sheetView>
  </sheetViews>
  <sheetFormatPr defaultRowHeight="13.2" x14ac:dyDescent="0.25"/>
  <cols>
    <col min="1" max="1" width="37.6640625" customWidth="1"/>
    <col min="2" max="3" width="23.6640625" customWidth="1"/>
  </cols>
  <sheetData>
    <row r="1" spans="1:9" ht="27.6" customHeight="1" x14ac:dyDescent="0.25">
      <c r="A1" s="454" t="s">
        <v>189</v>
      </c>
      <c r="B1" s="454"/>
      <c r="C1" s="454"/>
      <c r="I1" s="137"/>
    </row>
    <row r="2" spans="1:9" x14ac:dyDescent="0.25">
      <c r="A2" s="59"/>
      <c r="B2" s="21"/>
      <c r="C2" s="21"/>
    </row>
    <row r="3" spans="1:9" x14ac:dyDescent="0.25">
      <c r="A3" s="458" t="s">
        <v>170</v>
      </c>
      <c r="B3" s="458"/>
      <c r="C3" s="458"/>
    </row>
    <row r="4" spans="1:9" x14ac:dyDescent="0.25">
      <c r="A4" s="307"/>
      <c r="B4" s="459" t="s">
        <v>598</v>
      </c>
      <c r="C4" s="457"/>
    </row>
    <row r="5" spans="1:9" ht="27.6" customHeight="1" x14ac:dyDescent="0.25">
      <c r="A5" s="17"/>
      <c r="B5" s="37" t="s">
        <v>188</v>
      </c>
      <c r="C5" s="309" t="s">
        <v>597</v>
      </c>
    </row>
    <row r="6" spans="1:9" ht="14.4" customHeight="1" x14ac:dyDescent="0.25">
      <c r="A6" s="300" t="s">
        <v>190</v>
      </c>
      <c r="B6" s="325">
        <v>100.8</v>
      </c>
      <c r="C6" s="325">
        <v>106.6</v>
      </c>
    </row>
    <row r="7" spans="1:9" ht="14.4" customHeight="1" x14ac:dyDescent="0.25">
      <c r="A7" s="29" t="s">
        <v>191</v>
      </c>
      <c r="B7" s="325">
        <v>100.1</v>
      </c>
      <c r="C7" s="325">
        <v>103.6</v>
      </c>
    </row>
    <row r="8" spans="1:9" ht="14.4" customHeight="1" x14ac:dyDescent="0.25">
      <c r="A8" s="29" t="s">
        <v>192</v>
      </c>
      <c r="B8" s="325">
        <v>100.6</v>
      </c>
      <c r="C8" s="325">
        <v>104.7</v>
      </c>
    </row>
    <row r="9" spans="1:9" ht="14.4" customHeight="1" x14ac:dyDescent="0.25">
      <c r="A9" s="29" t="s">
        <v>193</v>
      </c>
      <c r="B9" s="325">
        <v>100.3</v>
      </c>
      <c r="C9" s="325">
        <v>101.3</v>
      </c>
    </row>
    <row r="10" spans="1:9" ht="14.4" customHeight="1" x14ac:dyDescent="0.25">
      <c r="A10" s="29" t="s">
        <v>194</v>
      </c>
      <c r="B10" s="325">
        <v>99.5</v>
      </c>
      <c r="C10" s="325">
        <v>102.7</v>
      </c>
    </row>
    <row r="11" spans="1:9" ht="14.4" customHeight="1" x14ac:dyDescent="0.25">
      <c r="A11" s="29" t="s">
        <v>195</v>
      </c>
      <c r="B11" s="325">
        <v>100</v>
      </c>
      <c r="C11" s="325">
        <v>111.3</v>
      </c>
    </row>
    <row r="12" spans="1:9" ht="14.4" customHeight="1" x14ac:dyDescent="0.25">
      <c r="A12" s="29" t="s">
        <v>196</v>
      </c>
      <c r="B12" s="325">
        <v>100.4</v>
      </c>
      <c r="C12" s="325">
        <v>113.8</v>
      </c>
    </row>
    <row r="13" spans="1:9" ht="14.4" customHeight="1" x14ac:dyDescent="0.25">
      <c r="A13" s="29" t="s">
        <v>197</v>
      </c>
      <c r="B13" s="325">
        <v>99.5</v>
      </c>
      <c r="C13" s="325">
        <v>108.5</v>
      </c>
    </row>
    <row r="14" spans="1:9" ht="14.4" customHeight="1" x14ac:dyDescent="0.25">
      <c r="A14" s="29" t="s">
        <v>198</v>
      </c>
      <c r="B14" s="325">
        <v>100.2</v>
      </c>
      <c r="C14" s="325">
        <v>106.8</v>
      </c>
    </row>
    <row r="15" spans="1:9" ht="14.4" customHeight="1" x14ac:dyDescent="0.25">
      <c r="A15" s="29" t="s">
        <v>199</v>
      </c>
      <c r="B15" s="325">
        <v>99.8</v>
      </c>
      <c r="C15" s="325">
        <v>103</v>
      </c>
    </row>
    <row r="16" spans="1:9" ht="14.4" customHeight="1" x14ac:dyDescent="0.25">
      <c r="A16" s="29" t="s">
        <v>200</v>
      </c>
      <c r="B16" s="325">
        <v>100.4</v>
      </c>
      <c r="C16" s="325">
        <v>104.7</v>
      </c>
    </row>
    <row r="17" spans="1:3" ht="25.2" customHeight="1" x14ac:dyDescent="0.25">
      <c r="A17" s="29" t="s">
        <v>201</v>
      </c>
      <c r="B17" s="325">
        <v>100.9</v>
      </c>
      <c r="C17" s="325">
        <v>101.1</v>
      </c>
    </row>
    <row r="18" spans="1:3" ht="14.4" customHeight="1" x14ac:dyDescent="0.25">
      <c r="A18" s="29" t="s">
        <v>202</v>
      </c>
      <c r="B18" s="325">
        <v>99.9</v>
      </c>
      <c r="C18" s="325">
        <v>110.4</v>
      </c>
    </row>
    <row r="19" spans="1:3" ht="14.4" customHeight="1" x14ac:dyDescent="0.25">
      <c r="A19" s="35" t="s">
        <v>203</v>
      </c>
      <c r="B19" s="331">
        <v>101.6</v>
      </c>
      <c r="C19" s="332">
        <v>108.1</v>
      </c>
    </row>
  </sheetData>
  <mergeCells count="3">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sqref="A1:C1"/>
    </sheetView>
  </sheetViews>
  <sheetFormatPr defaultRowHeight="13.2" x14ac:dyDescent="0.25"/>
  <cols>
    <col min="1" max="1" width="37.6640625" customWidth="1"/>
    <col min="2" max="2" width="22.109375" style="147" customWidth="1"/>
    <col min="3" max="3" width="22.109375" customWidth="1"/>
  </cols>
  <sheetData>
    <row r="1" spans="1:11" ht="18" customHeight="1" x14ac:dyDescent="0.25">
      <c r="A1" s="454" t="s">
        <v>204</v>
      </c>
      <c r="B1" s="454"/>
      <c r="C1" s="454"/>
      <c r="K1" s="137"/>
    </row>
    <row r="2" spans="1:11" x14ac:dyDescent="0.25">
      <c r="A2" s="59"/>
      <c r="B2" s="132"/>
      <c r="C2" s="21"/>
    </row>
    <row r="3" spans="1:11" x14ac:dyDescent="0.25">
      <c r="A3" s="484" t="s">
        <v>170</v>
      </c>
      <c r="B3" s="484"/>
      <c r="C3" s="484"/>
    </row>
    <row r="4" spans="1:11" x14ac:dyDescent="0.25">
      <c r="A4" s="307"/>
      <c r="B4" s="459" t="s">
        <v>598</v>
      </c>
      <c r="C4" s="485"/>
    </row>
    <row r="5" spans="1:11" ht="27.6" customHeight="1" x14ac:dyDescent="0.25">
      <c r="A5" s="308"/>
      <c r="B5" s="106" t="s">
        <v>188</v>
      </c>
      <c r="C5" s="309" t="s">
        <v>597</v>
      </c>
    </row>
    <row r="6" spans="1:11" ht="16.8" customHeight="1" x14ac:dyDescent="0.25">
      <c r="A6" s="300" t="s">
        <v>205</v>
      </c>
      <c r="B6" s="325">
        <v>97.7</v>
      </c>
      <c r="C6" s="325">
        <v>103.6</v>
      </c>
    </row>
    <row r="7" spans="1:11" ht="16.95" customHeight="1" x14ac:dyDescent="0.25">
      <c r="A7" s="29" t="s">
        <v>206</v>
      </c>
      <c r="B7" s="325">
        <v>100.4</v>
      </c>
      <c r="C7" s="325">
        <v>106.1</v>
      </c>
    </row>
    <row r="8" spans="1:11" ht="16.8" customHeight="1" x14ac:dyDescent="0.25">
      <c r="A8" s="29" t="s">
        <v>207</v>
      </c>
      <c r="B8" s="435">
        <v>84.1</v>
      </c>
      <c r="C8" s="325">
        <v>102.9</v>
      </c>
    </row>
    <row r="9" spans="1:11" ht="16.95" customHeight="1" x14ac:dyDescent="0.25">
      <c r="A9" s="29" t="s">
        <v>208</v>
      </c>
      <c r="B9" s="435">
        <v>100.2</v>
      </c>
      <c r="C9" s="325">
        <v>103.6</v>
      </c>
    </row>
    <row r="10" spans="1:11" ht="24.6" customHeight="1" x14ac:dyDescent="0.25">
      <c r="A10" s="381" t="s">
        <v>613</v>
      </c>
      <c r="B10" s="436">
        <v>100</v>
      </c>
      <c r="C10" s="333">
        <v>103</v>
      </c>
    </row>
    <row r="11" spans="1:11" ht="16.95" customHeight="1" x14ac:dyDescent="0.25">
      <c r="A11" s="29" t="s">
        <v>209</v>
      </c>
      <c r="B11" s="435">
        <v>100</v>
      </c>
      <c r="C11" s="325">
        <v>104.6</v>
      </c>
    </row>
    <row r="12" spans="1:11" ht="16.95" customHeight="1" x14ac:dyDescent="0.25">
      <c r="A12" s="29" t="s">
        <v>210</v>
      </c>
      <c r="B12" s="435">
        <v>100</v>
      </c>
      <c r="C12" s="325">
        <v>100.8</v>
      </c>
    </row>
    <row r="13" spans="1:11" ht="16.8" customHeight="1" x14ac:dyDescent="0.25">
      <c r="A13" s="29" t="s">
        <v>211</v>
      </c>
      <c r="B13" s="435">
        <v>100.2</v>
      </c>
      <c r="C13" s="325">
        <v>104.7</v>
      </c>
    </row>
    <row r="14" spans="1:11" ht="16.95" customHeight="1" x14ac:dyDescent="0.25">
      <c r="A14" s="29" t="s">
        <v>212</v>
      </c>
      <c r="B14" s="435">
        <v>100.2</v>
      </c>
      <c r="C14" s="325">
        <v>102.7</v>
      </c>
    </row>
    <row r="15" spans="1:11" ht="16.95" customHeight="1" x14ac:dyDescent="0.25">
      <c r="A15" s="35" t="s">
        <v>213</v>
      </c>
      <c r="B15" s="437">
        <v>112.9</v>
      </c>
      <c r="C15" s="332">
        <v>113.6</v>
      </c>
    </row>
  </sheetData>
  <mergeCells count="3">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sqref="A1:C1"/>
    </sheetView>
  </sheetViews>
  <sheetFormatPr defaultRowHeight="13.2" x14ac:dyDescent="0.25"/>
  <cols>
    <col min="1" max="1" width="37.6640625" customWidth="1"/>
    <col min="2" max="3" width="24.33203125" customWidth="1"/>
  </cols>
  <sheetData>
    <row r="1" spans="1:9" ht="15" customHeight="1" x14ac:dyDescent="0.25">
      <c r="A1" s="454" t="s">
        <v>214</v>
      </c>
      <c r="B1" s="454"/>
      <c r="C1" s="454"/>
      <c r="I1" s="137"/>
    </row>
    <row r="2" spans="1:9" x14ac:dyDescent="0.25">
      <c r="A2" s="59"/>
      <c r="B2" s="21"/>
      <c r="C2" s="21"/>
    </row>
    <row r="3" spans="1:9" x14ac:dyDescent="0.25">
      <c r="A3" s="458" t="s">
        <v>170</v>
      </c>
      <c r="B3" s="458"/>
      <c r="C3" s="458"/>
    </row>
    <row r="4" spans="1:9" x14ac:dyDescent="0.25">
      <c r="A4" s="307"/>
      <c r="B4" s="459" t="s">
        <v>598</v>
      </c>
      <c r="C4" s="457"/>
    </row>
    <row r="5" spans="1:9" ht="27.6" customHeight="1" x14ac:dyDescent="0.25">
      <c r="A5" s="17"/>
      <c r="B5" s="37" t="s">
        <v>188</v>
      </c>
      <c r="C5" s="309" t="s">
        <v>597</v>
      </c>
    </row>
    <row r="6" spans="1:9" ht="15" customHeight="1" x14ac:dyDescent="0.25">
      <c r="A6" s="209" t="s">
        <v>215</v>
      </c>
      <c r="B6" s="325">
        <v>100</v>
      </c>
      <c r="C6" s="325">
        <v>103.3</v>
      </c>
    </row>
    <row r="7" spans="1:9" ht="33" customHeight="1" x14ac:dyDescent="0.25">
      <c r="A7" s="29" t="s">
        <v>216</v>
      </c>
      <c r="B7" s="325">
        <v>100</v>
      </c>
      <c r="C7" s="325">
        <v>100</v>
      </c>
    </row>
    <row r="8" spans="1:9" ht="39.6" x14ac:dyDescent="0.25">
      <c r="A8" s="29" t="s">
        <v>217</v>
      </c>
      <c r="B8" s="325">
        <v>100</v>
      </c>
      <c r="C8" s="325">
        <v>100</v>
      </c>
    </row>
    <row r="9" spans="1:9" ht="39.6" x14ac:dyDescent="0.25">
      <c r="A9" s="29" t="s">
        <v>218</v>
      </c>
      <c r="B9" s="325">
        <v>100</v>
      </c>
      <c r="C9" s="325">
        <v>100</v>
      </c>
    </row>
    <row r="10" spans="1:9" ht="13.95" customHeight="1" x14ac:dyDescent="0.25">
      <c r="A10" s="210" t="s">
        <v>219</v>
      </c>
      <c r="B10" s="325">
        <v>100</v>
      </c>
      <c r="C10" s="325">
        <v>102.8</v>
      </c>
    </row>
    <row r="11" spans="1:9" ht="15" customHeight="1" x14ac:dyDescent="0.25">
      <c r="A11" s="29" t="s">
        <v>220</v>
      </c>
      <c r="B11" s="325">
        <v>100</v>
      </c>
      <c r="C11" s="325">
        <v>101.5</v>
      </c>
    </row>
    <row r="12" spans="1:9" ht="15" customHeight="1" x14ac:dyDescent="0.25">
      <c r="A12" s="29" t="s">
        <v>221</v>
      </c>
      <c r="B12" s="325">
        <v>100</v>
      </c>
      <c r="C12" s="325">
        <v>111.6</v>
      </c>
    </row>
    <row r="13" spans="1:9" ht="15" customHeight="1" x14ac:dyDescent="0.25">
      <c r="A13" s="29" t="s">
        <v>222</v>
      </c>
      <c r="B13" s="325">
        <v>100</v>
      </c>
      <c r="C13" s="325">
        <v>102.7</v>
      </c>
    </row>
    <row r="14" spans="1:9" ht="15" customHeight="1" x14ac:dyDescent="0.25">
      <c r="A14" s="29" t="s">
        <v>223</v>
      </c>
      <c r="B14" s="325">
        <v>100</v>
      </c>
      <c r="C14" s="325">
        <v>101.6</v>
      </c>
    </row>
    <row r="15" spans="1:9" ht="15" customHeight="1" x14ac:dyDescent="0.25">
      <c r="A15" s="29" t="s">
        <v>224</v>
      </c>
      <c r="B15" s="66">
        <v>100</v>
      </c>
      <c r="C15" s="325">
        <v>103.4</v>
      </c>
    </row>
    <row r="16" spans="1:9" ht="15" customHeight="1" x14ac:dyDescent="0.25">
      <c r="A16" s="35" t="s">
        <v>225</v>
      </c>
      <c r="B16" s="331">
        <v>100</v>
      </c>
      <c r="C16" s="332">
        <v>103.4</v>
      </c>
    </row>
  </sheetData>
  <mergeCells count="3">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3.2" x14ac:dyDescent="0.25"/>
  <cols>
    <col min="1" max="1" width="36.44140625" customWidth="1"/>
    <col min="2" max="4" width="16.6640625" customWidth="1"/>
  </cols>
  <sheetData>
    <row r="1" spans="1:4" ht="15" customHeight="1" x14ac:dyDescent="0.25">
      <c r="A1" s="486" t="s">
        <v>477</v>
      </c>
      <c r="B1" s="486"/>
      <c r="C1" s="486"/>
      <c r="D1" s="486"/>
    </row>
    <row r="2" spans="1:4" x14ac:dyDescent="0.25">
      <c r="A2" s="44"/>
      <c r="B2" s="21"/>
      <c r="C2" s="21"/>
      <c r="D2" s="21"/>
    </row>
    <row r="3" spans="1:4" x14ac:dyDescent="0.25">
      <c r="A3" s="458" t="s">
        <v>238</v>
      </c>
      <c r="B3" s="458"/>
      <c r="C3" s="458"/>
      <c r="D3" s="458"/>
    </row>
    <row r="4" spans="1:4" x14ac:dyDescent="0.25">
      <c r="A4" s="70"/>
      <c r="B4" s="258" t="s">
        <v>588</v>
      </c>
      <c r="C4" s="472" t="s">
        <v>239</v>
      </c>
      <c r="D4" s="468"/>
    </row>
    <row r="5" spans="1:4" x14ac:dyDescent="0.25">
      <c r="A5" s="71"/>
      <c r="B5" s="304"/>
      <c r="C5" s="36" t="s">
        <v>600</v>
      </c>
      <c r="D5" s="16" t="s">
        <v>599</v>
      </c>
    </row>
    <row r="6" spans="1:4" ht="17.399999999999999" customHeight="1" x14ac:dyDescent="0.25">
      <c r="A6" s="17" t="s">
        <v>198</v>
      </c>
      <c r="B6" s="363">
        <v>51.76</v>
      </c>
      <c r="C6" s="363">
        <v>48.44</v>
      </c>
      <c r="D6" s="353">
        <v>51.64</v>
      </c>
    </row>
    <row r="7" spans="1:4" ht="17.399999999999999" customHeight="1" x14ac:dyDescent="0.25">
      <c r="A7" s="60" t="s">
        <v>151</v>
      </c>
      <c r="B7" s="364"/>
      <c r="C7" s="364"/>
      <c r="D7" s="354"/>
    </row>
    <row r="8" spans="1:4" ht="17.399999999999999" customHeight="1" x14ac:dyDescent="0.25">
      <c r="A8" s="29" t="s">
        <v>240</v>
      </c>
      <c r="B8" s="365">
        <v>48.79</v>
      </c>
      <c r="C8" s="365">
        <v>45.82</v>
      </c>
      <c r="D8" s="353">
        <v>48.91</v>
      </c>
    </row>
    <row r="9" spans="1:4" ht="17.399999999999999" customHeight="1" x14ac:dyDescent="0.25">
      <c r="A9" s="29" t="s">
        <v>241</v>
      </c>
      <c r="B9" s="365">
        <v>51.25</v>
      </c>
      <c r="C9" s="365">
        <v>47.75</v>
      </c>
      <c r="D9" s="353">
        <v>51.02</v>
      </c>
    </row>
    <row r="10" spans="1:4" ht="17.399999999999999" customHeight="1" x14ac:dyDescent="0.25">
      <c r="A10" s="29" t="s">
        <v>242</v>
      </c>
      <c r="B10" s="365">
        <v>59.28</v>
      </c>
      <c r="C10" s="365">
        <v>55.46</v>
      </c>
      <c r="D10" s="353">
        <v>58.77</v>
      </c>
    </row>
    <row r="11" spans="1:4" ht="17.399999999999999" customHeight="1" x14ac:dyDescent="0.25">
      <c r="A11" s="278" t="s">
        <v>243</v>
      </c>
      <c r="B11" s="365">
        <v>58.4</v>
      </c>
      <c r="C11" s="365">
        <v>52.57</v>
      </c>
      <c r="D11" s="353">
        <v>57.13</v>
      </c>
    </row>
    <row r="12" spans="1:4" ht="17.25" customHeight="1" x14ac:dyDescent="0.25">
      <c r="A12" s="279" t="s">
        <v>476</v>
      </c>
      <c r="B12" s="366">
        <v>31.16</v>
      </c>
      <c r="C12" s="366">
        <v>23.29</v>
      </c>
      <c r="D12" s="367">
        <v>31.6</v>
      </c>
    </row>
    <row r="15" spans="1:4" ht="13.8" x14ac:dyDescent="0.25">
      <c r="A15" s="486"/>
      <c r="B15" s="486"/>
      <c r="C15" s="486"/>
      <c r="D15" s="486"/>
    </row>
  </sheetData>
  <mergeCells count="4">
    <mergeCell ref="A1:D1"/>
    <mergeCell ref="A3:D3"/>
    <mergeCell ref="C4:D4"/>
    <mergeCell ref="A15:D15"/>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sqref="A1:C1"/>
    </sheetView>
  </sheetViews>
  <sheetFormatPr defaultRowHeight="13.2" x14ac:dyDescent="0.25"/>
  <cols>
    <col min="1" max="1" width="37.6640625" customWidth="1"/>
    <col min="2" max="3" width="24.5546875" customWidth="1"/>
  </cols>
  <sheetData>
    <row r="1" spans="1:9" ht="16.2" customHeight="1" x14ac:dyDescent="0.25">
      <c r="A1" s="486" t="s">
        <v>478</v>
      </c>
      <c r="B1" s="486"/>
      <c r="C1" s="486"/>
      <c r="I1" s="137"/>
    </row>
    <row r="2" spans="1:9" x14ac:dyDescent="0.25">
      <c r="A2" s="72"/>
      <c r="B2" s="21"/>
      <c r="C2" s="21"/>
    </row>
    <row r="3" spans="1:9" x14ac:dyDescent="0.25">
      <c r="A3" s="458" t="s">
        <v>170</v>
      </c>
      <c r="B3" s="458"/>
      <c r="C3" s="458"/>
    </row>
    <row r="4" spans="1:9" x14ac:dyDescent="0.25">
      <c r="A4" s="449"/>
      <c r="B4" s="488" t="s">
        <v>603</v>
      </c>
      <c r="C4" s="489"/>
    </row>
    <row r="5" spans="1:9" ht="26.4" customHeight="1" x14ac:dyDescent="0.25">
      <c r="A5" s="487"/>
      <c r="B5" s="19" t="s">
        <v>188</v>
      </c>
      <c r="C5" s="303" t="s">
        <v>597</v>
      </c>
    </row>
    <row r="6" spans="1:9" ht="16.2" customHeight="1" x14ac:dyDescent="0.25">
      <c r="A6" s="186" t="s">
        <v>198</v>
      </c>
      <c r="B6" s="368">
        <v>100.2</v>
      </c>
      <c r="C6" s="369">
        <v>106.8</v>
      </c>
    </row>
    <row r="7" spans="1:9" ht="16.2" customHeight="1" x14ac:dyDescent="0.25">
      <c r="A7" s="192" t="s">
        <v>151</v>
      </c>
      <c r="B7" s="334"/>
      <c r="C7" s="335"/>
    </row>
    <row r="8" spans="1:9" ht="16.2" customHeight="1" x14ac:dyDescent="0.25">
      <c r="A8" s="187" t="s">
        <v>240</v>
      </c>
      <c r="B8" s="368">
        <v>99.7</v>
      </c>
      <c r="C8" s="369">
        <v>106.5</v>
      </c>
    </row>
    <row r="9" spans="1:9" ht="16.2" customHeight="1" x14ac:dyDescent="0.25">
      <c r="A9" s="187" t="s">
        <v>241</v>
      </c>
      <c r="B9" s="368">
        <v>100.5</v>
      </c>
      <c r="C9" s="369">
        <v>107.4</v>
      </c>
    </row>
    <row r="10" spans="1:9" ht="16.2" customHeight="1" x14ac:dyDescent="0.25">
      <c r="A10" s="187" t="s">
        <v>244</v>
      </c>
      <c r="B10" s="368">
        <v>100.9</v>
      </c>
      <c r="C10" s="369">
        <v>106.9</v>
      </c>
    </row>
    <row r="11" spans="1:9" ht="16.2" customHeight="1" x14ac:dyDescent="0.25">
      <c r="A11" s="186" t="s">
        <v>243</v>
      </c>
      <c r="B11" s="368">
        <v>102.2</v>
      </c>
      <c r="C11" s="369">
        <v>111.1</v>
      </c>
    </row>
    <row r="12" spans="1:9" ht="17.25" customHeight="1" x14ac:dyDescent="0.25">
      <c r="A12" s="193" t="s">
        <v>476</v>
      </c>
      <c r="B12" s="370">
        <v>98.6</v>
      </c>
      <c r="C12" s="371">
        <v>133.80000000000001</v>
      </c>
    </row>
  </sheetData>
  <mergeCells count="4">
    <mergeCell ref="A4:A5"/>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sqref="A1:F1"/>
    </sheetView>
  </sheetViews>
  <sheetFormatPr defaultRowHeight="13.2" x14ac:dyDescent="0.25"/>
  <cols>
    <col min="1" max="1" width="24.109375" customWidth="1"/>
    <col min="2" max="3" width="12.6640625" customWidth="1"/>
    <col min="4" max="5" width="12.6640625" style="147" customWidth="1"/>
    <col min="6" max="6" width="12.6640625" customWidth="1"/>
  </cols>
  <sheetData>
    <row r="1" spans="1:6" ht="13.8" x14ac:dyDescent="0.25">
      <c r="A1" s="453" t="s">
        <v>226</v>
      </c>
      <c r="B1" s="453"/>
      <c r="C1" s="453"/>
      <c r="D1" s="453"/>
      <c r="E1" s="453"/>
      <c r="F1" s="453"/>
    </row>
    <row r="3" spans="1:6" ht="27" customHeight="1" x14ac:dyDescent="0.25">
      <c r="A3" s="486" t="s">
        <v>495</v>
      </c>
      <c r="B3" s="486"/>
      <c r="C3" s="486"/>
      <c r="D3" s="486"/>
      <c r="E3" s="486"/>
      <c r="F3" s="486"/>
    </row>
    <row r="4" spans="1:6" x14ac:dyDescent="0.25">
      <c r="A4" s="67"/>
      <c r="B4" s="21"/>
      <c r="C4" s="21"/>
      <c r="D4" s="132"/>
      <c r="E4" s="132"/>
      <c r="F4" s="21"/>
    </row>
    <row r="5" spans="1:6" x14ac:dyDescent="0.25">
      <c r="A5" s="466" t="s">
        <v>164</v>
      </c>
      <c r="B5" s="458"/>
      <c r="C5" s="458"/>
      <c r="D5" s="458"/>
      <c r="E5" s="458"/>
      <c r="F5" s="458"/>
    </row>
    <row r="6" spans="1:6" ht="13.95" customHeight="1" x14ac:dyDescent="0.25">
      <c r="A6" s="449"/>
      <c r="B6" s="474" t="s">
        <v>227</v>
      </c>
      <c r="C6" s="477" t="s">
        <v>228</v>
      </c>
      <c r="D6" s="477"/>
      <c r="E6" s="477"/>
      <c r="F6" s="468"/>
    </row>
    <row r="7" spans="1:6" ht="158.4" x14ac:dyDescent="0.25">
      <c r="A7" s="450"/>
      <c r="B7" s="475"/>
      <c r="C7" s="19" t="s">
        <v>229</v>
      </c>
      <c r="D7" s="131" t="s">
        <v>233</v>
      </c>
      <c r="E7" s="131" t="s">
        <v>234</v>
      </c>
      <c r="F7" s="16" t="s">
        <v>235</v>
      </c>
    </row>
    <row r="8" spans="1:6" ht="13.2" customHeight="1" x14ac:dyDescent="0.25">
      <c r="A8" s="300" t="s">
        <v>566</v>
      </c>
      <c r="B8" s="119"/>
      <c r="C8" s="300"/>
      <c r="D8" s="177"/>
      <c r="E8" s="177"/>
      <c r="F8" s="114"/>
    </row>
    <row r="9" spans="1:6" x14ac:dyDescent="0.25">
      <c r="A9" s="17" t="s">
        <v>64</v>
      </c>
      <c r="B9" s="195">
        <v>100.3</v>
      </c>
      <c r="C9" s="194">
        <v>101.5</v>
      </c>
      <c r="D9" s="255">
        <v>95.8</v>
      </c>
      <c r="E9" s="255">
        <v>97.2</v>
      </c>
      <c r="F9" s="194">
        <v>99.8</v>
      </c>
    </row>
    <row r="10" spans="1:6" ht="13.2" customHeight="1" x14ac:dyDescent="0.25">
      <c r="A10" s="26" t="s">
        <v>44</v>
      </c>
      <c r="B10" s="68"/>
      <c r="C10" s="69"/>
      <c r="D10" s="255"/>
      <c r="E10" s="254"/>
      <c r="F10" s="194"/>
    </row>
    <row r="11" spans="1:6" x14ac:dyDescent="0.25">
      <c r="A11" s="17" t="s">
        <v>64</v>
      </c>
      <c r="B11" s="68">
        <v>105.8</v>
      </c>
      <c r="C11" s="69">
        <v>107.9</v>
      </c>
      <c r="D11" s="254">
        <v>95.8</v>
      </c>
      <c r="E11" s="254">
        <v>97.9</v>
      </c>
      <c r="F11" s="194">
        <v>100</v>
      </c>
    </row>
    <row r="12" spans="1:6" x14ac:dyDescent="0.25">
      <c r="A12" s="17" t="s">
        <v>65</v>
      </c>
      <c r="B12" s="68">
        <v>103.2</v>
      </c>
      <c r="C12" s="69">
        <v>103.1</v>
      </c>
      <c r="D12" s="254">
        <v>104.7</v>
      </c>
      <c r="E12" s="254">
        <v>100.1</v>
      </c>
      <c r="F12" s="194">
        <v>100</v>
      </c>
    </row>
    <row r="13" spans="1:6" x14ac:dyDescent="0.25">
      <c r="A13" s="17" t="s">
        <v>66</v>
      </c>
      <c r="B13" s="68">
        <v>105.4</v>
      </c>
      <c r="C13" s="69">
        <v>103.1</v>
      </c>
      <c r="D13" s="254">
        <v>121.5</v>
      </c>
      <c r="E13" s="254">
        <v>100.8</v>
      </c>
      <c r="F13" s="194">
        <v>100</v>
      </c>
    </row>
    <row r="14" spans="1:6" x14ac:dyDescent="0.25">
      <c r="A14" s="26" t="s">
        <v>139</v>
      </c>
      <c r="B14" s="68">
        <v>111.6</v>
      </c>
      <c r="C14" s="69">
        <v>112.6</v>
      </c>
      <c r="D14" s="255">
        <v>109</v>
      </c>
      <c r="E14" s="254">
        <v>97.4</v>
      </c>
      <c r="F14" s="194">
        <v>100</v>
      </c>
    </row>
    <row r="15" spans="1:6" x14ac:dyDescent="0.25">
      <c r="A15" s="17" t="s">
        <v>68</v>
      </c>
      <c r="B15" s="68">
        <v>111.4</v>
      </c>
      <c r="C15" s="69">
        <v>110.8</v>
      </c>
      <c r="D15" s="254">
        <v>116.4</v>
      </c>
      <c r="E15" s="254">
        <v>99.7</v>
      </c>
      <c r="F15" s="194">
        <v>100</v>
      </c>
    </row>
    <row r="16" spans="1:6" x14ac:dyDescent="0.25">
      <c r="A16" s="17" t="s">
        <v>69</v>
      </c>
      <c r="B16" s="68">
        <v>100.2</v>
      </c>
      <c r="C16" s="69">
        <v>100.6</v>
      </c>
      <c r="D16" s="254">
        <v>98.2</v>
      </c>
      <c r="E16" s="254">
        <v>96.7</v>
      </c>
      <c r="F16" s="194">
        <v>100</v>
      </c>
    </row>
    <row r="17" spans="1:6" x14ac:dyDescent="0.25">
      <c r="A17" s="17" t="s">
        <v>70</v>
      </c>
      <c r="B17" s="68">
        <v>102.1</v>
      </c>
      <c r="C17" s="69">
        <v>101.6</v>
      </c>
      <c r="D17" s="254">
        <v>104.9</v>
      </c>
      <c r="E17" s="254">
        <v>102.3</v>
      </c>
      <c r="F17" s="194">
        <v>100</v>
      </c>
    </row>
    <row r="18" spans="1:6" x14ac:dyDescent="0.25">
      <c r="A18" s="26" t="s">
        <v>140</v>
      </c>
      <c r="B18" s="68">
        <v>117.5</v>
      </c>
      <c r="C18" s="69">
        <v>115.3</v>
      </c>
      <c r="D18" s="254">
        <v>134.4</v>
      </c>
      <c r="E18" s="254">
        <v>98.8</v>
      </c>
      <c r="F18" s="194">
        <v>100</v>
      </c>
    </row>
    <row r="19" spans="1:6" x14ac:dyDescent="0.25">
      <c r="A19" s="17" t="s">
        <v>72</v>
      </c>
      <c r="B19" s="68">
        <v>105.3</v>
      </c>
      <c r="C19" s="69">
        <v>105.6</v>
      </c>
      <c r="D19" s="255">
        <v>104</v>
      </c>
      <c r="E19" s="254">
        <v>102.2</v>
      </c>
      <c r="F19" s="69">
        <v>106.5</v>
      </c>
    </row>
    <row r="20" spans="1:6" x14ac:dyDescent="0.25">
      <c r="A20" s="17" t="s">
        <v>43</v>
      </c>
      <c r="B20" s="68">
        <v>103.3</v>
      </c>
      <c r="C20" s="69">
        <v>102.6</v>
      </c>
      <c r="D20" s="255">
        <v>107</v>
      </c>
      <c r="E20" s="254">
        <v>101.4</v>
      </c>
      <c r="F20" s="69">
        <v>100.1</v>
      </c>
    </row>
    <row r="21" spans="1:6" x14ac:dyDescent="0.25">
      <c r="A21" s="17" t="s">
        <v>73</v>
      </c>
      <c r="B21" s="68">
        <v>99.3</v>
      </c>
      <c r="C21" s="194">
        <v>98</v>
      </c>
      <c r="D21" s="254">
        <v>105.3</v>
      </c>
      <c r="E21" s="254">
        <v>103.2</v>
      </c>
      <c r="F21" s="194">
        <v>100</v>
      </c>
    </row>
    <row r="22" spans="1:6" x14ac:dyDescent="0.25">
      <c r="A22" s="26" t="s">
        <v>141</v>
      </c>
      <c r="B22" s="68">
        <v>108.8</v>
      </c>
      <c r="C22" s="194">
        <v>108</v>
      </c>
      <c r="D22" s="254">
        <v>113.8</v>
      </c>
      <c r="E22" s="254">
        <v>104.6</v>
      </c>
      <c r="F22" s="69">
        <v>106.5</v>
      </c>
    </row>
    <row r="23" spans="1:6" x14ac:dyDescent="0.25">
      <c r="A23" s="17" t="s">
        <v>75</v>
      </c>
      <c r="B23" s="195">
        <v>97</v>
      </c>
      <c r="C23" s="69">
        <v>96.2</v>
      </c>
      <c r="D23" s="254">
        <v>100.4</v>
      </c>
      <c r="E23" s="255">
        <v>101</v>
      </c>
      <c r="F23" s="69">
        <v>100.1</v>
      </c>
    </row>
    <row r="24" spans="1:6" x14ac:dyDescent="0.25">
      <c r="A24" s="17" t="s">
        <v>76</v>
      </c>
      <c r="B24" s="68">
        <v>104.6</v>
      </c>
      <c r="C24" s="69">
        <v>103.9</v>
      </c>
      <c r="D24" s="254">
        <v>108.6</v>
      </c>
      <c r="E24" s="254">
        <v>101.9</v>
      </c>
      <c r="F24" s="194">
        <v>100</v>
      </c>
    </row>
    <row r="25" spans="1:6" ht="13.2" customHeight="1" x14ac:dyDescent="0.25">
      <c r="A25" s="186" t="s">
        <v>77</v>
      </c>
      <c r="B25" s="196">
        <v>99.9</v>
      </c>
      <c r="C25" s="196">
        <v>99.1</v>
      </c>
      <c r="D25" s="336">
        <v>103</v>
      </c>
      <c r="E25" s="256">
        <v>103.8</v>
      </c>
      <c r="F25" s="194">
        <v>100</v>
      </c>
    </row>
    <row r="26" spans="1:6" x14ac:dyDescent="0.25">
      <c r="A26" s="25" t="s">
        <v>142</v>
      </c>
      <c r="B26" s="196">
        <v>100.6</v>
      </c>
      <c r="C26" s="196">
        <v>97.8</v>
      </c>
      <c r="D26" s="256">
        <v>113.4</v>
      </c>
      <c r="E26" s="256">
        <v>106.2</v>
      </c>
      <c r="F26" s="194">
        <v>100</v>
      </c>
    </row>
    <row r="27" spans="1:6" ht="53.4" customHeight="1" x14ac:dyDescent="0.25">
      <c r="A27" s="490" t="s">
        <v>53</v>
      </c>
      <c r="B27" s="490"/>
      <c r="C27" s="490"/>
      <c r="D27" s="490"/>
      <c r="E27" s="490"/>
      <c r="F27" s="490"/>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sheetData>
  <mergeCells count="7">
    <mergeCell ref="A27:F27"/>
    <mergeCell ref="A5:F5"/>
    <mergeCell ref="A3:F3"/>
    <mergeCell ref="A1:F1"/>
    <mergeCell ref="A6:A7"/>
    <mergeCell ref="B6:B7"/>
    <mergeCell ref="C6:F6"/>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4" t="s">
        <v>23</v>
      </c>
    </row>
    <row r="2" spans="1:1" x14ac:dyDescent="0.25">
      <c r="A2" s="9"/>
    </row>
    <row r="3" spans="1:1" ht="61.2" customHeight="1" x14ac:dyDescent="0.25">
      <c r="A3" s="11" t="s">
        <v>567</v>
      </c>
    </row>
    <row r="4" spans="1:1" ht="52.8" x14ac:dyDescent="0.25">
      <c r="A4" s="11" t="s">
        <v>568</v>
      </c>
    </row>
    <row r="5" spans="1:1" ht="52.8" x14ac:dyDescent="0.25">
      <c r="A5" s="11" t="s">
        <v>569</v>
      </c>
    </row>
    <row r="6" spans="1:1" ht="66" x14ac:dyDescent="0.25">
      <c r="A6" s="11" t="s">
        <v>570</v>
      </c>
    </row>
    <row r="7" spans="1:1" ht="26.4" x14ac:dyDescent="0.25">
      <c r="A7" s="11" t="s">
        <v>571</v>
      </c>
    </row>
    <row r="8" spans="1:1" ht="26.4" x14ac:dyDescent="0.25">
      <c r="A8" s="11" t="s">
        <v>572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sqref="A1:C1"/>
    </sheetView>
  </sheetViews>
  <sheetFormatPr defaultRowHeight="13.2" x14ac:dyDescent="0.25"/>
  <cols>
    <col min="1" max="1" width="42.109375" customWidth="1"/>
    <col min="2" max="2" width="23.44140625" style="147" customWidth="1"/>
    <col min="3" max="3" width="23.44140625" customWidth="1"/>
  </cols>
  <sheetData>
    <row r="1" spans="1:12" ht="28.2" customHeight="1" x14ac:dyDescent="0.25">
      <c r="A1" s="454" t="s">
        <v>472</v>
      </c>
      <c r="B1" s="454"/>
      <c r="C1" s="454"/>
      <c r="L1" s="137"/>
    </row>
    <row r="2" spans="1:12" ht="11.4" customHeight="1" x14ac:dyDescent="0.25">
      <c r="A2" s="298"/>
      <c r="B2" s="306"/>
      <c r="C2" s="298"/>
    </row>
    <row r="3" spans="1:12" x14ac:dyDescent="0.25">
      <c r="A3" s="458" t="s">
        <v>170</v>
      </c>
      <c r="B3" s="458"/>
      <c r="C3" s="458"/>
    </row>
    <row r="4" spans="1:12" ht="13.2" customHeight="1" x14ac:dyDescent="0.25">
      <c r="A4" s="491"/>
      <c r="B4" s="493" t="s">
        <v>601</v>
      </c>
      <c r="C4" s="19" t="s">
        <v>236</v>
      </c>
    </row>
    <row r="5" spans="1:12" ht="26.4" x14ac:dyDescent="0.25">
      <c r="A5" s="492"/>
      <c r="B5" s="494"/>
      <c r="C5" s="191" t="s">
        <v>602</v>
      </c>
    </row>
    <row r="6" spans="1:12" ht="15" customHeight="1" x14ac:dyDescent="0.25">
      <c r="A6" s="25" t="s">
        <v>237</v>
      </c>
      <c r="B6" s="372">
        <v>100.3</v>
      </c>
      <c r="C6" s="417">
        <v>105.8</v>
      </c>
    </row>
    <row r="7" spans="1:12" ht="15" customHeight="1" x14ac:dyDescent="0.25">
      <c r="A7" s="25" t="s">
        <v>81</v>
      </c>
      <c r="B7" s="257">
        <v>101.5</v>
      </c>
      <c r="C7" s="201">
        <v>107.9</v>
      </c>
    </row>
    <row r="8" spans="1:12" ht="15" customHeight="1" x14ac:dyDescent="0.25">
      <c r="A8" s="197" t="s">
        <v>479</v>
      </c>
      <c r="B8" s="257">
        <v>101.8</v>
      </c>
      <c r="C8" s="201">
        <v>107.9</v>
      </c>
    </row>
    <row r="9" spans="1:12" ht="15" customHeight="1" x14ac:dyDescent="0.25">
      <c r="A9" s="187" t="s">
        <v>83</v>
      </c>
      <c r="B9" s="257">
        <v>96.8</v>
      </c>
      <c r="C9" s="201">
        <v>100</v>
      </c>
    </row>
    <row r="10" spans="1:12" ht="15" customHeight="1" x14ac:dyDescent="0.25">
      <c r="A10" s="25" t="s">
        <v>85</v>
      </c>
      <c r="B10" s="257">
        <v>95.8</v>
      </c>
      <c r="C10" s="201">
        <v>95.8</v>
      </c>
    </row>
    <row r="11" spans="1:12" ht="15" customHeight="1" x14ac:dyDescent="0.25">
      <c r="A11" s="187" t="s">
        <v>86</v>
      </c>
      <c r="B11" s="257">
        <v>100.2</v>
      </c>
      <c r="C11" s="201">
        <v>100.5</v>
      </c>
    </row>
    <row r="12" spans="1:12" x14ac:dyDescent="0.25">
      <c r="A12" s="187" t="s">
        <v>91</v>
      </c>
      <c r="B12" s="257">
        <v>95.8</v>
      </c>
      <c r="C12" s="201">
        <v>95.8</v>
      </c>
    </row>
    <row r="13" spans="1:12" ht="30" customHeight="1" x14ac:dyDescent="0.25">
      <c r="A13" s="25" t="s">
        <v>100</v>
      </c>
      <c r="B13" s="257">
        <v>97.2</v>
      </c>
      <c r="C13" s="201">
        <v>97.9</v>
      </c>
    </row>
    <row r="14" spans="1:12" ht="39.6" x14ac:dyDescent="0.25">
      <c r="A14" s="198" t="s">
        <v>101</v>
      </c>
      <c r="B14" s="373">
        <v>99.8</v>
      </c>
      <c r="C14" s="203">
        <v>100</v>
      </c>
    </row>
    <row r="15" spans="1:12" ht="49.2" customHeight="1" x14ac:dyDescent="0.25">
      <c r="A15" s="448" t="s">
        <v>53</v>
      </c>
      <c r="B15" s="448"/>
      <c r="C15" s="448"/>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sheetData>
  <mergeCells count="5">
    <mergeCell ref="A1:C1"/>
    <mergeCell ref="A4:A5"/>
    <mergeCell ref="B4:B5"/>
    <mergeCell ref="A3:C3"/>
    <mergeCell ref="A15:C15"/>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sqref="A1:C1"/>
    </sheetView>
  </sheetViews>
  <sheetFormatPr defaultRowHeight="13.2" x14ac:dyDescent="0.25"/>
  <cols>
    <col min="1" max="1" width="41.109375" customWidth="1"/>
    <col min="2" max="3" width="24" customWidth="1"/>
  </cols>
  <sheetData>
    <row r="1" spans="1:11" ht="27" customHeight="1" x14ac:dyDescent="0.25">
      <c r="A1" s="486" t="s">
        <v>464</v>
      </c>
      <c r="B1" s="486"/>
      <c r="C1" s="486"/>
      <c r="K1" s="137"/>
    </row>
    <row r="2" spans="1:11" x14ac:dyDescent="0.25">
      <c r="A2" s="72"/>
      <c r="B2" s="21"/>
      <c r="C2" s="21"/>
    </row>
    <row r="3" spans="1:11" x14ac:dyDescent="0.25">
      <c r="A3" s="458" t="s">
        <v>170</v>
      </c>
      <c r="B3" s="458"/>
      <c r="C3" s="458"/>
    </row>
    <row r="4" spans="1:11" x14ac:dyDescent="0.25">
      <c r="A4" s="449"/>
      <c r="B4" s="459" t="s">
        <v>603</v>
      </c>
      <c r="C4" s="457"/>
    </row>
    <row r="5" spans="1:11" ht="31.2" customHeight="1" x14ac:dyDescent="0.25">
      <c r="A5" s="450"/>
      <c r="B5" s="19" t="s">
        <v>188</v>
      </c>
      <c r="C5" s="303" t="s">
        <v>597</v>
      </c>
    </row>
    <row r="6" spans="1:11" ht="27" customHeight="1" x14ac:dyDescent="0.25">
      <c r="A6" s="239" t="s">
        <v>465</v>
      </c>
      <c r="B6" s="199">
        <v>91.4</v>
      </c>
      <c r="C6" s="199">
        <v>146.6</v>
      </c>
    </row>
    <row r="7" spans="1:11" ht="14.4" customHeight="1" x14ac:dyDescent="0.25">
      <c r="A7" s="20" t="s">
        <v>466</v>
      </c>
      <c r="B7" s="257">
        <v>108.3</v>
      </c>
      <c r="C7" s="200">
        <v>118.3</v>
      </c>
    </row>
    <row r="8" spans="1:11" ht="42" customHeight="1" x14ac:dyDescent="0.25">
      <c r="A8" s="20" t="s">
        <v>467</v>
      </c>
      <c r="B8" s="257">
        <v>100</v>
      </c>
      <c r="C8" s="200">
        <v>107.1</v>
      </c>
    </row>
    <row r="9" spans="1:11" ht="16.2" customHeight="1" x14ac:dyDescent="0.25">
      <c r="A9" s="20" t="s">
        <v>468</v>
      </c>
      <c r="B9" s="257">
        <v>106.1</v>
      </c>
      <c r="C9" s="200">
        <v>106.6</v>
      </c>
    </row>
    <row r="10" spans="1:11" x14ac:dyDescent="0.25">
      <c r="A10" s="122" t="s">
        <v>469</v>
      </c>
      <c r="B10" s="257">
        <v>103</v>
      </c>
      <c r="C10" s="201">
        <v>142.1</v>
      </c>
    </row>
    <row r="11" spans="1:11" ht="26.4" x14ac:dyDescent="0.25">
      <c r="A11" s="20" t="s">
        <v>470</v>
      </c>
      <c r="B11" s="200">
        <v>96.4</v>
      </c>
      <c r="C11" s="201">
        <v>102.8</v>
      </c>
    </row>
    <row r="12" spans="1:11" x14ac:dyDescent="0.25">
      <c r="A12" s="103" t="s">
        <v>471</v>
      </c>
      <c r="B12" s="202">
        <v>96.1</v>
      </c>
      <c r="C12" s="203">
        <v>103.7</v>
      </c>
    </row>
  </sheetData>
  <mergeCells count="4">
    <mergeCell ref="A4:A5"/>
    <mergeCell ref="A1:C1"/>
    <mergeCell ref="A3:C3"/>
    <mergeCell ref="B4:C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sqref="A1:E1"/>
    </sheetView>
  </sheetViews>
  <sheetFormatPr defaultColWidth="8.88671875" defaultRowHeight="13.2" x14ac:dyDescent="0.25"/>
  <cols>
    <col min="1" max="1" width="17.6640625" style="99" customWidth="1"/>
    <col min="2" max="5" width="17.44140625" style="99" customWidth="1"/>
    <col min="6" max="16384" width="8.88671875" style="99"/>
  </cols>
  <sheetData>
    <row r="1" spans="1:5" ht="27" customHeight="1" x14ac:dyDescent="0.25">
      <c r="A1" s="486" t="s">
        <v>346</v>
      </c>
      <c r="B1" s="486"/>
      <c r="C1" s="486"/>
      <c r="D1" s="486"/>
      <c r="E1" s="486"/>
    </row>
    <row r="2" spans="1:5" x14ac:dyDescent="0.25">
      <c r="A2" s="302"/>
      <c r="B2" s="102"/>
      <c r="C2" s="102"/>
      <c r="D2" s="102"/>
      <c r="E2" s="102"/>
    </row>
    <row r="3" spans="1:5" x14ac:dyDescent="0.25">
      <c r="A3" s="466" t="s">
        <v>164</v>
      </c>
      <c r="B3" s="466"/>
      <c r="C3" s="466"/>
      <c r="D3" s="466"/>
      <c r="E3" s="466"/>
    </row>
    <row r="4" spans="1:5" ht="12.6" customHeight="1" x14ac:dyDescent="0.25">
      <c r="A4" s="104"/>
      <c r="B4" s="258" t="s">
        <v>344</v>
      </c>
      <c r="C4" s="467" t="s">
        <v>340</v>
      </c>
      <c r="D4" s="495"/>
      <c r="E4" s="496"/>
    </row>
    <row r="5" spans="1:5" ht="66" customHeight="1" x14ac:dyDescent="0.25">
      <c r="A5" s="105"/>
      <c r="B5" s="36" t="s">
        <v>345</v>
      </c>
      <c r="C5" s="36" t="s">
        <v>341</v>
      </c>
      <c r="D5" s="36" t="s">
        <v>342</v>
      </c>
      <c r="E5" s="16" t="s">
        <v>343</v>
      </c>
    </row>
    <row r="6" spans="1:5" x14ac:dyDescent="0.25">
      <c r="A6" s="26" t="s">
        <v>566</v>
      </c>
      <c r="B6" s="206"/>
      <c r="C6" s="207"/>
      <c r="D6" s="207"/>
      <c r="E6" s="208"/>
    </row>
    <row r="7" spans="1:5" x14ac:dyDescent="0.25">
      <c r="A7" s="20" t="s">
        <v>64</v>
      </c>
      <c r="B7" s="204">
        <v>101.1</v>
      </c>
      <c r="C7" s="337">
        <v>101.2</v>
      </c>
      <c r="D7" s="418">
        <v>102.2</v>
      </c>
      <c r="E7" s="205">
        <v>100.4</v>
      </c>
    </row>
    <row r="8" spans="1:5" x14ac:dyDescent="0.25">
      <c r="A8" s="26" t="s">
        <v>44</v>
      </c>
      <c r="B8" s="204"/>
      <c r="C8" s="205"/>
      <c r="D8" s="101"/>
      <c r="E8" s="205"/>
    </row>
    <row r="9" spans="1:5" x14ac:dyDescent="0.25">
      <c r="A9" s="20" t="s">
        <v>64</v>
      </c>
      <c r="B9" s="204">
        <v>100.9</v>
      </c>
      <c r="C9" s="204">
        <v>101</v>
      </c>
      <c r="D9" s="66">
        <v>100.4</v>
      </c>
      <c r="E9" s="204">
        <v>100.6</v>
      </c>
    </row>
    <row r="10" spans="1:5" x14ac:dyDescent="0.25">
      <c r="A10" s="20" t="s">
        <v>65</v>
      </c>
      <c r="B10" s="204">
        <v>100.5</v>
      </c>
      <c r="C10" s="66">
        <v>100.7</v>
      </c>
      <c r="D10" s="66">
        <v>100.4</v>
      </c>
      <c r="E10" s="204">
        <v>100.2</v>
      </c>
    </row>
    <row r="11" spans="1:5" x14ac:dyDescent="0.25">
      <c r="A11" s="20" t="s">
        <v>66</v>
      </c>
      <c r="B11" s="204">
        <v>100.3</v>
      </c>
      <c r="C11" s="66">
        <v>100.5</v>
      </c>
      <c r="D11" s="66">
        <v>100.3</v>
      </c>
      <c r="E11" s="204">
        <v>100.1</v>
      </c>
    </row>
    <row r="12" spans="1:5" x14ac:dyDescent="0.25">
      <c r="A12" s="26" t="s">
        <v>139</v>
      </c>
      <c r="B12" s="204">
        <v>101.7</v>
      </c>
      <c r="C12" s="205">
        <v>102.2</v>
      </c>
      <c r="D12" s="101">
        <v>101</v>
      </c>
      <c r="E12" s="205">
        <v>100.9</v>
      </c>
    </row>
    <row r="13" spans="1:5" x14ac:dyDescent="0.25">
      <c r="A13" s="20" t="s">
        <v>68</v>
      </c>
      <c r="B13" s="204">
        <v>100.5</v>
      </c>
      <c r="C13" s="66">
        <v>100.5</v>
      </c>
      <c r="D13" s="66">
        <v>101.2</v>
      </c>
      <c r="E13" s="204">
        <v>100</v>
      </c>
    </row>
    <row r="14" spans="1:5" x14ac:dyDescent="0.25">
      <c r="A14" s="20" t="s">
        <v>69</v>
      </c>
      <c r="B14" s="204">
        <v>99.5</v>
      </c>
      <c r="C14" s="66">
        <v>99.3</v>
      </c>
      <c r="D14" s="66">
        <v>99.6</v>
      </c>
      <c r="E14" s="204">
        <v>100.1</v>
      </c>
    </row>
    <row r="15" spans="1:5" x14ac:dyDescent="0.25">
      <c r="A15" s="20" t="s">
        <v>70</v>
      </c>
      <c r="B15" s="204">
        <v>100.8</v>
      </c>
      <c r="C15" s="66">
        <v>101.4</v>
      </c>
      <c r="D15" s="66">
        <v>99.7</v>
      </c>
      <c r="E15" s="204">
        <v>99.9</v>
      </c>
    </row>
    <row r="16" spans="1:5" x14ac:dyDescent="0.25">
      <c r="A16" s="26" t="s">
        <v>140</v>
      </c>
      <c r="B16" s="204">
        <v>100.9</v>
      </c>
      <c r="C16" s="205">
        <v>101.2</v>
      </c>
      <c r="D16" s="205">
        <v>100.4</v>
      </c>
      <c r="E16" s="205">
        <v>100.1</v>
      </c>
    </row>
    <row r="17" spans="1:5" x14ac:dyDescent="0.25">
      <c r="A17" s="20" t="s">
        <v>72</v>
      </c>
      <c r="B17" s="204">
        <v>100.9</v>
      </c>
      <c r="C17" s="66">
        <v>101.1</v>
      </c>
      <c r="D17" s="66">
        <v>101.3</v>
      </c>
      <c r="E17" s="204">
        <v>100</v>
      </c>
    </row>
    <row r="18" spans="1:5" x14ac:dyDescent="0.25">
      <c r="A18" s="20" t="s">
        <v>43</v>
      </c>
      <c r="B18" s="204">
        <v>100.6</v>
      </c>
      <c r="C18" s="66">
        <v>100.9</v>
      </c>
      <c r="D18" s="66">
        <v>100.1</v>
      </c>
      <c r="E18" s="204">
        <v>100</v>
      </c>
    </row>
    <row r="19" spans="1:5" x14ac:dyDescent="0.25">
      <c r="A19" s="20" t="s">
        <v>73</v>
      </c>
      <c r="B19" s="204">
        <v>100.5</v>
      </c>
      <c r="C19" s="66">
        <v>100.8</v>
      </c>
      <c r="D19" s="66">
        <v>100.2</v>
      </c>
      <c r="E19" s="204">
        <v>100.1</v>
      </c>
    </row>
    <row r="20" spans="1:5" x14ac:dyDescent="0.25">
      <c r="A20" s="26" t="s">
        <v>141</v>
      </c>
      <c r="B20" s="204">
        <v>102</v>
      </c>
      <c r="C20" s="205">
        <v>102.7</v>
      </c>
      <c r="D20" s="205">
        <v>101.6</v>
      </c>
      <c r="E20" s="205">
        <v>100.1</v>
      </c>
    </row>
    <row r="21" spans="1:5" x14ac:dyDescent="0.25">
      <c r="A21" s="20" t="s">
        <v>75</v>
      </c>
      <c r="B21" s="204">
        <v>100.5</v>
      </c>
      <c r="C21" s="66">
        <v>100.8</v>
      </c>
      <c r="D21" s="204">
        <v>100</v>
      </c>
      <c r="E21" s="204">
        <v>100.1</v>
      </c>
    </row>
    <row r="22" spans="1:5" x14ac:dyDescent="0.25">
      <c r="A22" s="20" t="s">
        <v>76</v>
      </c>
      <c r="B22" s="204">
        <v>100.5</v>
      </c>
      <c r="C22" s="66">
        <v>100.6</v>
      </c>
      <c r="D22" s="66">
        <v>100.6</v>
      </c>
      <c r="E22" s="204">
        <v>100.2</v>
      </c>
    </row>
    <row r="23" spans="1:5" x14ac:dyDescent="0.25">
      <c r="A23" s="20" t="s">
        <v>77</v>
      </c>
      <c r="B23" s="204">
        <v>100.5</v>
      </c>
      <c r="C23" s="66">
        <v>100.9</v>
      </c>
      <c r="D23" s="66">
        <v>100.7</v>
      </c>
      <c r="E23" s="204">
        <v>100.2</v>
      </c>
    </row>
    <row r="24" spans="1:5" x14ac:dyDescent="0.25">
      <c r="A24" s="301" t="s">
        <v>142</v>
      </c>
      <c r="B24" s="280">
        <v>101.6</v>
      </c>
      <c r="C24" s="281">
        <v>102</v>
      </c>
      <c r="D24" s="281">
        <v>101.4</v>
      </c>
      <c r="E24" s="281">
        <v>100.5</v>
      </c>
    </row>
  </sheetData>
  <mergeCells count="3">
    <mergeCell ref="A3:E3"/>
    <mergeCell ref="A1:E1"/>
    <mergeCell ref="C4:E4"/>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sqref="A1:E1"/>
    </sheetView>
  </sheetViews>
  <sheetFormatPr defaultColWidth="8.88671875" defaultRowHeight="13.2" x14ac:dyDescent="0.25"/>
  <cols>
    <col min="1" max="1" width="17.6640625" style="99" customWidth="1"/>
    <col min="2" max="5" width="16.109375" style="99" customWidth="1"/>
    <col min="6" max="16384" width="8.88671875" style="99"/>
  </cols>
  <sheetData>
    <row r="1" spans="1:5" ht="24.6" customHeight="1" x14ac:dyDescent="0.25">
      <c r="A1" s="486" t="s">
        <v>347</v>
      </c>
      <c r="B1" s="486"/>
      <c r="C1" s="486"/>
      <c r="D1" s="486"/>
      <c r="E1" s="486"/>
    </row>
    <row r="2" spans="1:5" x14ac:dyDescent="0.25">
      <c r="A2" s="302"/>
      <c r="B2" s="102"/>
      <c r="C2" s="102"/>
      <c r="D2" s="102"/>
    </row>
    <row r="3" spans="1:5" x14ac:dyDescent="0.25">
      <c r="A3" s="497" t="s">
        <v>164</v>
      </c>
      <c r="B3" s="497"/>
      <c r="C3" s="497"/>
      <c r="D3" s="497"/>
      <c r="E3" s="497"/>
    </row>
    <row r="4" spans="1:5" ht="12.6" customHeight="1" x14ac:dyDescent="0.25">
      <c r="A4" s="104"/>
      <c r="B4" s="258" t="s">
        <v>150</v>
      </c>
      <c r="C4" s="467" t="s">
        <v>351</v>
      </c>
      <c r="D4" s="495"/>
      <c r="E4" s="496"/>
    </row>
    <row r="5" spans="1:5" ht="27" customHeight="1" x14ac:dyDescent="0.25">
      <c r="A5" s="105"/>
      <c r="B5" s="310"/>
      <c r="C5" s="310" t="s">
        <v>348</v>
      </c>
      <c r="D5" s="36" t="s">
        <v>349</v>
      </c>
      <c r="E5" s="106" t="s">
        <v>350</v>
      </c>
    </row>
    <row r="6" spans="1:5" x14ac:dyDescent="0.25">
      <c r="A6" s="26" t="s">
        <v>566</v>
      </c>
      <c r="B6" s="206"/>
      <c r="C6" s="207"/>
      <c r="D6" s="207"/>
      <c r="E6" s="208"/>
    </row>
    <row r="7" spans="1:5" x14ac:dyDescent="0.25">
      <c r="A7" s="20" t="s">
        <v>64</v>
      </c>
      <c r="B7" s="419">
        <v>99.8</v>
      </c>
      <c r="C7" s="337">
        <v>100</v>
      </c>
      <c r="D7" s="420">
        <v>99.8</v>
      </c>
      <c r="E7" s="337">
        <v>100</v>
      </c>
    </row>
    <row r="8" spans="1:5" x14ac:dyDescent="0.25">
      <c r="A8" s="26" t="s">
        <v>44</v>
      </c>
      <c r="B8" s="204"/>
      <c r="C8" s="205"/>
      <c r="D8" s="204"/>
      <c r="E8" s="206"/>
    </row>
    <row r="9" spans="1:5" x14ac:dyDescent="0.25">
      <c r="A9" s="20" t="s">
        <v>64</v>
      </c>
      <c r="B9" s="66">
        <v>103.3</v>
      </c>
      <c r="C9" s="204">
        <v>100</v>
      </c>
      <c r="D9" s="66">
        <v>106.2</v>
      </c>
      <c r="E9" s="204">
        <v>100</v>
      </c>
    </row>
    <row r="10" spans="1:5" ht="15" customHeight="1" x14ac:dyDescent="0.25">
      <c r="A10" s="20" t="s">
        <v>65</v>
      </c>
      <c r="B10" s="204">
        <v>100</v>
      </c>
      <c r="C10" s="204">
        <v>100</v>
      </c>
      <c r="D10" s="204">
        <v>100</v>
      </c>
      <c r="E10" s="204">
        <v>100</v>
      </c>
    </row>
    <row r="11" spans="1:5" x14ac:dyDescent="0.25">
      <c r="A11" s="20" t="s">
        <v>66</v>
      </c>
      <c r="B11" s="204">
        <v>100</v>
      </c>
      <c r="C11" s="204">
        <v>100</v>
      </c>
      <c r="D11" s="204">
        <v>100</v>
      </c>
      <c r="E11" s="204">
        <v>100</v>
      </c>
    </row>
    <row r="12" spans="1:5" x14ac:dyDescent="0.25">
      <c r="A12" s="26" t="s">
        <v>139</v>
      </c>
      <c r="B12" s="204">
        <v>103.3</v>
      </c>
      <c r="C12" s="204">
        <v>100</v>
      </c>
      <c r="D12" s="204">
        <v>106.2</v>
      </c>
      <c r="E12" s="204">
        <v>100</v>
      </c>
    </row>
    <row r="13" spans="1:5" x14ac:dyDescent="0.25">
      <c r="A13" s="20" t="s">
        <v>68</v>
      </c>
      <c r="B13" s="66">
        <v>99.9</v>
      </c>
      <c r="C13" s="204">
        <v>100</v>
      </c>
      <c r="D13" s="66">
        <v>99.9</v>
      </c>
      <c r="E13" s="204">
        <v>100</v>
      </c>
    </row>
    <row r="14" spans="1:5" x14ac:dyDescent="0.25">
      <c r="A14" s="20" t="s">
        <v>69</v>
      </c>
      <c r="B14" s="66">
        <v>100.1</v>
      </c>
      <c r="C14" s="204">
        <v>100</v>
      </c>
      <c r="D14" s="66">
        <v>100.2</v>
      </c>
      <c r="E14" s="204">
        <v>100</v>
      </c>
    </row>
    <row r="15" spans="1:5" x14ac:dyDescent="0.25">
      <c r="A15" s="20" t="s">
        <v>70</v>
      </c>
      <c r="B15" s="204">
        <v>100</v>
      </c>
      <c r="C15" s="204">
        <v>100</v>
      </c>
      <c r="D15" s="204">
        <v>100</v>
      </c>
      <c r="E15" s="204">
        <v>100</v>
      </c>
    </row>
    <row r="16" spans="1:5" x14ac:dyDescent="0.25">
      <c r="A16" s="26" t="s">
        <v>140</v>
      </c>
      <c r="B16" s="204">
        <v>99.99</v>
      </c>
      <c r="C16" s="204">
        <v>100</v>
      </c>
      <c r="D16" s="205">
        <v>99.98</v>
      </c>
      <c r="E16" s="204">
        <v>100</v>
      </c>
    </row>
    <row r="17" spans="1:5" x14ac:dyDescent="0.25">
      <c r="A17" s="20" t="s">
        <v>72</v>
      </c>
      <c r="B17" s="204">
        <v>100</v>
      </c>
      <c r="C17" s="204">
        <v>100</v>
      </c>
      <c r="D17" s="204">
        <v>100</v>
      </c>
      <c r="E17" s="204">
        <v>100</v>
      </c>
    </row>
    <row r="18" spans="1:5" x14ac:dyDescent="0.25">
      <c r="A18" s="20" t="s">
        <v>43</v>
      </c>
      <c r="B18" s="204">
        <v>100</v>
      </c>
      <c r="C18" s="204">
        <v>100</v>
      </c>
      <c r="D18" s="204">
        <v>100</v>
      </c>
      <c r="E18" s="204">
        <v>100</v>
      </c>
    </row>
    <row r="19" spans="1:5" x14ac:dyDescent="0.25">
      <c r="A19" s="20" t="s">
        <v>73</v>
      </c>
      <c r="B19" s="204">
        <v>100</v>
      </c>
      <c r="C19" s="204">
        <v>100</v>
      </c>
      <c r="D19" s="204">
        <v>100</v>
      </c>
      <c r="E19" s="204">
        <v>100</v>
      </c>
    </row>
    <row r="20" spans="1:5" x14ac:dyDescent="0.25">
      <c r="A20" s="26" t="s">
        <v>141</v>
      </c>
      <c r="B20" s="204">
        <v>100.3</v>
      </c>
      <c r="C20" s="204">
        <v>100</v>
      </c>
      <c r="D20" s="205">
        <v>100.1</v>
      </c>
      <c r="E20" s="204">
        <v>100</v>
      </c>
    </row>
    <row r="21" spans="1:5" x14ac:dyDescent="0.25">
      <c r="A21" s="20" t="s">
        <v>75</v>
      </c>
      <c r="B21" s="204">
        <v>100</v>
      </c>
      <c r="C21" s="204">
        <v>100</v>
      </c>
      <c r="D21" s="204">
        <v>100</v>
      </c>
      <c r="E21" s="204">
        <v>100</v>
      </c>
    </row>
    <row r="22" spans="1:5" x14ac:dyDescent="0.25">
      <c r="A22" s="20" t="s">
        <v>76</v>
      </c>
      <c r="B22" s="204">
        <v>100</v>
      </c>
      <c r="C22" s="204">
        <v>100</v>
      </c>
      <c r="D22" s="204">
        <v>100</v>
      </c>
      <c r="E22" s="204">
        <v>100</v>
      </c>
    </row>
    <row r="23" spans="1:5" x14ac:dyDescent="0.25">
      <c r="A23" s="20" t="s">
        <v>77</v>
      </c>
      <c r="B23" s="204">
        <v>100</v>
      </c>
      <c r="C23" s="204">
        <v>100</v>
      </c>
      <c r="D23" s="204">
        <v>100</v>
      </c>
      <c r="E23" s="204">
        <v>100</v>
      </c>
    </row>
    <row r="24" spans="1:5" x14ac:dyDescent="0.25">
      <c r="A24" s="301" t="s">
        <v>142</v>
      </c>
      <c r="B24" s="280">
        <v>100</v>
      </c>
      <c r="C24" s="280">
        <v>100</v>
      </c>
      <c r="D24" s="280">
        <v>100</v>
      </c>
      <c r="E24" s="280">
        <v>100</v>
      </c>
    </row>
  </sheetData>
  <mergeCells count="3">
    <mergeCell ref="C4:E4"/>
    <mergeCell ref="A1:E1"/>
    <mergeCell ref="A3:E3"/>
  </mergeCells>
  <pageMargins left="0.7" right="0.7" top="0.75" bottom="0.75" header="0.3" footer="0.3"/>
  <pageSetup paperSize="9" orientation="portrait" r:id="rId1"/>
  <headerFooter>
    <oddHeader>&amp;C&amp;"Arial,полужирный"&amp;K00-047ЦЕНЫ</oddHeader>
    <oddFooter>&amp;C&amp;"Arial,курсив"&amp;K00-048Социально-экономическое положение Ямало-Ненецкого автономного округа 01'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3.2" x14ac:dyDescent="0.25"/>
  <cols>
    <col min="1" max="1" width="37.5546875" customWidth="1"/>
    <col min="2" max="5" width="12.88671875" customWidth="1"/>
  </cols>
  <sheetData>
    <row r="1" spans="1:5" ht="13.8" x14ac:dyDescent="0.25">
      <c r="A1" s="453" t="s">
        <v>487</v>
      </c>
      <c r="B1" s="453"/>
      <c r="C1" s="453"/>
      <c r="D1" s="453"/>
      <c r="E1" s="453"/>
    </row>
    <row r="3" spans="1:5" ht="13.8" x14ac:dyDescent="0.25">
      <c r="A3" s="453" t="s">
        <v>245</v>
      </c>
      <c r="B3" s="453"/>
      <c r="C3" s="453"/>
      <c r="D3" s="453"/>
      <c r="E3" s="453"/>
    </row>
    <row r="5" spans="1:5" ht="34.200000000000003" customHeight="1" x14ac:dyDescent="0.25">
      <c r="A5" s="454" t="s">
        <v>604</v>
      </c>
      <c r="B5" s="454"/>
      <c r="C5" s="454"/>
      <c r="D5" s="454"/>
      <c r="E5" s="454"/>
    </row>
    <row r="6" spans="1:5" x14ac:dyDescent="0.25">
      <c r="A6" s="73"/>
      <c r="B6" s="21"/>
      <c r="C6" s="21"/>
      <c r="D6" s="21"/>
      <c r="E6" s="21"/>
    </row>
    <row r="7" spans="1:5" x14ac:dyDescent="0.25">
      <c r="A7" s="458" t="s">
        <v>246</v>
      </c>
      <c r="B7" s="458"/>
      <c r="C7" s="458"/>
      <c r="D7" s="458"/>
      <c r="E7" s="458"/>
    </row>
    <row r="8" spans="1:5" ht="12.75" customHeight="1" x14ac:dyDescent="0.25">
      <c r="A8" s="449"/>
      <c r="B8" s="451" t="s">
        <v>473</v>
      </c>
      <c r="C8" s="472" t="s">
        <v>247</v>
      </c>
      <c r="D8" s="477"/>
      <c r="E8" s="468"/>
    </row>
    <row r="9" spans="1:5" ht="66" x14ac:dyDescent="0.25">
      <c r="A9" s="450"/>
      <c r="B9" s="452"/>
      <c r="C9" s="304" t="s">
        <v>248</v>
      </c>
      <c r="D9" s="297" t="s">
        <v>249</v>
      </c>
      <c r="E9" s="16" t="s">
        <v>260</v>
      </c>
    </row>
    <row r="10" spans="1:5" x14ac:dyDescent="0.25">
      <c r="A10" s="26" t="s">
        <v>150</v>
      </c>
      <c r="B10" s="230">
        <v>3869.8</v>
      </c>
      <c r="C10" s="326">
        <v>3410.6</v>
      </c>
      <c r="D10" s="327">
        <v>65.8</v>
      </c>
      <c r="E10" s="327">
        <v>36.1</v>
      </c>
    </row>
    <row r="11" spans="1:5" ht="26.4" x14ac:dyDescent="0.25">
      <c r="A11" s="60" t="s">
        <v>250</v>
      </c>
      <c r="B11" s="230"/>
      <c r="C11" s="326"/>
      <c r="D11" s="327"/>
      <c r="E11" s="327"/>
    </row>
    <row r="12" spans="1:5" ht="26.4" x14ac:dyDescent="0.25">
      <c r="A12" s="29" t="s">
        <v>251</v>
      </c>
      <c r="B12" s="230">
        <v>0.7</v>
      </c>
      <c r="C12" s="326">
        <v>0.7</v>
      </c>
      <c r="D12" s="328" t="s">
        <v>552</v>
      </c>
      <c r="E12" s="328" t="s">
        <v>552</v>
      </c>
    </row>
    <row r="13" spans="1:5" x14ac:dyDescent="0.25">
      <c r="A13" s="29" t="s">
        <v>229</v>
      </c>
      <c r="B13" s="230">
        <v>1256.0999999999999</v>
      </c>
      <c r="C13" s="326">
        <v>1228.3</v>
      </c>
      <c r="D13" s="328" t="s">
        <v>552</v>
      </c>
      <c r="E13" s="327">
        <v>4.4000000000000004</v>
      </c>
    </row>
    <row r="14" spans="1:5" x14ac:dyDescent="0.25">
      <c r="A14" s="29" t="s">
        <v>230</v>
      </c>
      <c r="B14" s="230">
        <v>24.1</v>
      </c>
      <c r="C14" s="326">
        <v>24.1</v>
      </c>
      <c r="D14" s="328" t="s">
        <v>552</v>
      </c>
      <c r="E14" s="328" t="s">
        <v>552</v>
      </c>
    </row>
    <row r="15" spans="1:5" ht="39.6" x14ac:dyDescent="0.25">
      <c r="A15" s="29" t="s">
        <v>231</v>
      </c>
      <c r="B15" s="230">
        <v>534.29999999999995</v>
      </c>
      <c r="C15" s="326">
        <v>464</v>
      </c>
      <c r="D15" s="327">
        <v>19.8</v>
      </c>
      <c r="E15" s="327">
        <v>0.1</v>
      </c>
    </row>
    <row r="16" spans="1:5" ht="52.95" customHeight="1" x14ac:dyDescent="0.25">
      <c r="A16" s="29" t="s">
        <v>232</v>
      </c>
      <c r="B16" s="230">
        <v>269.39999999999998</v>
      </c>
      <c r="C16" s="326">
        <v>1.2</v>
      </c>
      <c r="D16" s="328" t="s">
        <v>552</v>
      </c>
      <c r="E16" s="328" t="s">
        <v>552</v>
      </c>
    </row>
    <row r="17" spans="1:5" x14ac:dyDescent="0.25">
      <c r="A17" s="29" t="s">
        <v>252</v>
      </c>
      <c r="B17" s="230">
        <v>1630.6</v>
      </c>
      <c r="C17" s="326">
        <v>1585.8</v>
      </c>
      <c r="D17" s="327">
        <v>21</v>
      </c>
      <c r="E17" s="327">
        <v>10.7</v>
      </c>
    </row>
    <row r="18" spans="1:5" ht="39.6" x14ac:dyDescent="0.25">
      <c r="A18" s="29" t="s">
        <v>253</v>
      </c>
      <c r="B18" s="230">
        <v>0.9</v>
      </c>
      <c r="C18" s="326">
        <v>0.8</v>
      </c>
      <c r="D18" s="327">
        <v>0</v>
      </c>
      <c r="E18" s="328" t="s">
        <v>552</v>
      </c>
    </row>
    <row r="19" spans="1:5" x14ac:dyDescent="0.25">
      <c r="A19" s="29" t="s">
        <v>254</v>
      </c>
      <c r="B19" s="230">
        <v>23.1</v>
      </c>
      <c r="C19" s="326">
        <v>10.8</v>
      </c>
      <c r="D19" s="327">
        <v>5.0999999999999996</v>
      </c>
      <c r="E19" s="327">
        <v>5.0999999999999996</v>
      </c>
    </row>
    <row r="20" spans="1:5" ht="26.4" x14ac:dyDescent="0.25">
      <c r="A20" s="29" t="s">
        <v>255</v>
      </c>
      <c r="B20" s="230">
        <v>12.3</v>
      </c>
      <c r="C20" s="326">
        <v>12.3</v>
      </c>
      <c r="D20" s="328" t="s">
        <v>552</v>
      </c>
      <c r="E20" s="328" t="s">
        <v>552</v>
      </c>
    </row>
    <row r="21" spans="1:5" ht="26.4" x14ac:dyDescent="0.25">
      <c r="A21" s="29" t="s">
        <v>257</v>
      </c>
      <c r="B21" s="230">
        <v>32.9</v>
      </c>
      <c r="C21" s="326">
        <v>32.9</v>
      </c>
      <c r="D21" s="328" t="s">
        <v>552</v>
      </c>
      <c r="E21" s="328" t="s">
        <v>552</v>
      </c>
    </row>
    <row r="22" spans="1:5" ht="26.4" x14ac:dyDescent="0.25">
      <c r="A22" s="29" t="s">
        <v>258</v>
      </c>
      <c r="B22" s="230">
        <v>72.7</v>
      </c>
      <c r="C22" s="326">
        <v>36.9</v>
      </c>
      <c r="D22" s="327">
        <v>20</v>
      </c>
      <c r="E22" s="327">
        <v>15.8</v>
      </c>
    </row>
    <row r="23" spans="1:5" ht="26.4" x14ac:dyDescent="0.25">
      <c r="A23" s="35" t="s">
        <v>259</v>
      </c>
      <c r="B23" s="382">
        <v>12.7</v>
      </c>
      <c r="C23" s="383">
        <v>12.7</v>
      </c>
      <c r="D23" s="384" t="s">
        <v>552</v>
      </c>
      <c r="E23" s="384" t="s">
        <v>552</v>
      </c>
    </row>
    <row r="24" spans="1:5" x14ac:dyDescent="0.25">
      <c r="A24" s="21"/>
      <c r="B24" s="21"/>
      <c r="C24" s="21"/>
      <c r="D24" s="21"/>
      <c r="E24" s="21"/>
    </row>
    <row r="25" spans="1:5" x14ac:dyDescent="0.25">
      <c r="A25" s="21"/>
      <c r="B25" s="21"/>
      <c r="C25" s="21"/>
      <c r="D25" s="21"/>
      <c r="E25" s="2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Header>&amp;C&amp;"Arial,полужирный"&amp;K00-046КРЕДИТОРСКАЯ ЗАДОЛЖЕННОСТЬ</oddHeader>
    <oddFooter>&amp;C&amp;"Arial,курсив"&amp;K00-047Социально-экономическое положение Ямало-Ненецкого автономного округа 01'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sqref="A1:C1"/>
    </sheetView>
  </sheetViews>
  <sheetFormatPr defaultRowHeight="13.2" x14ac:dyDescent="0.25"/>
  <cols>
    <col min="1" max="1" width="37.33203125" customWidth="1"/>
    <col min="2" max="3" width="25.33203125" customWidth="1"/>
  </cols>
  <sheetData>
    <row r="1" spans="1:3" ht="13.8" x14ac:dyDescent="0.25">
      <c r="A1" s="453" t="s">
        <v>488</v>
      </c>
      <c r="B1" s="453"/>
      <c r="C1" s="453"/>
    </row>
    <row r="3" spans="1:3" ht="13.8" x14ac:dyDescent="0.25">
      <c r="A3" s="453" t="s">
        <v>632</v>
      </c>
      <c r="B3" s="453"/>
      <c r="C3" s="453"/>
    </row>
    <row r="5" spans="1:3" ht="13.8" x14ac:dyDescent="0.25">
      <c r="A5" s="455" t="s">
        <v>633</v>
      </c>
      <c r="B5" s="455"/>
      <c r="C5" s="455"/>
    </row>
    <row r="6" spans="1:3" ht="14.4" x14ac:dyDescent="0.25">
      <c r="A6" s="385"/>
      <c r="B6" s="21"/>
      <c r="C6" s="21"/>
    </row>
    <row r="7" spans="1:3" ht="52.8" x14ac:dyDescent="0.25">
      <c r="A7" s="386"/>
      <c r="B7" s="19" t="s">
        <v>634</v>
      </c>
      <c r="C7" s="344" t="s">
        <v>635</v>
      </c>
    </row>
    <row r="8" spans="1:3" ht="15.6" x14ac:dyDescent="0.25">
      <c r="A8" s="387" t="s">
        <v>636</v>
      </c>
      <c r="B8" s="388"/>
      <c r="C8" s="389"/>
    </row>
    <row r="9" spans="1:3" x14ac:dyDescent="0.25">
      <c r="A9" s="186" t="s">
        <v>139</v>
      </c>
      <c r="B9" s="390">
        <v>90121</v>
      </c>
      <c r="C9" s="41">
        <v>99.8</v>
      </c>
    </row>
    <row r="10" spans="1:3" x14ac:dyDescent="0.25">
      <c r="A10" s="186" t="s">
        <v>140</v>
      </c>
      <c r="B10" s="390">
        <v>104953</v>
      </c>
      <c r="C10" s="41">
        <v>102.9</v>
      </c>
    </row>
    <row r="11" spans="1:3" x14ac:dyDescent="0.25">
      <c r="A11" s="186" t="s">
        <v>71</v>
      </c>
      <c r="B11" s="390">
        <v>97537</v>
      </c>
      <c r="C11" s="41">
        <v>101.4</v>
      </c>
    </row>
    <row r="12" spans="1:3" x14ac:dyDescent="0.25">
      <c r="A12" s="186" t="s">
        <v>141</v>
      </c>
      <c r="B12" s="391">
        <v>91392.429145110087</v>
      </c>
      <c r="C12" s="43">
        <v>103.08967580803304</v>
      </c>
    </row>
    <row r="13" spans="1:3" x14ac:dyDescent="0.25">
      <c r="A13" s="186" t="s">
        <v>74</v>
      </c>
      <c r="B13" s="391">
        <v>95488.91915443349</v>
      </c>
      <c r="C13" s="43">
        <v>101.94504073015855</v>
      </c>
    </row>
    <row r="14" spans="1:3" x14ac:dyDescent="0.25">
      <c r="A14" s="17" t="s">
        <v>142</v>
      </c>
      <c r="B14" s="391">
        <v>97788.194508230241</v>
      </c>
      <c r="C14" s="43">
        <v>101.97935049661547</v>
      </c>
    </row>
    <row r="15" spans="1:3" x14ac:dyDescent="0.25">
      <c r="A15" s="17" t="s">
        <v>78</v>
      </c>
      <c r="B15" s="391">
        <v>96063.737992882685</v>
      </c>
      <c r="C15" s="43">
        <v>101.95613338337412</v>
      </c>
    </row>
    <row r="16" spans="1:3" ht="13.2" customHeight="1" x14ac:dyDescent="0.25">
      <c r="A16" s="26" t="s">
        <v>644</v>
      </c>
      <c r="B16" s="392"/>
      <c r="C16" s="392"/>
    </row>
    <row r="17" spans="1:3" x14ac:dyDescent="0.25">
      <c r="A17" s="186" t="s">
        <v>139</v>
      </c>
      <c r="B17" s="391">
        <v>86491.030604922955</v>
      </c>
      <c r="C17" s="43">
        <v>108.15299871212802</v>
      </c>
    </row>
    <row r="18" spans="1:3" x14ac:dyDescent="0.25">
      <c r="A18" s="186" t="s">
        <v>140</v>
      </c>
      <c r="B18" s="391">
        <v>98214.368542341675</v>
      </c>
      <c r="C18" s="43">
        <v>105.32941405612209</v>
      </c>
    </row>
    <row r="19" spans="1:3" x14ac:dyDescent="0.25">
      <c r="A19" s="186" t="s">
        <v>71</v>
      </c>
      <c r="B19" s="391">
        <v>92352.699573632315</v>
      </c>
      <c r="C19" s="43">
        <v>106.65579538352992</v>
      </c>
    </row>
    <row r="20" spans="1:3" x14ac:dyDescent="0.25">
      <c r="A20" s="186" t="s">
        <v>141</v>
      </c>
      <c r="B20" s="391">
        <v>85178.50014571441</v>
      </c>
      <c r="C20" s="43">
        <v>107.83096273731687</v>
      </c>
    </row>
    <row r="21" spans="1:3" x14ac:dyDescent="0.25">
      <c r="A21" s="186" t="s">
        <v>74</v>
      </c>
      <c r="B21" s="391">
        <v>89961.299764326352</v>
      </c>
      <c r="C21" s="43">
        <v>107.0186056821576</v>
      </c>
    </row>
    <row r="22" spans="1:3" x14ac:dyDescent="0.25">
      <c r="A22" s="186" t="s">
        <v>142</v>
      </c>
      <c r="B22" s="391">
        <v>90674.944224444276</v>
      </c>
      <c r="C22" s="43">
        <v>105.92217578924199</v>
      </c>
    </row>
    <row r="23" spans="1:3" x14ac:dyDescent="0.25">
      <c r="A23" s="188" t="s">
        <v>78</v>
      </c>
      <c r="B23" s="393">
        <v>89927.793109008708</v>
      </c>
      <c r="C23" s="394">
        <v>106.8</v>
      </c>
    </row>
    <row r="24" spans="1:3" x14ac:dyDescent="0.25">
      <c r="A24" s="395"/>
      <c r="B24" s="396"/>
      <c r="C24" s="397"/>
    </row>
    <row r="25" spans="1:3" x14ac:dyDescent="0.25">
      <c r="A25" s="480" t="s">
        <v>637</v>
      </c>
      <c r="B25" s="480"/>
      <c r="C25" s="480"/>
    </row>
    <row r="26" spans="1:3" ht="13.8" x14ac:dyDescent="0.25">
      <c r="A26" s="405" t="s">
        <v>643</v>
      </c>
    </row>
  </sheetData>
  <mergeCells count="4">
    <mergeCell ref="A1:C1"/>
    <mergeCell ref="A3:C3"/>
    <mergeCell ref="A5:C5"/>
    <mergeCell ref="A25:C25"/>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&amp;C&amp;"Arial,курсив"&amp;K00-049Социально-экономическое положение Ямало-Ненецкого автономного округа 01'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sqref="A1:F1"/>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453" t="s">
        <v>42</v>
      </c>
      <c r="B1" s="453"/>
      <c r="C1" s="453"/>
      <c r="D1" s="453"/>
      <c r="E1" s="453"/>
      <c r="F1" s="453"/>
    </row>
    <row r="3" spans="1:6" ht="24.6" customHeight="1" x14ac:dyDescent="0.25">
      <c r="A3" s="454" t="s">
        <v>261</v>
      </c>
      <c r="B3" s="454"/>
      <c r="C3" s="454"/>
      <c r="D3" s="454"/>
      <c r="E3" s="454"/>
      <c r="F3" s="454"/>
    </row>
    <row r="4" spans="1:6" x14ac:dyDescent="0.25">
      <c r="A4" s="77"/>
      <c r="B4" s="21"/>
      <c r="C4" s="21"/>
      <c r="D4" s="21"/>
      <c r="E4" s="21"/>
      <c r="F4" s="21"/>
    </row>
    <row r="5" spans="1:6" x14ac:dyDescent="0.25">
      <c r="A5" s="294"/>
      <c r="B5" s="78" t="s">
        <v>263</v>
      </c>
      <c r="C5" s="456" t="s">
        <v>61</v>
      </c>
      <c r="D5" s="457"/>
      <c r="E5" s="456" t="s">
        <v>262</v>
      </c>
      <c r="F5" s="457"/>
    </row>
    <row r="6" spans="1:6" ht="92.4" x14ac:dyDescent="0.25">
      <c r="A6" s="295"/>
      <c r="B6" s="79" t="s">
        <v>264</v>
      </c>
      <c r="C6" s="290" t="s">
        <v>62</v>
      </c>
      <c r="D6" s="36" t="s">
        <v>265</v>
      </c>
      <c r="E6" s="36" t="s">
        <v>62</v>
      </c>
      <c r="F6" s="16" t="s">
        <v>265</v>
      </c>
    </row>
    <row r="7" spans="1:6" ht="15" customHeight="1" x14ac:dyDescent="0.25">
      <c r="A7" s="286" t="s">
        <v>44</v>
      </c>
      <c r="B7" s="119"/>
      <c r="C7" s="286"/>
      <c r="D7" s="286"/>
      <c r="E7" s="286"/>
      <c r="F7" s="114"/>
    </row>
    <row r="8" spans="1:6" ht="15" customHeight="1" x14ac:dyDescent="0.25">
      <c r="A8" s="17" t="s">
        <v>64</v>
      </c>
      <c r="B8" s="82">
        <v>107511</v>
      </c>
      <c r="C8" s="83">
        <v>76.2</v>
      </c>
      <c r="D8" s="83">
        <v>106.8</v>
      </c>
      <c r="E8" s="83">
        <v>75.8</v>
      </c>
      <c r="F8" s="83">
        <v>102.3</v>
      </c>
    </row>
    <row r="9" spans="1:6" ht="15" customHeight="1" x14ac:dyDescent="0.25">
      <c r="A9" s="17" t="s">
        <v>65</v>
      </c>
      <c r="B9" s="82">
        <v>109693</v>
      </c>
      <c r="C9" s="83">
        <v>102.3</v>
      </c>
      <c r="D9" s="83">
        <v>107.2</v>
      </c>
      <c r="E9" s="83">
        <v>101.1</v>
      </c>
      <c r="F9" s="83">
        <v>101.9</v>
      </c>
    </row>
    <row r="10" spans="1:6" ht="15" customHeight="1" x14ac:dyDescent="0.25">
      <c r="A10" s="17" t="s">
        <v>66</v>
      </c>
      <c r="B10" s="82">
        <v>110891</v>
      </c>
      <c r="C10" s="83">
        <v>101.1</v>
      </c>
      <c r="D10" s="83">
        <v>105.5</v>
      </c>
      <c r="E10" s="83">
        <v>100.7</v>
      </c>
      <c r="F10" s="83">
        <v>100.4</v>
      </c>
    </row>
    <row r="11" spans="1:6" ht="15" customHeight="1" x14ac:dyDescent="0.25">
      <c r="A11" s="26" t="s">
        <v>139</v>
      </c>
      <c r="B11" s="82">
        <v>109261</v>
      </c>
      <c r="C11" s="83">
        <v>96.8</v>
      </c>
      <c r="D11" s="83">
        <v>106.3</v>
      </c>
      <c r="E11" s="83">
        <v>94.5</v>
      </c>
      <c r="F11" s="83">
        <v>101.4</v>
      </c>
    </row>
    <row r="12" spans="1:6" ht="15" customHeight="1" x14ac:dyDescent="0.25">
      <c r="A12" s="17" t="s">
        <v>68</v>
      </c>
      <c r="B12" s="82">
        <v>119137</v>
      </c>
      <c r="C12" s="83">
        <v>107.4</v>
      </c>
      <c r="D12" s="83">
        <v>105.8</v>
      </c>
      <c r="E12" s="83">
        <v>107.2</v>
      </c>
      <c r="F12" s="83">
        <v>101.4</v>
      </c>
    </row>
    <row r="13" spans="1:6" ht="15" customHeight="1" x14ac:dyDescent="0.25">
      <c r="A13" s="17" t="s">
        <v>69</v>
      </c>
      <c r="B13" s="82">
        <v>143479</v>
      </c>
      <c r="C13" s="83">
        <v>119.9</v>
      </c>
      <c r="D13" s="83">
        <v>100.1</v>
      </c>
      <c r="E13" s="83">
        <v>119</v>
      </c>
      <c r="F13" s="83">
        <v>95.7</v>
      </c>
    </row>
    <row r="14" spans="1:6" ht="15" customHeight="1" x14ac:dyDescent="0.25">
      <c r="A14" s="17" t="s">
        <v>70</v>
      </c>
      <c r="B14" s="82">
        <v>127719</v>
      </c>
      <c r="C14" s="83">
        <v>89</v>
      </c>
      <c r="D14" s="83">
        <v>108.3</v>
      </c>
      <c r="E14" s="83">
        <v>89.5</v>
      </c>
      <c r="F14" s="83">
        <v>103.9</v>
      </c>
    </row>
    <row r="15" spans="1:6" ht="15" customHeight="1" x14ac:dyDescent="0.25">
      <c r="A15" s="26" t="s">
        <v>140</v>
      </c>
      <c r="B15" s="82">
        <v>130296</v>
      </c>
      <c r="C15" s="83">
        <v>119.3</v>
      </c>
      <c r="D15" s="83">
        <v>104.6</v>
      </c>
      <c r="E15" s="83">
        <v>117.9</v>
      </c>
      <c r="F15" s="83">
        <v>100.2</v>
      </c>
    </row>
    <row r="16" spans="1:6" ht="15" customHeight="1" x14ac:dyDescent="0.25">
      <c r="A16" s="26" t="s">
        <v>71</v>
      </c>
      <c r="B16" s="82">
        <v>119830</v>
      </c>
      <c r="C16" s="83"/>
      <c r="D16" s="83">
        <v>105.4</v>
      </c>
      <c r="E16" s="83"/>
      <c r="F16" s="83">
        <v>100.7</v>
      </c>
    </row>
    <row r="17" spans="1:6" ht="15" customHeight="1" x14ac:dyDescent="0.25">
      <c r="A17" s="17" t="s">
        <v>72</v>
      </c>
      <c r="B17" s="82">
        <v>110479</v>
      </c>
      <c r="C17" s="83">
        <v>86</v>
      </c>
      <c r="D17" s="83">
        <v>102.4</v>
      </c>
      <c r="E17" s="83">
        <v>86.1</v>
      </c>
      <c r="F17" s="83">
        <v>98.4</v>
      </c>
    </row>
    <row r="18" spans="1:6" ht="15" customHeight="1" x14ac:dyDescent="0.25">
      <c r="A18" s="17" t="s">
        <v>43</v>
      </c>
      <c r="B18" s="82">
        <v>108320</v>
      </c>
      <c r="C18" s="83">
        <v>97.3</v>
      </c>
      <c r="D18" s="83">
        <v>105.8</v>
      </c>
      <c r="E18" s="83">
        <v>97.1</v>
      </c>
      <c r="F18" s="83">
        <v>101.2</v>
      </c>
    </row>
    <row r="19" spans="1:6" ht="15" customHeight="1" x14ac:dyDescent="0.25">
      <c r="A19" s="17" t="s">
        <v>73</v>
      </c>
      <c r="B19" s="82">
        <v>104116</v>
      </c>
      <c r="C19" s="83">
        <v>96</v>
      </c>
      <c r="D19" s="83">
        <v>97.2</v>
      </c>
      <c r="E19" s="83">
        <v>95.6</v>
      </c>
      <c r="F19" s="83">
        <v>92.5</v>
      </c>
    </row>
    <row r="20" spans="1:6" ht="15" customHeight="1" x14ac:dyDescent="0.25">
      <c r="A20" s="26" t="s">
        <v>141</v>
      </c>
      <c r="B20" s="82">
        <v>107987</v>
      </c>
      <c r="C20" s="83">
        <v>82.7</v>
      </c>
      <c r="D20" s="83">
        <v>102.1</v>
      </c>
      <c r="E20" s="83">
        <v>82.6</v>
      </c>
      <c r="F20" s="83">
        <v>97.6</v>
      </c>
    </row>
    <row r="21" spans="1:6" ht="15" customHeight="1" x14ac:dyDescent="0.25">
      <c r="A21" s="26" t="s">
        <v>74</v>
      </c>
      <c r="B21" s="82">
        <v>115978</v>
      </c>
      <c r="C21" s="83"/>
      <c r="D21" s="83">
        <v>104.4</v>
      </c>
      <c r="E21" s="83"/>
      <c r="F21" s="83">
        <v>99.8</v>
      </c>
    </row>
    <row r="22" spans="1:6" ht="15" customHeight="1" x14ac:dyDescent="0.25">
      <c r="A22" s="17" t="s">
        <v>75</v>
      </c>
      <c r="B22" s="82">
        <v>105656</v>
      </c>
      <c r="C22" s="83">
        <v>101.5</v>
      </c>
      <c r="D22" s="83">
        <v>103</v>
      </c>
      <c r="E22" s="83">
        <v>100.6</v>
      </c>
      <c r="F22" s="83">
        <v>97.4</v>
      </c>
    </row>
    <row r="23" spans="1:6" ht="15" customHeight="1" x14ac:dyDescent="0.25">
      <c r="A23" s="17" t="s">
        <v>76</v>
      </c>
      <c r="B23" s="82">
        <v>107162</v>
      </c>
      <c r="C23" s="170">
        <v>101.4</v>
      </c>
      <c r="D23" s="170">
        <v>109.5</v>
      </c>
      <c r="E23" s="170">
        <v>100.2</v>
      </c>
      <c r="F23" s="170">
        <v>102.7</v>
      </c>
    </row>
    <row r="24" spans="1:6" ht="15" customHeight="1" x14ac:dyDescent="0.25">
      <c r="A24" s="17" t="s">
        <v>77</v>
      </c>
      <c r="B24" s="82">
        <v>137679</v>
      </c>
      <c r="C24" s="83">
        <v>128.4</v>
      </c>
      <c r="D24" s="83">
        <v>96.6</v>
      </c>
      <c r="E24" s="83">
        <v>127</v>
      </c>
      <c r="F24" s="83">
        <v>90.7</v>
      </c>
    </row>
    <row r="25" spans="1:6" ht="15" customHeight="1" x14ac:dyDescent="0.25">
      <c r="A25" s="26" t="s">
        <v>142</v>
      </c>
      <c r="B25" s="82">
        <v>116898</v>
      </c>
      <c r="C25" s="83">
        <v>108.3</v>
      </c>
      <c r="D25" s="83">
        <v>102.3</v>
      </c>
      <c r="E25" s="83">
        <v>105.7</v>
      </c>
      <c r="F25" s="83">
        <v>96.3</v>
      </c>
    </row>
    <row r="26" spans="1:6" ht="15" customHeight="1" x14ac:dyDescent="0.25">
      <c r="A26" s="26" t="s">
        <v>78</v>
      </c>
      <c r="B26" s="82">
        <v>116203</v>
      </c>
      <c r="C26" s="83"/>
      <c r="D26" s="170">
        <v>103.9</v>
      </c>
      <c r="E26" s="83"/>
      <c r="F26" s="170">
        <v>98.9</v>
      </c>
    </row>
    <row r="27" spans="1:6" ht="15" customHeight="1" x14ac:dyDescent="0.25">
      <c r="A27" s="26" t="s">
        <v>79</v>
      </c>
      <c r="B27" s="63"/>
      <c r="C27" s="26"/>
      <c r="D27" s="26"/>
      <c r="E27" s="26"/>
      <c r="F27" s="116"/>
    </row>
    <row r="28" spans="1:6" ht="15" customHeight="1" x14ac:dyDescent="0.25">
      <c r="A28" s="17" t="s">
        <v>64</v>
      </c>
      <c r="B28" s="82">
        <v>98645</v>
      </c>
      <c r="C28" s="83">
        <v>84.5</v>
      </c>
      <c r="D28" s="83">
        <v>107.7</v>
      </c>
      <c r="E28" s="83">
        <v>84.9</v>
      </c>
      <c r="F28" s="83">
        <v>106.8</v>
      </c>
    </row>
    <row r="29" spans="1:6" ht="15" customHeight="1" x14ac:dyDescent="0.25">
      <c r="A29" s="17" t="s">
        <v>65</v>
      </c>
      <c r="B29" s="82">
        <v>101040</v>
      </c>
      <c r="C29" s="83">
        <v>101.3</v>
      </c>
      <c r="D29" s="83">
        <v>106.8</v>
      </c>
      <c r="E29" s="83">
        <v>100.8</v>
      </c>
      <c r="F29" s="83">
        <v>105.7</v>
      </c>
    </row>
    <row r="30" spans="1:6" ht="15" customHeight="1" x14ac:dyDescent="0.25">
      <c r="A30" s="17" t="s">
        <v>66</v>
      </c>
      <c r="B30" s="82">
        <v>104927</v>
      </c>
      <c r="C30" s="83">
        <v>103.4</v>
      </c>
      <c r="D30" s="83">
        <v>108</v>
      </c>
      <c r="E30" s="83">
        <v>102.8</v>
      </c>
      <c r="F30" s="83">
        <v>106.6</v>
      </c>
    </row>
    <row r="31" spans="1:6" ht="15" customHeight="1" x14ac:dyDescent="0.25">
      <c r="A31" s="26" t="s">
        <v>139</v>
      </c>
      <c r="B31" s="82">
        <v>102123</v>
      </c>
      <c r="C31" s="83">
        <v>102.9</v>
      </c>
      <c r="D31" s="83">
        <v>108.2</v>
      </c>
      <c r="E31" s="83">
        <v>102.3</v>
      </c>
      <c r="F31" s="83">
        <v>107.1</v>
      </c>
    </row>
    <row r="32" spans="1:6" ht="15" customHeight="1" x14ac:dyDescent="0.25">
      <c r="A32" s="17" t="s">
        <v>68</v>
      </c>
      <c r="B32" s="82">
        <v>111955</v>
      </c>
      <c r="C32" s="83">
        <v>106.8</v>
      </c>
      <c r="D32" s="83">
        <v>94.1</v>
      </c>
      <c r="E32" s="83">
        <v>105.9</v>
      </c>
      <c r="F32" s="83">
        <v>92.2</v>
      </c>
    </row>
    <row r="33" spans="1:6" ht="15" customHeight="1" x14ac:dyDescent="0.25">
      <c r="A33" s="17" t="s">
        <v>69</v>
      </c>
      <c r="B33" s="82">
        <v>141319</v>
      </c>
      <c r="C33" s="83">
        <v>126.1</v>
      </c>
      <c r="D33" s="83">
        <v>116.2</v>
      </c>
      <c r="E33" s="83">
        <v>125.6</v>
      </c>
      <c r="F33" s="83">
        <v>114.3</v>
      </c>
    </row>
    <row r="34" spans="1:6" ht="15" customHeight="1" x14ac:dyDescent="0.25">
      <c r="A34" s="17" t="s">
        <v>70</v>
      </c>
      <c r="B34" s="82">
        <v>117335</v>
      </c>
      <c r="C34" s="83">
        <v>82.6</v>
      </c>
      <c r="D34" s="83">
        <v>111.9</v>
      </c>
      <c r="E34" s="83">
        <v>82.7</v>
      </c>
      <c r="F34" s="83">
        <v>110.1</v>
      </c>
    </row>
    <row r="35" spans="1:6" ht="15" customHeight="1" x14ac:dyDescent="0.25">
      <c r="A35" s="26" t="s">
        <v>140</v>
      </c>
      <c r="B35" s="82">
        <v>123781</v>
      </c>
      <c r="C35" s="83">
        <v>121.2</v>
      </c>
      <c r="D35" s="83">
        <v>107.5</v>
      </c>
      <c r="E35" s="83">
        <v>119.2</v>
      </c>
      <c r="F35" s="83">
        <v>105.6</v>
      </c>
    </row>
    <row r="36" spans="1:6" ht="15" customHeight="1" x14ac:dyDescent="0.25">
      <c r="A36" s="26" t="s">
        <v>71</v>
      </c>
      <c r="B36" s="82">
        <v>112943</v>
      </c>
      <c r="C36" s="83"/>
      <c r="D36" s="83">
        <v>107.8</v>
      </c>
      <c r="E36" s="83"/>
      <c r="F36" s="83">
        <v>106.3</v>
      </c>
    </row>
    <row r="37" spans="1:6" ht="15" customHeight="1" x14ac:dyDescent="0.25">
      <c r="A37" s="17" t="s">
        <v>72</v>
      </c>
      <c r="B37" s="82">
        <v>106531</v>
      </c>
      <c r="C37" s="83">
        <v>91.2</v>
      </c>
      <c r="D37" s="83">
        <v>108.1</v>
      </c>
      <c r="E37" s="83">
        <v>91.2</v>
      </c>
      <c r="F37" s="83">
        <v>106.2</v>
      </c>
    </row>
    <row r="38" spans="1:6" ht="15" customHeight="1" x14ac:dyDescent="0.25">
      <c r="A38" s="17" t="s">
        <v>43</v>
      </c>
      <c r="B38" s="82">
        <v>100890</v>
      </c>
      <c r="C38" s="83">
        <v>94.5</v>
      </c>
      <c r="D38" s="83">
        <v>102.5</v>
      </c>
      <c r="E38" s="83">
        <v>94.7</v>
      </c>
      <c r="F38" s="83">
        <v>100.9</v>
      </c>
    </row>
    <row r="39" spans="1:6" ht="15" customHeight="1" x14ac:dyDescent="0.25">
      <c r="A39" s="17" t="s">
        <v>73</v>
      </c>
      <c r="B39" s="82">
        <v>105398</v>
      </c>
      <c r="C39" s="83">
        <v>104.3</v>
      </c>
      <c r="D39" s="83">
        <v>116.2</v>
      </c>
      <c r="E39" s="83">
        <v>104.4</v>
      </c>
      <c r="F39" s="83">
        <v>113.8</v>
      </c>
    </row>
    <row r="40" spans="1:6" ht="15" customHeight="1" x14ac:dyDescent="0.25">
      <c r="A40" s="26" t="s">
        <v>141</v>
      </c>
      <c r="B40" s="82">
        <v>104393</v>
      </c>
      <c r="C40" s="83">
        <v>84.4</v>
      </c>
      <c r="D40" s="83">
        <v>108.9</v>
      </c>
      <c r="E40" s="83">
        <v>84.5</v>
      </c>
      <c r="F40" s="83">
        <v>107</v>
      </c>
    </row>
    <row r="41" spans="1:6" ht="15" customHeight="1" x14ac:dyDescent="0.25">
      <c r="A41" s="26" t="s">
        <v>74</v>
      </c>
      <c r="B41" s="82">
        <v>110046</v>
      </c>
      <c r="C41" s="83"/>
      <c r="D41" s="83">
        <v>108.1</v>
      </c>
      <c r="E41" s="83"/>
      <c r="F41" s="83">
        <v>106.5</v>
      </c>
    </row>
    <row r="42" spans="1:6" ht="15" customHeight="1" x14ac:dyDescent="0.25">
      <c r="A42" s="17" t="s">
        <v>75</v>
      </c>
      <c r="B42" s="82">
        <v>100602</v>
      </c>
      <c r="C42" s="83">
        <v>95</v>
      </c>
      <c r="D42" s="83">
        <v>108.8</v>
      </c>
      <c r="E42" s="83">
        <v>94.7</v>
      </c>
      <c r="F42" s="83">
        <v>106</v>
      </c>
    </row>
    <row r="43" spans="1:6" ht="15" customHeight="1" x14ac:dyDescent="0.25">
      <c r="A43" s="17" t="s">
        <v>76</v>
      </c>
      <c r="B43" s="82">
        <v>96622</v>
      </c>
      <c r="C43" s="83">
        <v>96</v>
      </c>
      <c r="D43" s="83">
        <v>105.8</v>
      </c>
      <c r="E43" s="83">
        <v>95.7</v>
      </c>
      <c r="F43" s="83">
        <v>102.7</v>
      </c>
    </row>
    <row r="44" spans="1:6" ht="15" customHeight="1" x14ac:dyDescent="0.25">
      <c r="A44" s="17" t="s">
        <v>77</v>
      </c>
      <c r="B44" s="82">
        <v>140808</v>
      </c>
      <c r="C44" s="83">
        <v>145.6</v>
      </c>
      <c r="D44" s="83">
        <v>118.6</v>
      </c>
      <c r="E44" s="83">
        <v>143.9</v>
      </c>
      <c r="F44" s="83">
        <v>114.7</v>
      </c>
    </row>
    <row r="45" spans="1:6" ht="15" customHeight="1" x14ac:dyDescent="0.25">
      <c r="A45" s="26" t="s">
        <v>142</v>
      </c>
      <c r="B45" s="82">
        <v>112744</v>
      </c>
      <c r="C45" s="83">
        <v>107.8</v>
      </c>
      <c r="D45" s="83">
        <v>111.8</v>
      </c>
      <c r="E45" s="83">
        <v>106.9</v>
      </c>
      <c r="F45" s="83">
        <v>108.5</v>
      </c>
    </row>
    <row r="46" spans="1:6" ht="15" customHeight="1" x14ac:dyDescent="0.25">
      <c r="A46" s="287" t="s">
        <v>78</v>
      </c>
      <c r="B46" s="84">
        <v>110759</v>
      </c>
      <c r="C46" s="85"/>
      <c r="D46" s="85">
        <v>109.1</v>
      </c>
      <c r="E46" s="85"/>
      <c r="F46" s="85">
        <v>107</v>
      </c>
    </row>
  </sheetData>
  <mergeCells count="4">
    <mergeCell ref="A1:F1"/>
    <mergeCell ref="C5:D5"/>
    <mergeCell ref="E5:F5"/>
    <mergeCell ref="A3:F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&amp;C&amp;"Arial,курсив"&amp;K00-049Социально-экономическое положение Ямало-Ненецкого автономного округа 01'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G1"/>
    </sheetView>
  </sheetViews>
  <sheetFormatPr defaultRowHeight="13.2" x14ac:dyDescent="0.25"/>
  <cols>
    <col min="1" max="1" width="35.33203125" customWidth="1"/>
    <col min="2" max="7" width="11" customWidth="1"/>
  </cols>
  <sheetData>
    <row r="1" spans="1:7" ht="27.6" customHeight="1" x14ac:dyDescent="0.25">
      <c r="A1" s="454" t="s">
        <v>494</v>
      </c>
      <c r="B1" s="454"/>
      <c r="C1" s="454"/>
      <c r="D1" s="454"/>
      <c r="E1" s="454"/>
      <c r="F1" s="454"/>
      <c r="G1" s="454"/>
    </row>
    <row r="2" spans="1:7" ht="13.8" x14ac:dyDescent="0.25">
      <c r="A2" s="80"/>
      <c r="B2" s="21"/>
      <c r="C2" s="21"/>
      <c r="D2" s="21"/>
      <c r="E2" s="21"/>
      <c r="F2" s="21"/>
      <c r="G2" s="21"/>
    </row>
    <row r="3" spans="1:7" x14ac:dyDescent="0.25">
      <c r="A3" s="294"/>
      <c r="B3" s="467" t="s">
        <v>54</v>
      </c>
      <c r="C3" s="477"/>
      <c r="D3" s="468"/>
      <c r="E3" s="495" t="s">
        <v>55</v>
      </c>
      <c r="F3" s="477"/>
      <c r="G3" s="468"/>
    </row>
    <row r="4" spans="1:7" x14ac:dyDescent="0.25">
      <c r="A4" s="17"/>
      <c r="B4" s="289" t="s">
        <v>268</v>
      </c>
      <c r="C4" s="472" t="s">
        <v>269</v>
      </c>
      <c r="D4" s="468"/>
      <c r="E4" s="289" t="s">
        <v>268</v>
      </c>
      <c r="F4" s="477" t="s">
        <v>158</v>
      </c>
      <c r="G4" s="468"/>
    </row>
    <row r="5" spans="1:7" ht="105.6" x14ac:dyDescent="0.25">
      <c r="A5" s="295"/>
      <c r="B5" s="290"/>
      <c r="C5" s="36" t="s">
        <v>133</v>
      </c>
      <c r="D5" s="65" t="s">
        <v>352</v>
      </c>
      <c r="E5" s="292"/>
      <c r="F5" s="16" t="s">
        <v>353</v>
      </c>
      <c r="G5" s="16" t="s">
        <v>354</v>
      </c>
    </row>
    <row r="6" spans="1:7" x14ac:dyDescent="0.25">
      <c r="A6" s="26" t="s">
        <v>150</v>
      </c>
      <c r="B6" s="171">
        <v>137679</v>
      </c>
      <c r="C6" s="76">
        <v>128.4</v>
      </c>
      <c r="D6" s="74">
        <v>96.6</v>
      </c>
      <c r="E6" s="172">
        <v>116203</v>
      </c>
      <c r="F6" s="312">
        <v>103.9</v>
      </c>
      <c r="G6" s="163">
        <v>100</v>
      </c>
    </row>
    <row r="7" spans="1:7" ht="26.4" x14ac:dyDescent="0.25">
      <c r="A7" s="60" t="s">
        <v>250</v>
      </c>
      <c r="B7" s="171"/>
      <c r="C7" s="76"/>
      <c r="D7" s="74"/>
      <c r="E7" s="173"/>
      <c r="F7" s="312"/>
      <c r="G7" s="163"/>
    </row>
    <row r="8" spans="1:7" ht="26.4" x14ac:dyDescent="0.25">
      <c r="A8" s="29" t="s">
        <v>251</v>
      </c>
      <c r="B8" s="171">
        <v>61553</v>
      </c>
      <c r="C8" s="76">
        <v>162.19999999999999</v>
      </c>
      <c r="D8" s="74">
        <v>99.3</v>
      </c>
      <c r="E8" s="173">
        <v>43115</v>
      </c>
      <c r="F8" s="312">
        <v>105</v>
      </c>
      <c r="G8" s="163">
        <v>37.1</v>
      </c>
    </row>
    <row r="9" spans="1:7" ht="49.8" customHeight="1" x14ac:dyDescent="0.25">
      <c r="A9" s="60" t="s">
        <v>270</v>
      </c>
      <c r="B9" s="171">
        <v>72941</v>
      </c>
      <c r="C9" s="76">
        <v>166.3</v>
      </c>
      <c r="D9" s="74">
        <v>92.9</v>
      </c>
      <c r="E9" s="173">
        <v>46462</v>
      </c>
      <c r="F9" s="312">
        <v>108.5</v>
      </c>
      <c r="G9" s="163">
        <v>40</v>
      </c>
    </row>
    <row r="10" spans="1:7" x14ac:dyDescent="0.25">
      <c r="A10" s="60" t="s">
        <v>271</v>
      </c>
      <c r="B10" s="171">
        <v>102434</v>
      </c>
      <c r="C10" s="76">
        <v>127.6</v>
      </c>
      <c r="D10" s="74">
        <v>159.5</v>
      </c>
      <c r="E10" s="173">
        <v>80853</v>
      </c>
      <c r="F10" s="312">
        <v>117.9</v>
      </c>
      <c r="G10" s="163">
        <v>69.599999999999994</v>
      </c>
    </row>
    <row r="11" spans="1:7" x14ac:dyDescent="0.25">
      <c r="A11" s="60" t="s">
        <v>272</v>
      </c>
      <c r="B11" s="171">
        <v>48165</v>
      </c>
      <c r="C11" s="76">
        <v>165.5</v>
      </c>
      <c r="D11" s="74">
        <v>103.4</v>
      </c>
      <c r="E11" s="173">
        <v>36871</v>
      </c>
      <c r="F11" s="312">
        <v>100.1</v>
      </c>
      <c r="G11" s="163">
        <v>31.7</v>
      </c>
    </row>
    <row r="12" spans="1:7" x14ac:dyDescent="0.25">
      <c r="A12" s="29" t="s">
        <v>229</v>
      </c>
      <c r="B12" s="171">
        <v>173800</v>
      </c>
      <c r="C12" s="76">
        <v>118.4</v>
      </c>
      <c r="D12" s="74">
        <v>92.9</v>
      </c>
      <c r="E12" s="173">
        <v>163908</v>
      </c>
      <c r="F12" s="312">
        <v>102.7</v>
      </c>
      <c r="G12" s="163">
        <v>141.1</v>
      </c>
    </row>
    <row r="13" spans="1:7" ht="26.4" x14ac:dyDescent="0.25">
      <c r="A13" s="60" t="s">
        <v>82</v>
      </c>
      <c r="B13" s="171">
        <v>202949</v>
      </c>
      <c r="C13" s="76">
        <v>114.2</v>
      </c>
      <c r="D13" s="74">
        <v>85.4</v>
      </c>
      <c r="E13" s="173">
        <v>202690</v>
      </c>
      <c r="F13" s="312">
        <v>101.1</v>
      </c>
      <c r="G13" s="163">
        <v>174.4</v>
      </c>
    </row>
    <row r="14" spans="1:7" ht="26.4" x14ac:dyDescent="0.25">
      <c r="A14" s="60" t="s">
        <v>84</v>
      </c>
      <c r="B14" s="171">
        <v>145623</v>
      </c>
      <c r="C14" s="76">
        <v>125.3</v>
      </c>
      <c r="D14" s="74">
        <v>105.7</v>
      </c>
      <c r="E14" s="173">
        <v>125802</v>
      </c>
      <c r="F14" s="312">
        <v>104.6</v>
      </c>
      <c r="G14" s="163">
        <v>108.3</v>
      </c>
    </row>
    <row r="15" spans="1:7" x14ac:dyDescent="0.25">
      <c r="A15" s="29" t="s">
        <v>230</v>
      </c>
      <c r="B15" s="171">
        <v>122924</v>
      </c>
      <c r="C15" s="76">
        <v>121.7</v>
      </c>
      <c r="D15" s="74">
        <v>88.4</v>
      </c>
      <c r="E15" s="173">
        <v>108203</v>
      </c>
      <c r="F15" s="312">
        <v>105.3</v>
      </c>
      <c r="G15" s="163">
        <v>93.1</v>
      </c>
    </row>
    <row r="16" spans="1:7" x14ac:dyDescent="0.25">
      <c r="A16" s="60" t="s">
        <v>86</v>
      </c>
      <c r="B16" s="171">
        <v>72279</v>
      </c>
      <c r="C16" s="76">
        <v>111.8</v>
      </c>
      <c r="D16" s="74">
        <v>114.2</v>
      </c>
      <c r="E16" s="173">
        <v>59537</v>
      </c>
      <c r="F16" s="312">
        <v>109.8</v>
      </c>
      <c r="G16" s="163">
        <v>51.2</v>
      </c>
    </row>
    <row r="17" spans="1:9" x14ac:dyDescent="0.25">
      <c r="A17" s="60" t="s">
        <v>87</v>
      </c>
      <c r="B17" s="171">
        <v>41909</v>
      </c>
      <c r="C17" s="438">
        <v>85.5</v>
      </c>
      <c r="D17" s="74">
        <v>98.8</v>
      </c>
      <c r="E17" s="173">
        <v>42274</v>
      </c>
      <c r="F17" s="312">
        <v>79.599999999999994</v>
      </c>
      <c r="G17" s="163">
        <v>36.4</v>
      </c>
      <c r="I17" s="416"/>
    </row>
    <row r="18" spans="1:9" ht="39.6" x14ac:dyDescent="0.25">
      <c r="A18" s="60" t="s">
        <v>90</v>
      </c>
      <c r="B18" s="171">
        <v>121681</v>
      </c>
      <c r="C18" s="438" t="s">
        <v>607</v>
      </c>
      <c r="D18" s="74">
        <v>120.7</v>
      </c>
      <c r="E18" s="173">
        <v>60306</v>
      </c>
      <c r="F18" s="312">
        <v>111.5</v>
      </c>
      <c r="G18" s="163">
        <v>51.9</v>
      </c>
      <c r="I18" s="416"/>
    </row>
    <row r="19" spans="1:9" ht="22.2" customHeight="1" x14ac:dyDescent="0.25">
      <c r="A19" s="60" t="s">
        <v>91</v>
      </c>
      <c r="B19" s="171">
        <v>142461</v>
      </c>
      <c r="C19" s="438">
        <v>109.3</v>
      </c>
      <c r="D19" s="74">
        <v>78.7</v>
      </c>
      <c r="E19" s="173">
        <v>157364</v>
      </c>
      <c r="F19" s="312">
        <v>101.3</v>
      </c>
      <c r="G19" s="163">
        <v>135.4</v>
      </c>
      <c r="I19" s="416"/>
    </row>
    <row r="20" spans="1:9" ht="26.4" x14ac:dyDescent="0.25">
      <c r="A20" s="60" t="s">
        <v>92</v>
      </c>
      <c r="B20" s="171">
        <v>148791</v>
      </c>
      <c r="C20" s="438" t="s">
        <v>561</v>
      </c>
      <c r="D20" s="74">
        <v>128.30000000000001</v>
      </c>
      <c r="E20" s="173">
        <v>71893</v>
      </c>
      <c r="F20" s="312">
        <v>101.8</v>
      </c>
      <c r="G20" s="163">
        <v>61.9</v>
      </c>
      <c r="I20" s="416"/>
    </row>
    <row r="21" spans="1:9" ht="39.6" x14ac:dyDescent="0.25">
      <c r="A21" s="227" t="s">
        <v>95</v>
      </c>
      <c r="B21" s="171">
        <v>104704</v>
      </c>
      <c r="C21" s="76">
        <v>177.5</v>
      </c>
      <c r="D21" s="245">
        <v>172.9</v>
      </c>
      <c r="E21" s="173">
        <v>54345</v>
      </c>
      <c r="F21" s="312">
        <v>146.30000000000001</v>
      </c>
      <c r="G21" s="163">
        <v>46.8</v>
      </c>
      <c r="I21" s="416"/>
    </row>
    <row r="22" spans="1:9" ht="26.4" x14ac:dyDescent="0.25">
      <c r="A22" s="60" t="s">
        <v>96</v>
      </c>
      <c r="B22" s="171">
        <v>179840</v>
      </c>
      <c r="C22" s="76">
        <v>143.69999999999999</v>
      </c>
      <c r="D22" s="74">
        <v>112.3</v>
      </c>
      <c r="E22" s="173">
        <v>130846</v>
      </c>
      <c r="F22" s="312">
        <v>109.3</v>
      </c>
      <c r="G22" s="163">
        <v>112.6</v>
      </c>
      <c r="I22" s="416"/>
    </row>
    <row r="23" spans="1:9" ht="37.950000000000003" customHeight="1" x14ac:dyDescent="0.25">
      <c r="A23" s="60" t="s">
        <v>97</v>
      </c>
      <c r="B23" s="171">
        <v>78792</v>
      </c>
      <c r="C23" s="76">
        <v>102.7</v>
      </c>
      <c r="D23" s="74">
        <v>113.7</v>
      </c>
      <c r="E23" s="173">
        <v>76261</v>
      </c>
      <c r="F23" s="312">
        <v>128.80000000000001</v>
      </c>
      <c r="G23" s="163">
        <v>65.599999999999994</v>
      </c>
      <c r="I23" s="416"/>
    </row>
    <row r="24" spans="1:9" ht="26.4" x14ac:dyDescent="0.25">
      <c r="A24" s="60" t="s">
        <v>99</v>
      </c>
      <c r="B24" s="171">
        <v>130713</v>
      </c>
      <c r="C24" s="76">
        <v>126</v>
      </c>
      <c r="D24" s="74">
        <v>91</v>
      </c>
      <c r="E24" s="173">
        <v>102211</v>
      </c>
      <c r="F24" s="312">
        <v>108.2</v>
      </c>
      <c r="G24" s="163">
        <v>88</v>
      </c>
      <c r="I24" s="416"/>
    </row>
    <row r="25" spans="1:9" ht="39.6" x14ac:dyDescent="0.25">
      <c r="A25" s="29" t="s">
        <v>231</v>
      </c>
      <c r="B25" s="171">
        <v>129246</v>
      </c>
      <c r="C25" s="76">
        <v>133.19999999999999</v>
      </c>
      <c r="D25" s="74">
        <v>91.1</v>
      </c>
      <c r="E25" s="173">
        <v>108984</v>
      </c>
      <c r="F25" s="312">
        <v>105</v>
      </c>
      <c r="G25" s="163">
        <v>93.8</v>
      </c>
      <c r="I25" s="416"/>
    </row>
    <row r="26" spans="1:9" ht="52.8" x14ac:dyDescent="0.25">
      <c r="A26" s="29" t="s">
        <v>232</v>
      </c>
      <c r="B26" s="171">
        <v>103907</v>
      </c>
      <c r="C26" s="76">
        <v>135</v>
      </c>
      <c r="D26" s="74">
        <v>109.3</v>
      </c>
      <c r="E26" s="173">
        <v>87133</v>
      </c>
      <c r="F26" s="312">
        <v>106.6</v>
      </c>
      <c r="G26" s="163">
        <v>75</v>
      </c>
      <c r="I26" s="416"/>
    </row>
    <row r="27" spans="1:9" x14ac:dyDescent="0.25">
      <c r="A27" s="29" t="s">
        <v>252</v>
      </c>
      <c r="B27" s="171">
        <v>95052</v>
      </c>
      <c r="C27" s="76">
        <v>113</v>
      </c>
      <c r="D27" s="74">
        <v>118.6</v>
      </c>
      <c r="E27" s="173">
        <v>77478</v>
      </c>
      <c r="F27" s="312">
        <v>107.9</v>
      </c>
      <c r="G27" s="163">
        <v>66.7</v>
      </c>
      <c r="I27" s="416"/>
    </row>
    <row r="28" spans="1:9" ht="39.6" x14ac:dyDescent="0.25">
      <c r="A28" s="29" t="s">
        <v>253</v>
      </c>
      <c r="B28" s="171">
        <v>72078</v>
      </c>
      <c r="C28" s="76">
        <v>106.3</v>
      </c>
      <c r="D28" s="74">
        <v>107.4</v>
      </c>
      <c r="E28" s="173">
        <v>61729</v>
      </c>
      <c r="F28" s="312">
        <v>110</v>
      </c>
      <c r="G28" s="163">
        <v>53.1</v>
      </c>
      <c r="I28" s="416"/>
    </row>
    <row r="29" spans="1:9" ht="39.6" x14ac:dyDescent="0.25">
      <c r="A29" s="60" t="s">
        <v>273</v>
      </c>
      <c r="B29" s="171">
        <v>85995</v>
      </c>
      <c r="C29" s="76">
        <v>100.5</v>
      </c>
      <c r="D29" s="74">
        <v>104.1</v>
      </c>
      <c r="E29" s="173">
        <v>78238</v>
      </c>
      <c r="F29" s="312">
        <v>104.1</v>
      </c>
      <c r="G29" s="163">
        <v>67.3</v>
      </c>
      <c r="I29" s="416"/>
    </row>
    <row r="30" spans="1:9" ht="39.6" x14ac:dyDescent="0.25">
      <c r="A30" s="60" t="s">
        <v>274</v>
      </c>
      <c r="B30" s="171">
        <v>63920</v>
      </c>
      <c r="C30" s="76">
        <v>104</v>
      </c>
      <c r="D30" s="74">
        <v>107.3</v>
      </c>
      <c r="E30" s="173">
        <v>54301</v>
      </c>
      <c r="F30" s="312">
        <v>111.7</v>
      </c>
      <c r="G30" s="163">
        <v>46.7</v>
      </c>
      <c r="I30" s="416"/>
    </row>
    <row r="31" spans="1:9" x14ac:dyDescent="0.25">
      <c r="A31" s="29" t="s">
        <v>254</v>
      </c>
      <c r="B31" s="171">
        <v>120370</v>
      </c>
      <c r="C31" s="76">
        <v>112.2</v>
      </c>
      <c r="D31" s="74">
        <v>96.1</v>
      </c>
      <c r="E31" s="173">
        <v>121929</v>
      </c>
      <c r="F31" s="312">
        <v>102.8</v>
      </c>
      <c r="G31" s="163">
        <v>104.9</v>
      </c>
      <c r="I31" s="416"/>
    </row>
    <row r="32" spans="1:9" ht="26.4" x14ac:dyDescent="0.25">
      <c r="A32" s="60" t="s">
        <v>275</v>
      </c>
      <c r="B32" s="171">
        <v>122173</v>
      </c>
      <c r="C32" s="76">
        <v>110.2</v>
      </c>
      <c r="D32" s="74">
        <v>95.6</v>
      </c>
      <c r="E32" s="173">
        <v>128663</v>
      </c>
      <c r="F32" s="312">
        <v>101</v>
      </c>
      <c r="G32" s="163">
        <v>110.7</v>
      </c>
      <c r="I32" s="416"/>
    </row>
    <row r="33" spans="1:9" x14ac:dyDescent="0.25">
      <c r="A33" s="60" t="s">
        <v>276</v>
      </c>
      <c r="B33" s="171">
        <v>62382</v>
      </c>
      <c r="C33" s="76">
        <v>91.1</v>
      </c>
      <c r="D33" s="74">
        <v>110.4</v>
      </c>
      <c r="E33" s="173">
        <v>65506</v>
      </c>
      <c r="F33" s="312">
        <v>110.3</v>
      </c>
      <c r="G33" s="163">
        <v>56.4</v>
      </c>
      <c r="I33" s="416"/>
    </row>
    <row r="34" spans="1:9" ht="26.4" x14ac:dyDescent="0.25">
      <c r="A34" s="60" t="s">
        <v>277</v>
      </c>
      <c r="B34" s="171">
        <v>150522</v>
      </c>
      <c r="C34" s="76">
        <v>114.8</v>
      </c>
      <c r="D34" s="74">
        <v>98.3</v>
      </c>
      <c r="E34" s="173">
        <v>151074</v>
      </c>
      <c r="F34" s="312">
        <v>110.9</v>
      </c>
      <c r="G34" s="163">
        <v>130</v>
      </c>
      <c r="I34" s="416"/>
    </row>
    <row r="35" spans="1:9" ht="39.6" x14ac:dyDescent="0.25">
      <c r="A35" s="60" t="s">
        <v>278</v>
      </c>
      <c r="B35" s="171">
        <v>118733</v>
      </c>
      <c r="C35" s="76">
        <v>118.8</v>
      </c>
      <c r="D35" s="74">
        <v>95.1</v>
      </c>
      <c r="E35" s="173">
        <v>107916</v>
      </c>
      <c r="F35" s="312">
        <v>105.4</v>
      </c>
      <c r="G35" s="163">
        <v>92.9</v>
      </c>
      <c r="I35" s="416"/>
    </row>
    <row r="36" spans="1:9" ht="26.4" x14ac:dyDescent="0.25">
      <c r="A36" s="60" t="s">
        <v>279</v>
      </c>
      <c r="B36" s="171">
        <v>45154</v>
      </c>
      <c r="C36" s="76">
        <v>103</v>
      </c>
      <c r="D36" s="74">
        <v>104.4</v>
      </c>
      <c r="E36" s="173">
        <v>44809</v>
      </c>
      <c r="F36" s="312">
        <v>105.4</v>
      </c>
      <c r="G36" s="163">
        <v>38.6</v>
      </c>
      <c r="I36" s="416"/>
    </row>
    <row r="37" spans="1:9" ht="27.6" customHeight="1" x14ac:dyDescent="0.25">
      <c r="A37" s="29" t="s">
        <v>255</v>
      </c>
      <c r="B37" s="171">
        <v>84285</v>
      </c>
      <c r="C37" s="76">
        <v>134.19999999999999</v>
      </c>
      <c r="D37" s="74">
        <v>117.8</v>
      </c>
      <c r="E37" s="173">
        <v>60779</v>
      </c>
      <c r="F37" s="312">
        <v>106.5</v>
      </c>
      <c r="G37" s="163">
        <v>52.3</v>
      </c>
      <c r="I37" s="416"/>
    </row>
    <row r="38" spans="1:9" ht="26.4" x14ac:dyDescent="0.25">
      <c r="A38" s="29" t="s">
        <v>256</v>
      </c>
      <c r="B38" s="171">
        <v>153500</v>
      </c>
      <c r="C38" s="76">
        <v>136.4</v>
      </c>
      <c r="D38" s="74">
        <v>95.1</v>
      </c>
      <c r="E38" s="173">
        <v>125179</v>
      </c>
      <c r="F38" s="312">
        <v>105.5</v>
      </c>
      <c r="G38" s="163">
        <v>107.7</v>
      </c>
      <c r="I38" s="416"/>
    </row>
    <row r="39" spans="1:9" ht="26.4" x14ac:dyDescent="0.25">
      <c r="A39" s="29" t="s">
        <v>280</v>
      </c>
      <c r="B39" s="171">
        <v>276020</v>
      </c>
      <c r="C39" s="438" t="s">
        <v>608</v>
      </c>
      <c r="D39" s="74">
        <v>114.6</v>
      </c>
      <c r="E39" s="173">
        <v>137357</v>
      </c>
      <c r="F39" s="312">
        <v>111.1</v>
      </c>
      <c r="G39" s="163">
        <v>118.2</v>
      </c>
      <c r="I39" s="416"/>
    </row>
    <row r="40" spans="1:9" ht="26.4" x14ac:dyDescent="0.25">
      <c r="A40" s="29" t="s">
        <v>257</v>
      </c>
      <c r="B40" s="171">
        <v>103980</v>
      </c>
      <c r="C40" s="438">
        <v>137.30000000000001</v>
      </c>
      <c r="D40" s="74">
        <v>104.6</v>
      </c>
      <c r="E40" s="173">
        <v>90042</v>
      </c>
      <c r="F40" s="312">
        <v>102.8</v>
      </c>
      <c r="G40" s="163">
        <v>77.5</v>
      </c>
      <c r="I40" s="416"/>
    </row>
    <row r="41" spans="1:9" ht="26.4" x14ac:dyDescent="0.25">
      <c r="A41" s="29" t="s">
        <v>258</v>
      </c>
      <c r="B41" s="171">
        <v>158183</v>
      </c>
      <c r="C41" s="438">
        <v>137.30000000000001</v>
      </c>
      <c r="D41" s="74">
        <v>135.80000000000001</v>
      </c>
      <c r="E41" s="173">
        <v>126533</v>
      </c>
      <c r="F41" s="312">
        <v>122.5</v>
      </c>
      <c r="G41" s="163">
        <v>108.9</v>
      </c>
      <c r="I41" s="416"/>
    </row>
    <row r="42" spans="1:9" ht="26.4" x14ac:dyDescent="0.25">
      <c r="A42" s="60" t="s">
        <v>281</v>
      </c>
      <c r="B42" s="171">
        <v>203850</v>
      </c>
      <c r="C42" s="438">
        <v>169</v>
      </c>
      <c r="D42" s="74">
        <v>102.4</v>
      </c>
      <c r="E42" s="173">
        <v>124975</v>
      </c>
      <c r="F42" s="312">
        <v>103.3</v>
      </c>
      <c r="G42" s="163">
        <v>107.5</v>
      </c>
      <c r="I42" s="416"/>
    </row>
    <row r="43" spans="1:9" ht="39.6" x14ac:dyDescent="0.25">
      <c r="A43" s="29" t="s">
        <v>266</v>
      </c>
      <c r="B43" s="171">
        <v>112781</v>
      </c>
      <c r="C43" s="438">
        <v>120.9</v>
      </c>
      <c r="D43" s="74">
        <v>89.2</v>
      </c>
      <c r="E43" s="173">
        <v>108498</v>
      </c>
      <c r="F43" s="312">
        <v>99.2</v>
      </c>
      <c r="G43" s="163">
        <v>93.4</v>
      </c>
      <c r="I43" s="416"/>
    </row>
    <row r="44" spans="1:9" ht="39.6" x14ac:dyDescent="0.25">
      <c r="A44" s="29" t="s">
        <v>282</v>
      </c>
      <c r="B44" s="171">
        <v>238618</v>
      </c>
      <c r="C44" s="438" t="s">
        <v>564</v>
      </c>
      <c r="D44" s="74">
        <v>96.5</v>
      </c>
      <c r="E44" s="173">
        <v>130922</v>
      </c>
      <c r="F44" s="312">
        <v>107.7</v>
      </c>
      <c r="G44" s="163">
        <v>112.7</v>
      </c>
      <c r="I44" s="416"/>
    </row>
    <row r="45" spans="1:9" x14ac:dyDescent="0.25">
      <c r="A45" s="29" t="s">
        <v>267</v>
      </c>
      <c r="B45" s="171">
        <v>106761</v>
      </c>
      <c r="C45" s="76">
        <v>132.30000000000001</v>
      </c>
      <c r="D45" s="74">
        <v>110.4</v>
      </c>
      <c r="E45" s="173">
        <v>85539</v>
      </c>
      <c r="F45" s="312">
        <v>111.6</v>
      </c>
      <c r="G45" s="163">
        <v>73.599999999999994</v>
      </c>
    </row>
    <row r="46" spans="1:9" ht="27" customHeight="1" x14ac:dyDescent="0.25">
      <c r="A46" s="29" t="s">
        <v>259</v>
      </c>
      <c r="B46" s="171">
        <v>144734</v>
      </c>
      <c r="C46" s="76">
        <v>117.8</v>
      </c>
      <c r="D46" s="74">
        <v>67.2</v>
      </c>
      <c r="E46" s="173">
        <v>127995</v>
      </c>
      <c r="F46" s="312">
        <v>95.3</v>
      </c>
      <c r="G46" s="163">
        <v>110.1</v>
      </c>
    </row>
    <row r="47" spans="1:9" ht="39.6" x14ac:dyDescent="0.25">
      <c r="A47" s="35" t="s">
        <v>283</v>
      </c>
      <c r="B47" s="174">
        <v>148978</v>
      </c>
      <c r="C47" s="149">
        <v>159.9</v>
      </c>
      <c r="D47" s="150">
        <v>115.1</v>
      </c>
      <c r="E47" s="175">
        <v>96179</v>
      </c>
      <c r="F47" s="313">
        <v>108.9</v>
      </c>
      <c r="G47" s="314">
        <v>82.8</v>
      </c>
    </row>
    <row r="48" spans="1:9" ht="13.8" x14ac:dyDescent="0.25">
      <c r="A48" s="81"/>
      <c r="B48" s="21"/>
      <c r="C48" s="21"/>
      <c r="D48" s="21"/>
      <c r="E48" s="21"/>
      <c r="F48" s="21"/>
      <c r="G48" s="21"/>
    </row>
  </sheetData>
  <mergeCells count="5">
    <mergeCell ref="B3:D3"/>
    <mergeCell ref="E3:G3"/>
    <mergeCell ref="C4:D4"/>
    <mergeCell ref="F4:G4"/>
    <mergeCell ref="A1:G1"/>
  </mergeCells>
  <pageMargins left="0.7" right="0.7" top="0.75" bottom="0.75" header="0.3" footer="0.3"/>
  <pageSetup paperSize="9" fitToHeight="0" orientation="portrait" r:id="rId1"/>
  <headerFooter>
    <oddHeader>&amp;C&amp;"Arial,полужирный"&amp;K00-049УРОВЕНЬ ЖИЗНИ НАСЕЛЕНИЯ</oddHeader>
    <oddFooter>&amp;C&amp;"Arial,курсив"&amp;K00-049Социально-экономическое положение Ямало-Ненецкого автономного округа 01'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sqref="A1:H1"/>
    </sheetView>
  </sheetViews>
  <sheetFormatPr defaultRowHeight="13.2" x14ac:dyDescent="0.25"/>
  <cols>
    <col min="1" max="1" width="15.77734375" customWidth="1"/>
    <col min="2" max="2" width="11" customWidth="1"/>
    <col min="3" max="3" width="13.6640625" customWidth="1"/>
    <col min="4" max="4" width="11" customWidth="1"/>
    <col min="5" max="5" width="18.44140625" customWidth="1"/>
    <col min="6" max="6" width="10.77734375" customWidth="1"/>
    <col min="7" max="7" width="13.6640625" customWidth="1"/>
    <col min="8" max="8" width="16.5546875" customWidth="1"/>
  </cols>
  <sheetData>
    <row r="1" spans="1:13" ht="28.2" customHeight="1" x14ac:dyDescent="0.25">
      <c r="A1" s="454" t="s">
        <v>284</v>
      </c>
      <c r="B1" s="454"/>
      <c r="C1" s="454"/>
      <c r="D1" s="454"/>
      <c r="E1" s="454"/>
      <c r="F1" s="454"/>
      <c r="G1" s="454"/>
      <c r="H1" s="454"/>
      <c r="I1" s="21"/>
      <c r="M1" s="137"/>
    </row>
    <row r="2" spans="1:13" x14ac:dyDescent="0.25">
      <c r="A2" s="86"/>
      <c r="B2" s="21"/>
      <c r="C2" s="21"/>
      <c r="D2" s="21"/>
      <c r="E2" s="21"/>
      <c r="F2" s="21"/>
      <c r="G2" s="21"/>
      <c r="H2" s="21"/>
      <c r="I2" s="21"/>
    </row>
    <row r="3" spans="1:13" x14ac:dyDescent="0.25">
      <c r="A3" s="458" t="s">
        <v>285</v>
      </c>
      <c r="B3" s="458"/>
      <c r="C3" s="458"/>
      <c r="D3" s="458"/>
      <c r="E3" s="458"/>
      <c r="F3" s="458"/>
      <c r="G3" s="458"/>
      <c r="H3" s="458"/>
      <c r="I3" s="21"/>
    </row>
    <row r="4" spans="1:13" ht="15" customHeight="1" x14ac:dyDescent="0.25">
      <c r="A4" s="449"/>
      <c r="B4" s="498" t="s">
        <v>288</v>
      </c>
      <c r="C4" s="499"/>
      <c r="D4" s="472" t="s">
        <v>286</v>
      </c>
      <c r="E4" s="477"/>
      <c r="F4" s="477"/>
      <c r="G4" s="468"/>
      <c r="H4" s="284" t="s">
        <v>290</v>
      </c>
      <c r="I4" s="152"/>
    </row>
    <row r="5" spans="1:13" ht="13.95" customHeight="1" x14ac:dyDescent="0.25">
      <c r="A5" s="476"/>
      <c r="B5" s="500" t="s">
        <v>289</v>
      </c>
      <c r="C5" s="452"/>
      <c r="D5" s="502" t="s">
        <v>609</v>
      </c>
      <c r="E5" s="479"/>
      <c r="F5" s="501" t="s">
        <v>298</v>
      </c>
      <c r="G5" s="479"/>
      <c r="H5" s="89" t="s">
        <v>291</v>
      </c>
      <c r="I5" s="152"/>
    </row>
    <row r="6" spans="1:13" ht="14.4" x14ac:dyDescent="0.25">
      <c r="A6" s="476"/>
      <c r="B6" s="292" t="s">
        <v>48</v>
      </c>
      <c r="C6" s="293" t="s">
        <v>158</v>
      </c>
      <c r="D6" s="502" t="s">
        <v>611</v>
      </c>
      <c r="E6" s="479"/>
      <c r="F6" s="501" t="s">
        <v>299</v>
      </c>
      <c r="G6" s="479"/>
      <c r="H6" s="89" t="s">
        <v>292</v>
      </c>
      <c r="I6" s="152"/>
    </row>
    <row r="7" spans="1:13" ht="14.4" customHeight="1" x14ac:dyDescent="0.25">
      <c r="A7" s="476"/>
      <c r="B7" s="478"/>
      <c r="C7" s="89" t="s">
        <v>296</v>
      </c>
      <c r="D7" s="500" t="s">
        <v>610</v>
      </c>
      <c r="E7" s="452"/>
      <c r="F7" s="503" t="s">
        <v>295</v>
      </c>
      <c r="G7" s="504"/>
      <c r="H7" s="89" t="s">
        <v>293</v>
      </c>
      <c r="I7" s="152"/>
    </row>
    <row r="8" spans="1:13" ht="66" x14ac:dyDescent="0.25">
      <c r="A8" s="450"/>
      <c r="B8" s="475"/>
      <c r="C8" s="285" t="s">
        <v>297</v>
      </c>
      <c r="D8" s="290" t="s">
        <v>48</v>
      </c>
      <c r="E8" s="285" t="s">
        <v>287</v>
      </c>
      <c r="F8" s="290" t="s">
        <v>48</v>
      </c>
      <c r="G8" s="285" t="s">
        <v>287</v>
      </c>
      <c r="H8" s="285" t="s">
        <v>294</v>
      </c>
      <c r="I8" s="152"/>
    </row>
    <row r="9" spans="1:13" ht="14.4" x14ac:dyDescent="0.25">
      <c r="A9" s="286" t="s">
        <v>566</v>
      </c>
      <c r="B9" s="119"/>
      <c r="C9" s="286"/>
      <c r="D9" s="286"/>
      <c r="E9" s="286"/>
      <c r="F9" s="286"/>
      <c r="G9" s="286"/>
      <c r="H9" s="114"/>
      <c r="I9" s="152"/>
    </row>
    <row r="10" spans="1:13" ht="14.4" x14ac:dyDescent="0.25">
      <c r="A10" s="17" t="s">
        <v>64</v>
      </c>
      <c r="B10" s="168" t="s">
        <v>552</v>
      </c>
      <c r="C10" s="168" t="s">
        <v>552</v>
      </c>
      <c r="D10" s="168" t="s">
        <v>552</v>
      </c>
      <c r="E10" s="168" t="s">
        <v>552</v>
      </c>
      <c r="F10" s="168" t="s">
        <v>552</v>
      </c>
      <c r="G10" s="168" t="s">
        <v>552</v>
      </c>
      <c r="H10" s="168" t="s">
        <v>552</v>
      </c>
      <c r="I10" s="152"/>
    </row>
    <row r="11" spans="1:13" ht="14.4" x14ac:dyDescent="0.25">
      <c r="A11" s="17" t="s">
        <v>65</v>
      </c>
      <c r="B11" s="168" t="s">
        <v>552</v>
      </c>
      <c r="C11" s="168" t="s">
        <v>552</v>
      </c>
      <c r="D11" s="168" t="s">
        <v>552</v>
      </c>
      <c r="E11" s="168" t="s">
        <v>552</v>
      </c>
      <c r="F11" s="168" t="s">
        <v>552</v>
      </c>
      <c r="G11" s="168" t="s">
        <v>552</v>
      </c>
      <c r="H11" s="168" t="s">
        <v>552</v>
      </c>
      <c r="I11" s="152"/>
    </row>
    <row r="12" spans="1:13" ht="14.4" x14ac:dyDescent="0.25">
      <c r="A12" s="26" t="s">
        <v>44</v>
      </c>
      <c r="B12" s="63"/>
      <c r="C12" s="26"/>
      <c r="D12" s="26"/>
      <c r="E12" s="26"/>
      <c r="F12" s="26"/>
      <c r="G12" s="26"/>
      <c r="H12" s="116"/>
      <c r="I12" s="152"/>
    </row>
    <row r="13" spans="1:13" ht="14.4" x14ac:dyDescent="0.25">
      <c r="A13" s="17" t="s">
        <v>64</v>
      </c>
      <c r="B13" s="168" t="s">
        <v>552</v>
      </c>
      <c r="C13" s="168" t="s">
        <v>552</v>
      </c>
      <c r="D13" s="168" t="s">
        <v>552</v>
      </c>
      <c r="E13" s="168" t="s">
        <v>552</v>
      </c>
      <c r="F13" s="168" t="s">
        <v>552</v>
      </c>
      <c r="G13" s="168" t="s">
        <v>552</v>
      </c>
      <c r="H13" s="168" t="s">
        <v>552</v>
      </c>
      <c r="I13" s="152"/>
    </row>
    <row r="14" spans="1:13" ht="14.4" x14ac:dyDescent="0.25">
      <c r="A14" s="17" t="s">
        <v>65</v>
      </c>
      <c r="B14" s="168" t="s">
        <v>552</v>
      </c>
      <c r="C14" s="168" t="s">
        <v>552</v>
      </c>
      <c r="D14" s="168" t="s">
        <v>552</v>
      </c>
      <c r="E14" s="168" t="s">
        <v>552</v>
      </c>
      <c r="F14" s="168" t="s">
        <v>552</v>
      </c>
      <c r="G14" s="168" t="s">
        <v>552</v>
      </c>
      <c r="H14" s="168" t="s">
        <v>552</v>
      </c>
      <c r="I14" s="152"/>
    </row>
    <row r="15" spans="1:13" ht="14.4" x14ac:dyDescent="0.25">
      <c r="A15" s="17" t="s">
        <v>66</v>
      </c>
      <c r="B15" s="168" t="s">
        <v>552</v>
      </c>
      <c r="C15" s="168" t="s">
        <v>552</v>
      </c>
      <c r="D15" s="168" t="s">
        <v>552</v>
      </c>
      <c r="E15" s="168" t="s">
        <v>552</v>
      </c>
      <c r="F15" s="168" t="s">
        <v>552</v>
      </c>
      <c r="G15" s="168" t="s">
        <v>552</v>
      </c>
      <c r="H15" s="168" t="s">
        <v>552</v>
      </c>
      <c r="I15" s="152"/>
    </row>
    <row r="16" spans="1:13" ht="14.4" x14ac:dyDescent="0.25">
      <c r="A16" s="17" t="s">
        <v>68</v>
      </c>
      <c r="B16" s="168" t="s">
        <v>552</v>
      </c>
      <c r="C16" s="168" t="s">
        <v>552</v>
      </c>
      <c r="D16" s="168" t="s">
        <v>552</v>
      </c>
      <c r="E16" s="168" t="s">
        <v>552</v>
      </c>
      <c r="F16" s="168" t="s">
        <v>552</v>
      </c>
      <c r="G16" s="168" t="s">
        <v>552</v>
      </c>
      <c r="H16" s="168" t="s">
        <v>552</v>
      </c>
      <c r="I16" s="152"/>
    </row>
    <row r="17" spans="1:9" ht="14.4" x14ac:dyDescent="0.25">
      <c r="A17" s="17" t="s">
        <v>69</v>
      </c>
      <c r="B17" s="168" t="s">
        <v>552</v>
      </c>
      <c r="C17" s="168" t="s">
        <v>552</v>
      </c>
      <c r="D17" s="168" t="s">
        <v>552</v>
      </c>
      <c r="E17" s="168" t="s">
        <v>552</v>
      </c>
      <c r="F17" s="168" t="s">
        <v>552</v>
      </c>
      <c r="G17" s="168" t="s">
        <v>552</v>
      </c>
      <c r="H17" s="168" t="s">
        <v>552</v>
      </c>
      <c r="I17" s="152"/>
    </row>
    <row r="18" spans="1:9" ht="14.4" x14ac:dyDescent="0.25">
      <c r="A18" s="17" t="s">
        <v>70</v>
      </c>
      <c r="B18" s="168" t="s">
        <v>552</v>
      </c>
      <c r="C18" s="168" t="s">
        <v>552</v>
      </c>
      <c r="D18" s="168" t="s">
        <v>552</v>
      </c>
      <c r="E18" s="168" t="s">
        <v>552</v>
      </c>
      <c r="F18" s="168" t="s">
        <v>552</v>
      </c>
      <c r="G18" s="168" t="s">
        <v>552</v>
      </c>
      <c r="H18" s="168" t="s">
        <v>552</v>
      </c>
      <c r="I18" s="152"/>
    </row>
    <row r="19" spans="1:9" ht="14.4" x14ac:dyDescent="0.25">
      <c r="A19" s="17" t="s">
        <v>72</v>
      </c>
      <c r="B19" s="168" t="s">
        <v>552</v>
      </c>
      <c r="C19" s="168" t="s">
        <v>552</v>
      </c>
      <c r="D19" s="168" t="s">
        <v>552</v>
      </c>
      <c r="E19" s="168" t="s">
        <v>552</v>
      </c>
      <c r="F19" s="168" t="s">
        <v>552</v>
      </c>
      <c r="G19" s="168" t="s">
        <v>552</v>
      </c>
      <c r="H19" s="168" t="s">
        <v>552</v>
      </c>
      <c r="I19" s="152"/>
    </row>
    <row r="20" spans="1:9" ht="14.4" x14ac:dyDescent="0.25">
      <c r="A20" s="17" t="s">
        <v>43</v>
      </c>
      <c r="B20" s="168" t="s">
        <v>552</v>
      </c>
      <c r="C20" s="168" t="s">
        <v>552</v>
      </c>
      <c r="D20" s="168" t="s">
        <v>552</v>
      </c>
      <c r="E20" s="168" t="s">
        <v>552</v>
      </c>
      <c r="F20" s="168" t="s">
        <v>552</v>
      </c>
      <c r="G20" s="168" t="s">
        <v>552</v>
      </c>
      <c r="H20" s="168" t="s">
        <v>552</v>
      </c>
      <c r="I20" s="152"/>
    </row>
    <row r="21" spans="1:9" ht="14.4" x14ac:dyDescent="0.25">
      <c r="A21" s="17" t="s">
        <v>73</v>
      </c>
      <c r="B21" s="168" t="s">
        <v>552</v>
      </c>
      <c r="C21" s="168" t="s">
        <v>552</v>
      </c>
      <c r="D21" s="168" t="s">
        <v>552</v>
      </c>
      <c r="E21" s="168" t="s">
        <v>552</v>
      </c>
      <c r="F21" s="168" t="s">
        <v>552</v>
      </c>
      <c r="G21" s="168" t="s">
        <v>552</v>
      </c>
      <c r="H21" s="168" t="s">
        <v>552</v>
      </c>
      <c r="I21" s="152"/>
    </row>
    <row r="22" spans="1:9" ht="14.4" x14ac:dyDescent="0.25">
      <c r="A22" s="17" t="s">
        <v>75</v>
      </c>
      <c r="B22" s="168" t="s">
        <v>552</v>
      </c>
      <c r="C22" s="168" t="s">
        <v>552</v>
      </c>
      <c r="D22" s="168" t="s">
        <v>552</v>
      </c>
      <c r="E22" s="168" t="s">
        <v>552</v>
      </c>
      <c r="F22" s="168" t="s">
        <v>552</v>
      </c>
      <c r="G22" s="168" t="s">
        <v>552</v>
      </c>
      <c r="H22" s="168" t="s">
        <v>552</v>
      </c>
      <c r="I22" s="152"/>
    </row>
    <row r="23" spans="1:9" ht="14.4" x14ac:dyDescent="0.25">
      <c r="A23" s="17" t="s">
        <v>76</v>
      </c>
      <c r="B23" s="168" t="s">
        <v>552</v>
      </c>
      <c r="C23" s="168" t="s">
        <v>552</v>
      </c>
      <c r="D23" s="168" t="s">
        <v>552</v>
      </c>
      <c r="E23" s="168" t="s">
        <v>552</v>
      </c>
      <c r="F23" s="168" t="s">
        <v>552</v>
      </c>
      <c r="G23" s="168" t="s">
        <v>552</v>
      </c>
      <c r="H23" s="168" t="s">
        <v>552</v>
      </c>
      <c r="I23" s="152"/>
    </row>
    <row r="24" spans="1:9" ht="14.4" x14ac:dyDescent="0.25">
      <c r="A24" s="295" t="s">
        <v>77</v>
      </c>
      <c r="B24" s="169" t="s">
        <v>552</v>
      </c>
      <c r="C24" s="169" t="s">
        <v>552</v>
      </c>
      <c r="D24" s="169" t="s">
        <v>552</v>
      </c>
      <c r="E24" s="169" t="s">
        <v>552</v>
      </c>
      <c r="F24" s="169" t="s">
        <v>552</v>
      </c>
      <c r="G24" s="169" t="s">
        <v>552</v>
      </c>
      <c r="H24" s="169" t="s">
        <v>552</v>
      </c>
      <c r="I24" s="152"/>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landscape" r:id="rId1"/>
  <headerFooter>
    <oddHeader>&amp;C&amp;"Arial,полужирный"&amp;K00-049УРОВЕНЬ ЖИЗНИ НАСЕЛЕНИЯ</oddHeader>
    <oddFooter>&amp;C&amp;"Arial,курсив"&amp;K00-049Социально-экономическое положение Ямало-Ненецкого автономного округа 01'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4" width="15.88671875" customWidth="1"/>
  </cols>
  <sheetData>
    <row r="1" spans="1:4" ht="13.8" x14ac:dyDescent="0.25">
      <c r="A1" s="453" t="s">
        <v>489</v>
      </c>
      <c r="B1" s="453"/>
      <c r="C1" s="453"/>
      <c r="D1" s="453"/>
    </row>
    <row r="3" spans="1:4" ht="25.95" customHeight="1" x14ac:dyDescent="0.25">
      <c r="A3" s="486" t="s">
        <v>475</v>
      </c>
      <c r="B3" s="486"/>
      <c r="C3" s="486"/>
      <c r="D3" s="486"/>
    </row>
    <row r="4" spans="1:4" x14ac:dyDescent="0.25">
      <c r="A4" s="91"/>
      <c r="B4" s="21"/>
      <c r="C4" s="21"/>
      <c r="D4" s="21"/>
    </row>
    <row r="5" spans="1:4" ht="39.6" x14ac:dyDescent="0.25">
      <c r="A5" s="47"/>
      <c r="B5" s="37" t="s">
        <v>54</v>
      </c>
      <c r="C5" s="19" t="s">
        <v>300</v>
      </c>
      <c r="D5" s="296" t="s">
        <v>605</v>
      </c>
    </row>
    <row r="6" spans="1:4" x14ac:dyDescent="0.25">
      <c r="A6" s="26" t="s">
        <v>301</v>
      </c>
      <c r="B6" s="164">
        <v>332.7</v>
      </c>
      <c r="C6" s="164">
        <v>100.5</v>
      </c>
      <c r="D6" s="165">
        <v>331.7</v>
      </c>
    </row>
    <row r="7" spans="1:4" x14ac:dyDescent="0.25">
      <c r="A7" s="60" t="s">
        <v>151</v>
      </c>
      <c r="B7" s="92"/>
      <c r="C7" s="92"/>
      <c r="D7" s="93"/>
    </row>
    <row r="8" spans="1:4" ht="26.4" x14ac:dyDescent="0.25">
      <c r="A8" s="29" t="s">
        <v>302</v>
      </c>
      <c r="B8" s="164">
        <v>326.2</v>
      </c>
      <c r="C8" s="311">
        <v>100.3</v>
      </c>
      <c r="D8" s="165">
        <v>325.89999999999998</v>
      </c>
    </row>
    <row r="9" spans="1:4" x14ac:dyDescent="0.25">
      <c r="A9" s="29" t="s">
        <v>303</v>
      </c>
      <c r="B9" s="164">
        <v>2.2999999999999998</v>
      </c>
      <c r="C9" s="164">
        <v>100.6</v>
      </c>
      <c r="D9" s="165">
        <v>2.2999999999999998</v>
      </c>
    </row>
    <row r="10" spans="1:4" ht="26.4" x14ac:dyDescent="0.25">
      <c r="A10" s="35" t="s">
        <v>304</v>
      </c>
      <c r="B10" s="166">
        <v>4.2</v>
      </c>
      <c r="C10" s="166">
        <v>113.2</v>
      </c>
      <c r="D10" s="167">
        <v>3.6</v>
      </c>
    </row>
  </sheetData>
  <mergeCells count="2">
    <mergeCell ref="A3:D3"/>
    <mergeCell ref="A1:D1"/>
  </mergeCells>
  <pageMargins left="0.7" right="0.7" top="0.75" bottom="0.75" header="0.3" footer="0.3"/>
  <pageSetup paperSize="9" orientation="portrait" r:id="rId1"/>
  <headerFooter>
    <oddHeader>&amp;C&amp;"Arial,полужирный"&amp;K00-046ЗАНЯТОСТЬ И БЕЗРАБОТИЦА</oddHeader>
    <oddFooter>&amp;C&amp;"Arial,курсив"&amp;K00-048Социально-экономическое положение Ямало-Ненецкого автономного округа 01'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D54" sqref="D54"/>
    </sheetView>
  </sheetViews>
  <sheetFormatPr defaultRowHeight="13.2" x14ac:dyDescent="0.25"/>
  <cols>
    <col min="1" max="1" width="28.5546875" customWidth="1"/>
    <col min="2" max="2" width="23.109375" customWidth="1"/>
    <col min="3" max="3" width="12.77734375" customWidth="1"/>
    <col min="4" max="4" width="22.88671875" customWidth="1"/>
  </cols>
  <sheetData>
    <row r="1" spans="1:4" ht="13.8" x14ac:dyDescent="0.25">
      <c r="A1" s="443" t="s">
        <v>24</v>
      </c>
      <c r="B1" s="443"/>
      <c r="C1" s="443"/>
      <c r="D1" s="443"/>
    </row>
    <row r="2" spans="1:4" x14ac:dyDescent="0.25">
      <c r="A2" s="14"/>
    </row>
    <row r="3" spans="1:4" x14ac:dyDescent="0.25">
      <c r="A3" s="440" t="s">
        <v>25</v>
      </c>
      <c r="B3" s="440" t="s">
        <v>26</v>
      </c>
      <c r="C3" s="441" t="s">
        <v>27</v>
      </c>
      <c r="D3" s="144" t="s">
        <v>497</v>
      </c>
    </row>
    <row r="4" spans="1:4" x14ac:dyDescent="0.25">
      <c r="A4" s="440"/>
      <c r="B4" s="440"/>
      <c r="C4" s="441"/>
      <c r="D4" s="135" t="s">
        <v>498</v>
      </c>
    </row>
    <row r="5" spans="1:4" x14ac:dyDescent="0.25">
      <c r="A5" s="440" t="s">
        <v>28</v>
      </c>
      <c r="B5" s="142" t="s">
        <v>29</v>
      </c>
      <c r="C5" s="143" t="s">
        <v>27</v>
      </c>
      <c r="D5" s="144" t="s">
        <v>499</v>
      </c>
    </row>
    <row r="6" spans="1:4" x14ac:dyDescent="0.25">
      <c r="A6" s="440"/>
      <c r="B6" s="133"/>
      <c r="C6" s="134"/>
      <c r="D6" s="135" t="s">
        <v>500</v>
      </c>
    </row>
    <row r="7" spans="1:4" x14ac:dyDescent="0.25">
      <c r="A7" s="440"/>
      <c r="B7" s="142" t="s">
        <v>492</v>
      </c>
      <c r="C7" s="143" t="s">
        <v>27</v>
      </c>
      <c r="D7" s="144" t="s">
        <v>501</v>
      </c>
    </row>
    <row r="8" spans="1:4" x14ac:dyDescent="0.25">
      <c r="A8" s="440"/>
      <c r="B8" s="133"/>
      <c r="C8" s="134"/>
      <c r="D8" s="135" t="s">
        <v>502</v>
      </c>
    </row>
    <row r="9" spans="1:4" x14ac:dyDescent="0.25">
      <c r="A9" s="440"/>
      <c r="B9" s="142" t="s">
        <v>30</v>
      </c>
      <c r="C9" s="143" t="s">
        <v>27</v>
      </c>
      <c r="D9" s="144" t="s">
        <v>503</v>
      </c>
    </row>
    <row r="10" spans="1:4" x14ac:dyDescent="0.25">
      <c r="A10" s="440"/>
      <c r="B10" s="133"/>
      <c r="C10" s="134"/>
      <c r="D10" s="135" t="s">
        <v>504</v>
      </c>
    </row>
    <row r="11" spans="1:4" x14ac:dyDescent="0.25">
      <c r="A11" s="440"/>
      <c r="B11" s="142" t="s">
        <v>31</v>
      </c>
      <c r="C11" s="143" t="s">
        <v>27</v>
      </c>
      <c r="D11" s="144" t="s">
        <v>505</v>
      </c>
    </row>
    <row r="12" spans="1:4" x14ac:dyDescent="0.25">
      <c r="A12" s="440"/>
      <c r="B12" s="136"/>
      <c r="C12" s="136"/>
      <c r="D12" s="135" t="s">
        <v>506</v>
      </c>
    </row>
    <row r="13" spans="1:4" x14ac:dyDescent="0.25">
      <c r="A13" s="440" t="s">
        <v>32</v>
      </c>
      <c r="B13" s="440" t="s">
        <v>31</v>
      </c>
      <c r="C13" s="441" t="s">
        <v>27</v>
      </c>
      <c r="D13" s="144" t="s">
        <v>505</v>
      </c>
    </row>
    <row r="14" spans="1:4" x14ac:dyDescent="0.25">
      <c r="A14" s="440"/>
      <c r="B14" s="440"/>
      <c r="C14" s="441"/>
      <c r="D14" s="135" t="s">
        <v>506</v>
      </c>
    </row>
    <row r="15" spans="1:4" x14ac:dyDescent="0.25">
      <c r="A15" s="440" t="s">
        <v>33</v>
      </c>
      <c r="B15" s="440" t="s">
        <v>34</v>
      </c>
      <c r="C15" s="441" t="s">
        <v>27</v>
      </c>
      <c r="D15" s="144" t="s">
        <v>507</v>
      </c>
    </row>
    <row r="16" spans="1:4" x14ac:dyDescent="0.25">
      <c r="A16" s="440"/>
      <c r="B16" s="440"/>
      <c r="C16" s="441"/>
      <c r="D16" s="135" t="s">
        <v>508</v>
      </c>
    </row>
    <row r="17" spans="1:4" x14ac:dyDescent="0.25">
      <c r="A17" s="440" t="s">
        <v>509</v>
      </c>
      <c r="B17" s="440" t="s">
        <v>34</v>
      </c>
      <c r="C17" s="441" t="s">
        <v>27</v>
      </c>
      <c r="D17" s="144" t="s">
        <v>507</v>
      </c>
    </row>
    <row r="18" spans="1:4" x14ac:dyDescent="0.25">
      <c r="A18" s="440"/>
      <c r="B18" s="440"/>
      <c r="C18" s="441"/>
      <c r="D18" s="135" t="s">
        <v>508</v>
      </c>
    </row>
    <row r="19" spans="1:4" x14ac:dyDescent="0.25">
      <c r="A19" s="440" t="s">
        <v>496</v>
      </c>
      <c r="B19" s="411" t="s">
        <v>647</v>
      </c>
      <c r="C19" s="412" t="s">
        <v>27</v>
      </c>
      <c r="D19" s="144" t="s">
        <v>510</v>
      </c>
    </row>
    <row r="20" spans="1:4" x14ac:dyDescent="0.25">
      <c r="A20" s="440"/>
      <c r="B20" s="133"/>
      <c r="C20" s="134"/>
      <c r="D20" s="135" t="s">
        <v>648</v>
      </c>
    </row>
    <row r="21" spans="1:4" x14ac:dyDescent="0.25">
      <c r="A21" s="440"/>
      <c r="B21" s="411" t="s">
        <v>35</v>
      </c>
      <c r="C21" s="412" t="s">
        <v>27</v>
      </c>
      <c r="D21" s="144" t="s">
        <v>511</v>
      </c>
    </row>
    <row r="22" spans="1:4" x14ac:dyDescent="0.25">
      <c r="A22" s="440"/>
      <c r="B22" s="425"/>
      <c r="C22" s="425"/>
      <c r="D22" s="135" t="s">
        <v>512</v>
      </c>
    </row>
    <row r="23" spans="1:4" x14ac:dyDescent="0.25">
      <c r="A23" s="440" t="s">
        <v>36</v>
      </c>
      <c r="B23" s="440" t="s">
        <v>35</v>
      </c>
      <c r="C23" s="441" t="s">
        <v>27</v>
      </c>
      <c r="D23" s="144" t="s">
        <v>511</v>
      </c>
    </row>
    <row r="24" spans="1:4" x14ac:dyDescent="0.25">
      <c r="A24" s="440"/>
      <c r="B24" s="440"/>
      <c r="C24" s="441"/>
      <c r="D24" s="135" t="s">
        <v>512</v>
      </c>
    </row>
    <row r="25" spans="1:4" x14ac:dyDescent="0.25">
      <c r="A25" s="440" t="s">
        <v>37</v>
      </c>
      <c r="B25" s="440" t="s">
        <v>38</v>
      </c>
      <c r="C25" s="441" t="s">
        <v>27</v>
      </c>
      <c r="D25" s="144" t="s">
        <v>510</v>
      </c>
    </row>
    <row r="26" spans="1:4" x14ac:dyDescent="0.25">
      <c r="A26" s="440"/>
      <c r="B26" s="440"/>
      <c r="C26" s="441"/>
      <c r="D26" s="135" t="s">
        <v>513</v>
      </c>
    </row>
    <row r="27" spans="1:4" x14ac:dyDescent="0.25">
      <c r="A27" s="440" t="s">
        <v>39</v>
      </c>
      <c r="B27" s="440" t="s">
        <v>26</v>
      </c>
      <c r="C27" s="441" t="s">
        <v>27</v>
      </c>
      <c r="D27" s="144" t="s">
        <v>497</v>
      </c>
    </row>
    <row r="28" spans="1:4" x14ac:dyDescent="0.25">
      <c r="A28" s="440"/>
      <c r="B28" s="440"/>
      <c r="C28" s="441"/>
      <c r="D28" s="135" t="s">
        <v>498</v>
      </c>
    </row>
    <row r="32" spans="1:4" x14ac:dyDescent="0.25">
      <c r="A32" s="442" t="s">
        <v>523</v>
      </c>
      <c r="B32" s="442"/>
      <c r="C32" s="442"/>
      <c r="D32" s="442"/>
    </row>
    <row r="33" spans="1:4" x14ac:dyDescent="0.25">
      <c r="A33" s="5"/>
    </row>
    <row r="34" spans="1:4" ht="17.399999999999999" customHeight="1" x14ac:dyDescent="0.25">
      <c r="A34" s="142" t="s">
        <v>524</v>
      </c>
      <c r="B34" s="142" t="s">
        <v>525</v>
      </c>
      <c r="C34" s="142" t="s">
        <v>526</v>
      </c>
      <c r="D34" s="142" t="s">
        <v>527</v>
      </c>
    </row>
    <row r="35" spans="1:4" x14ac:dyDescent="0.25">
      <c r="A35" s="142" t="s">
        <v>528</v>
      </c>
      <c r="B35" s="142" t="s">
        <v>529</v>
      </c>
      <c r="C35" s="142" t="s">
        <v>530</v>
      </c>
      <c r="D35" s="142" t="s">
        <v>531</v>
      </c>
    </row>
    <row r="36" spans="1:4" x14ac:dyDescent="0.25">
      <c r="A36" s="142" t="s">
        <v>532</v>
      </c>
      <c r="B36" s="142" t="s">
        <v>533</v>
      </c>
      <c r="C36" s="142" t="s">
        <v>534</v>
      </c>
      <c r="D36" s="142" t="s">
        <v>535</v>
      </c>
    </row>
    <row r="37" spans="1:4" x14ac:dyDescent="0.25">
      <c r="A37" s="142" t="s">
        <v>536</v>
      </c>
      <c r="B37" s="142" t="s">
        <v>537</v>
      </c>
      <c r="C37" s="142" t="s">
        <v>538</v>
      </c>
      <c r="D37" s="142" t="s">
        <v>539</v>
      </c>
    </row>
    <row r="38" spans="1:4" x14ac:dyDescent="0.25">
      <c r="A38" s="142" t="s">
        <v>540</v>
      </c>
      <c r="B38" s="142" t="s">
        <v>541</v>
      </c>
      <c r="C38" s="142" t="s">
        <v>542</v>
      </c>
      <c r="D38" s="142" t="s">
        <v>543</v>
      </c>
    </row>
    <row r="39" spans="1:4" x14ac:dyDescent="0.25">
      <c r="A39" s="142" t="s">
        <v>544</v>
      </c>
      <c r="B39" s="142" t="s">
        <v>545</v>
      </c>
      <c r="C39" s="142" t="s">
        <v>309</v>
      </c>
      <c r="D39" s="142" t="s">
        <v>546</v>
      </c>
    </row>
    <row r="40" spans="1:4" ht="15.6" x14ac:dyDescent="0.25">
      <c r="A40" s="142" t="s">
        <v>547</v>
      </c>
      <c r="B40" s="142" t="s">
        <v>548</v>
      </c>
      <c r="C40" s="142"/>
      <c r="D40" s="142"/>
    </row>
    <row r="41" spans="1:4" x14ac:dyDescent="0.25">
      <c r="A41" s="142"/>
      <c r="B41" s="142"/>
      <c r="C41" s="142"/>
      <c r="D41" s="142"/>
    </row>
    <row r="42" spans="1:4" x14ac:dyDescent="0.25">
      <c r="A42" s="145"/>
    </row>
    <row r="43" spans="1:4" x14ac:dyDescent="0.25">
      <c r="A43" s="145"/>
    </row>
    <row r="44" spans="1:4" x14ac:dyDescent="0.25">
      <c r="A44" s="442" t="s">
        <v>549</v>
      </c>
      <c r="B44" s="442"/>
      <c r="C44" s="442"/>
      <c r="D44" s="442"/>
    </row>
    <row r="45" spans="1:4" x14ac:dyDescent="0.25">
      <c r="A45" s="145"/>
    </row>
    <row r="46" spans="1:4" ht="35.4" customHeight="1" x14ac:dyDescent="0.25">
      <c r="A46" s="144" t="s">
        <v>550</v>
      </c>
      <c r="B46" s="439" t="s">
        <v>551</v>
      </c>
      <c r="C46" s="439"/>
      <c r="D46" s="439"/>
    </row>
    <row r="47" spans="1:4" x14ac:dyDescent="0.25">
      <c r="A47" s="144" t="s">
        <v>552</v>
      </c>
      <c r="B47" s="142" t="s">
        <v>553</v>
      </c>
    </row>
    <row r="48" spans="1:4" ht="22.2" customHeight="1" x14ac:dyDescent="0.25">
      <c r="A48" s="146">
        <v>0</v>
      </c>
      <c r="B48" s="439" t="s">
        <v>554</v>
      </c>
      <c r="C48" s="439"/>
      <c r="D48" s="439"/>
    </row>
    <row r="49" spans="1:1" x14ac:dyDescent="0.25">
      <c r="A49" s="14"/>
    </row>
  </sheetData>
  <mergeCells count="28">
    <mergeCell ref="A1:D1"/>
    <mergeCell ref="C23:C24"/>
    <mergeCell ref="A15:A16"/>
    <mergeCell ref="B15:B16"/>
    <mergeCell ref="C15:C16"/>
    <mergeCell ref="A17:A18"/>
    <mergeCell ref="B17:B18"/>
    <mergeCell ref="C17:C18"/>
    <mergeCell ref="A25:A26"/>
    <mergeCell ref="B25:B26"/>
    <mergeCell ref="C25:C26"/>
    <mergeCell ref="A3:A4"/>
    <mergeCell ref="B3:B4"/>
    <mergeCell ref="C3:C4"/>
    <mergeCell ref="A5:A12"/>
    <mergeCell ref="A13:A14"/>
    <mergeCell ref="B13:B14"/>
    <mergeCell ref="C13:C14"/>
    <mergeCell ref="A23:A24"/>
    <mergeCell ref="B23:B24"/>
    <mergeCell ref="A19:A22"/>
    <mergeCell ref="B46:D46"/>
    <mergeCell ref="B48:D48"/>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sqref="A1:E1"/>
    </sheetView>
  </sheetViews>
  <sheetFormatPr defaultRowHeight="13.2" x14ac:dyDescent="0.25"/>
  <cols>
    <col min="1" max="1" width="19.6640625" customWidth="1"/>
    <col min="2" max="5" width="17" customWidth="1"/>
  </cols>
  <sheetData>
    <row r="1" spans="1:5" ht="25.8" customHeight="1" x14ac:dyDescent="0.25">
      <c r="A1" s="454" t="s">
        <v>581</v>
      </c>
      <c r="B1" s="454"/>
      <c r="C1" s="454"/>
      <c r="D1" s="454"/>
      <c r="E1" s="454"/>
    </row>
    <row r="2" spans="1:5" ht="14.4" customHeight="1" x14ac:dyDescent="0.25">
      <c r="A2" s="505" t="s">
        <v>582</v>
      </c>
      <c r="B2" s="505"/>
      <c r="C2" s="505"/>
      <c r="D2" s="505"/>
      <c r="E2" s="505"/>
    </row>
    <row r="3" spans="1:5" x14ac:dyDescent="0.25">
      <c r="A3" s="59"/>
      <c r="B3" s="21"/>
      <c r="C3" s="21"/>
      <c r="D3" s="21"/>
      <c r="E3" s="21"/>
    </row>
    <row r="4" spans="1:5" x14ac:dyDescent="0.25">
      <c r="A4" s="458" t="s">
        <v>305</v>
      </c>
      <c r="B4" s="458"/>
      <c r="C4" s="458"/>
      <c r="D4" s="458"/>
      <c r="E4" s="458"/>
    </row>
    <row r="5" spans="1:5" x14ac:dyDescent="0.25">
      <c r="A5" s="294"/>
      <c r="B5" s="283" t="s">
        <v>306</v>
      </c>
      <c r="C5" s="456" t="s">
        <v>307</v>
      </c>
      <c r="D5" s="482"/>
      <c r="E5" s="457"/>
    </row>
    <row r="6" spans="1:5" ht="11.4" customHeight="1" x14ac:dyDescent="0.25">
      <c r="A6" s="17"/>
      <c r="B6" s="291" t="s">
        <v>308</v>
      </c>
      <c r="C6" s="291" t="s">
        <v>309</v>
      </c>
      <c r="D6" s="456" t="s">
        <v>158</v>
      </c>
      <c r="E6" s="457"/>
    </row>
    <row r="7" spans="1:5" ht="54" customHeight="1" x14ac:dyDescent="0.25">
      <c r="A7" s="295"/>
      <c r="B7" s="290" t="s">
        <v>310</v>
      </c>
      <c r="C7" s="290" t="s">
        <v>311</v>
      </c>
      <c r="D7" s="290" t="s">
        <v>62</v>
      </c>
      <c r="E7" s="285" t="s">
        <v>312</v>
      </c>
    </row>
    <row r="8" spans="1:5" ht="15.6" customHeight="1" x14ac:dyDescent="0.25">
      <c r="A8" s="26" t="s">
        <v>566</v>
      </c>
      <c r="B8" s="63"/>
      <c r="C8" s="26"/>
      <c r="D8" s="26"/>
      <c r="E8" s="116"/>
    </row>
    <row r="9" spans="1:5" ht="15.6" customHeight="1" x14ac:dyDescent="0.25">
      <c r="A9" s="17" t="s">
        <v>64</v>
      </c>
      <c r="B9" s="50">
        <v>2.2000000000000002</v>
      </c>
      <c r="C9" s="51">
        <v>1.5</v>
      </c>
      <c r="D9" s="51">
        <v>91.9</v>
      </c>
      <c r="E9" s="51">
        <v>24.1</v>
      </c>
    </row>
    <row r="10" spans="1:5" ht="15.6" customHeight="1" x14ac:dyDescent="0.25">
      <c r="A10" s="26" t="s">
        <v>44</v>
      </c>
      <c r="B10" s="63"/>
      <c r="C10" s="26"/>
      <c r="D10" s="26"/>
      <c r="E10" s="116"/>
    </row>
    <row r="11" spans="1:5" ht="15.6" customHeight="1" x14ac:dyDescent="0.25">
      <c r="A11" s="17" t="s">
        <v>64</v>
      </c>
      <c r="B11" s="50">
        <v>7.4</v>
      </c>
      <c r="C11" s="51">
        <v>6.2</v>
      </c>
      <c r="D11" s="51">
        <v>95.2</v>
      </c>
      <c r="E11" s="51" t="s">
        <v>560</v>
      </c>
    </row>
    <row r="12" spans="1:5" ht="15.6" customHeight="1" x14ac:dyDescent="0.25">
      <c r="A12" s="17" t="s">
        <v>65</v>
      </c>
      <c r="B12" s="50">
        <v>6.7</v>
      </c>
      <c r="C12" s="51">
        <v>5.6</v>
      </c>
      <c r="D12" s="51">
        <v>90.9</v>
      </c>
      <c r="E12" s="51" t="s">
        <v>563</v>
      </c>
    </row>
    <row r="13" spans="1:5" ht="15.6" customHeight="1" x14ac:dyDescent="0.25">
      <c r="A13" s="17" t="s">
        <v>66</v>
      </c>
      <c r="B13" s="50">
        <v>6</v>
      </c>
      <c r="C13" s="51">
        <v>4.7</v>
      </c>
      <c r="D13" s="51">
        <v>84.5</v>
      </c>
      <c r="E13" s="51" t="s">
        <v>564</v>
      </c>
    </row>
    <row r="14" spans="1:5" ht="15.6" customHeight="1" x14ac:dyDescent="0.25">
      <c r="A14" s="17" t="s">
        <v>68</v>
      </c>
      <c r="B14" s="50">
        <v>5.5</v>
      </c>
      <c r="C14" s="51">
        <v>4.5999999999999996</v>
      </c>
      <c r="D14" s="51">
        <v>96.1</v>
      </c>
      <c r="E14" s="51">
        <v>127.4</v>
      </c>
    </row>
    <row r="15" spans="1:5" ht="15.6" customHeight="1" x14ac:dyDescent="0.25">
      <c r="A15" s="17" t="s">
        <v>69</v>
      </c>
      <c r="B15" s="50">
        <v>4.5999999999999996</v>
      </c>
      <c r="C15" s="51">
        <v>3.6</v>
      </c>
      <c r="D15" s="51">
        <v>79</v>
      </c>
      <c r="E15" s="51">
        <v>72.599999999999994</v>
      </c>
    </row>
    <row r="16" spans="1:5" ht="15.6" customHeight="1" x14ac:dyDescent="0.25">
      <c r="A16" s="17" t="s">
        <v>70</v>
      </c>
      <c r="B16" s="50">
        <v>4</v>
      </c>
      <c r="C16" s="51">
        <v>3</v>
      </c>
      <c r="D16" s="51">
        <v>83.4</v>
      </c>
      <c r="E16" s="51">
        <v>50.7</v>
      </c>
    </row>
    <row r="17" spans="1:5" ht="15.6" customHeight="1" x14ac:dyDescent="0.25">
      <c r="A17" s="17" t="s">
        <v>72</v>
      </c>
      <c r="B17" s="50">
        <v>3.5</v>
      </c>
      <c r="C17" s="51">
        <v>2.5</v>
      </c>
      <c r="D17" s="51">
        <v>84.4</v>
      </c>
      <c r="E17" s="51">
        <v>38.1</v>
      </c>
    </row>
    <row r="18" spans="1:5" ht="15.6" customHeight="1" x14ac:dyDescent="0.25">
      <c r="A18" s="17" t="s">
        <v>43</v>
      </c>
      <c r="B18" s="50">
        <v>3.1</v>
      </c>
      <c r="C18" s="51">
        <v>2.1</v>
      </c>
      <c r="D18" s="51">
        <v>82.6</v>
      </c>
      <c r="E18" s="51">
        <v>29.5</v>
      </c>
    </row>
    <row r="19" spans="1:5" ht="15.6" customHeight="1" x14ac:dyDescent="0.25">
      <c r="A19" s="17" t="s">
        <v>73</v>
      </c>
      <c r="B19" s="50">
        <v>2.8</v>
      </c>
      <c r="C19" s="51">
        <v>1.8</v>
      </c>
      <c r="D19" s="51">
        <v>84.5</v>
      </c>
      <c r="E19" s="51">
        <v>24.6</v>
      </c>
    </row>
    <row r="20" spans="1:5" ht="15.6" customHeight="1" x14ac:dyDescent="0.25">
      <c r="A20" s="17" t="s">
        <v>75</v>
      </c>
      <c r="B20" s="50">
        <v>2.7</v>
      </c>
      <c r="C20" s="51">
        <v>1.6</v>
      </c>
      <c r="D20" s="51">
        <v>92.7</v>
      </c>
      <c r="E20" s="51">
        <v>23.1</v>
      </c>
    </row>
    <row r="21" spans="1:5" ht="15.6" customHeight="1" x14ac:dyDescent="0.25">
      <c r="A21" s="17" t="s">
        <v>76</v>
      </c>
      <c r="B21" s="50">
        <v>2.5</v>
      </c>
      <c r="C21" s="51">
        <v>1.5</v>
      </c>
      <c r="D21" s="51">
        <v>91.2</v>
      </c>
      <c r="E21" s="51">
        <v>22.3</v>
      </c>
    </row>
    <row r="22" spans="1:5" ht="15.6" customHeight="1" x14ac:dyDescent="0.25">
      <c r="A22" s="295" t="s">
        <v>77</v>
      </c>
      <c r="B22" s="53">
        <v>2</v>
      </c>
      <c r="C22" s="52">
        <v>1.6</v>
      </c>
      <c r="D22" s="52">
        <v>108.4</v>
      </c>
      <c r="E22" s="52">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&amp;C&amp;"Arial,полужирный"&amp;K00-047ЗАНЯТОСТЬ И БЕЗРАБОТИЦА</oddHeader>
    <oddFooter>&amp;C&amp;"Arial,курсив"&amp;K00-048Социально-экономическое положение Ямало-Ненецкого автономного округа 01'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A5" sqref="A5:G5"/>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8" ht="13.8" x14ac:dyDescent="0.25">
      <c r="A1" s="453" t="s">
        <v>490</v>
      </c>
      <c r="B1" s="453"/>
      <c r="C1" s="453"/>
      <c r="D1" s="453"/>
      <c r="E1" s="453"/>
      <c r="F1" s="453"/>
      <c r="G1" s="453"/>
    </row>
    <row r="2" spans="1:8" ht="13.8" x14ac:dyDescent="0.25">
      <c r="A2" s="341"/>
      <c r="B2" s="341"/>
      <c r="C2" s="341"/>
      <c r="D2" s="341"/>
      <c r="E2" s="341"/>
      <c r="F2" s="341"/>
      <c r="G2" s="341"/>
    </row>
    <row r="3" spans="1:8" ht="28.2" customHeight="1" x14ac:dyDescent="0.25">
      <c r="A3" s="506" t="s">
        <v>640</v>
      </c>
      <c r="B3" s="507"/>
      <c r="C3" s="507"/>
      <c r="D3" s="507"/>
      <c r="E3" s="507"/>
      <c r="F3" s="507"/>
      <c r="G3" s="507"/>
    </row>
    <row r="5" spans="1:8" ht="13.8" x14ac:dyDescent="0.25">
      <c r="A5" s="455" t="s">
        <v>314</v>
      </c>
      <c r="B5" s="455"/>
      <c r="C5" s="455"/>
      <c r="D5" s="455"/>
      <c r="E5" s="455"/>
      <c r="F5" s="455"/>
      <c r="G5" s="455"/>
    </row>
    <row r="6" spans="1:8" x14ac:dyDescent="0.25">
      <c r="A6" s="342"/>
      <c r="B6" s="21"/>
      <c r="C6" s="21"/>
      <c r="D6" s="21"/>
      <c r="E6" s="21"/>
      <c r="F6" s="21"/>
      <c r="G6" s="21"/>
    </row>
    <row r="7" spans="1:8" ht="25.2" customHeight="1" x14ac:dyDescent="0.25">
      <c r="A7" s="338"/>
      <c r="B7" s="467" t="s">
        <v>55</v>
      </c>
      <c r="C7" s="477"/>
      <c r="D7" s="468"/>
      <c r="E7" s="459" t="s">
        <v>606</v>
      </c>
      <c r="F7" s="482"/>
      <c r="G7" s="457"/>
    </row>
    <row r="8" spans="1:8" ht="105.6" x14ac:dyDescent="0.25">
      <c r="A8" s="339"/>
      <c r="B8" s="345" t="s">
        <v>315</v>
      </c>
      <c r="C8" s="340" t="s">
        <v>316</v>
      </c>
      <c r="D8" s="16" t="s">
        <v>324</v>
      </c>
      <c r="E8" s="340" t="s">
        <v>315</v>
      </c>
      <c r="F8" s="340" t="s">
        <v>316</v>
      </c>
      <c r="G8" s="16" t="s">
        <v>324</v>
      </c>
    </row>
    <row r="9" spans="1:8" x14ac:dyDescent="0.25">
      <c r="A9" s="17" t="s">
        <v>317</v>
      </c>
      <c r="B9" s="148">
        <v>6950</v>
      </c>
      <c r="C9" s="151">
        <v>12.7</v>
      </c>
      <c r="D9" s="75">
        <v>98</v>
      </c>
      <c r="E9" s="151">
        <v>7092</v>
      </c>
      <c r="F9" s="163">
        <v>13</v>
      </c>
      <c r="G9" s="151">
        <v>103.8</v>
      </c>
      <c r="H9" s="179"/>
    </row>
    <row r="10" spans="1:8" x14ac:dyDescent="0.25">
      <c r="A10" s="17" t="s">
        <v>318</v>
      </c>
      <c r="B10" s="148">
        <v>3474</v>
      </c>
      <c r="C10" s="151">
        <v>6.3</v>
      </c>
      <c r="D10" s="151">
        <v>105.8</v>
      </c>
      <c r="E10" s="151">
        <v>3284</v>
      </c>
      <c r="F10" s="75">
        <v>6</v>
      </c>
      <c r="G10" s="151">
        <v>128.80000000000001</v>
      </c>
      <c r="H10" s="179"/>
    </row>
    <row r="11" spans="1:8" ht="14.4" customHeight="1" x14ac:dyDescent="0.25">
      <c r="A11" s="30" t="s">
        <v>323</v>
      </c>
      <c r="B11" s="148">
        <v>31</v>
      </c>
      <c r="C11" s="94" t="s">
        <v>641</v>
      </c>
      <c r="D11" s="151">
        <v>129.19999999999999</v>
      </c>
      <c r="E11" s="151">
        <v>24</v>
      </c>
      <c r="F11" s="94" t="s">
        <v>642</v>
      </c>
      <c r="G11" s="151">
        <v>61.5</v>
      </c>
      <c r="H11" s="179"/>
    </row>
    <row r="12" spans="1:8" ht="26.4" x14ac:dyDescent="0.25">
      <c r="A12" s="17" t="s">
        <v>319</v>
      </c>
      <c r="B12" s="148">
        <v>3476</v>
      </c>
      <c r="C12" s="151">
        <v>6.4</v>
      </c>
      <c r="D12" s="151">
        <v>91.3</v>
      </c>
      <c r="E12" s="151">
        <v>3808</v>
      </c>
      <c r="F12" s="75">
        <v>7</v>
      </c>
      <c r="G12" s="151">
        <v>88.9</v>
      </c>
      <c r="H12" s="179"/>
    </row>
    <row r="13" spans="1:8" x14ac:dyDescent="0.25">
      <c r="A13" s="17" t="s">
        <v>320</v>
      </c>
      <c r="B13" s="148">
        <v>3838</v>
      </c>
      <c r="C13" s="75">
        <v>7</v>
      </c>
      <c r="D13" s="151">
        <v>125.1</v>
      </c>
      <c r="E13" s="151">
        <v>3067</v>
      </c>
      <c r="F13" s="151">
        <v>5.6</v>
      </c>
      <c r="G13" s="151">
        <v>80.099999999999994</v>
      </c>
      <c r="H13" s="179"/>
    </row>
    <row r="14" spans="1:8" x14ac:dyDescent="0.25">
      <c r="A14" s="347" t="s">
        <v>321</v>
      </c>
      <c r="B14" s="33">
        <v>2850</v>
      </c>
      <c r="C14" s="34">
        <v>5.2</v>
      </c>
      <c r="D14" s="34">
        <v>112.2</v>
      </c>
      <c r="E14" s="34">
        <v>2539</v>
      </c>
      <c r="F14" s="34">
        <v>4.5999999999999996</v>
      </c>
      <c r="G14" s="34">
        <v>88.9</v>
      </c>
      <c r="H14" s="179"/>
    </row>
    <row r="15" spans="1:8" s="90" customFormat="1" ht="21" customHeight="1" x14ac:dyDescent="0.25">
      <c r="A15" s="469" t="s">
        <v>322</v>
      </c>
      <c r="B15" s="469"/>
      <c r="C15" s="469"/>
      <c r="D15" s="469"/>
      <c r="E15" s="469"/>
      <c r="F15" s="469"/>
      <c r="G15" s="469"/>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Header>&amp;C&amp;"Arial,полужирный"&amp;K00-047ДЕМОГРАФИЯ</oddHeader>
    <oddFooter>&amp;C&amp;"Arial,курсив"&amp;K00-048Социально-экономическое положение Ямало-Ненецкого автономного округа 01'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455" t="s">
        <v>325</v>
      </c>
      <c r="B1" s="455"/>
      <c r="C1" s="455"/>
      <c r="D1" s="455"/>
      <c r="E1" s="455"/>
    </row>
    <row r="2" spans="1:5" x14ac:dyDescent="0.25">
      <c r="A2" s="38"/>
      <c r="B2" s="21"/>
      <c r="C2" s="21"/>
      <c r="D2" s="21"/>
      <c r="E2" s="21"/>
    </row>
    <row r="3" spans="1:5" ht="25.2" customHeight="1" x14ac:dyDescent="0.25">
      <c r="A3" s="95"/>
      <c r="B3" s="508" t="s">
        <v>638</v>
      </c>
      <c r="C3" s="509"/>
      <c r="D3" s="459" t="s">
        <v>606</v>
      </c>
      <c r="E3" s="457"/>
    </row>
    <row r="4" spans="1:5" ht="29.4" customHeight="1" x14ac:dyDescent="0.25">
      <c r="A4" s="96"/>
      <c r="B4" s="19" t="s">
        <v>311</v>
      </c>
      <c r="C4" s="19" t="s">
        <v>326</v>
      </c>
      <c r="D4" s="19" t="s">
        <v>311</v>
      </c>
      <c r="E4" s="16" t="s">
        <v>575</v>
      </c>
    </row>
    <row r="5" spans="1:5" ht="14.4" customHeight="1" x14ac:dyDescent="0.25">
      <c r="A5" s="25" t="s">
        <v>327</v>
      </c>
      <c r="B5" s="398"/>
      <c r="C5" s="398"/>
      <c r="D5" s="398"/>
      <c r="E5" s="398"/>
    </row>
    <row r="6" spans="1:5" ht="14.4" customHeight="1" x14ac:dyDescent="0.25">
      <c r="A6" s="187" t="s">
        <v>328</v>
      </c>
      <c r="B6" s="97">
        <v>29248</v>
      </c>
      <c r="C6" s="97">
        <v>532.20000000000005</v>
      </c>
      <c r="D6" s="97">
        <v>27859</v>
      </c>
      <c r="E6" s="97">
        <v>510.4</v>
      </c>
    </row>
    <row r="7" spans="1:5" ht="14.4" customHeight="1" x14ac:dyDescent="0.25">
      <c r="A7" s="187" t="s">
        <v>329</v>
      </c>
      <c r="B7" s="97">
        <v>27527</v>
      </c>
      <c r="C7" s="97">
        <v>500.9</v>
      </c>
      <c r="D7" s="97">
        <v>28930</v>
      </c>
      <c r="E7" s="68">
        <v>530</v>
      </c>
    </row>
    <row r="8" spans="1:5" ht="14.4" customHeight="1" x14ac:dyDescent="0.25">
      <c r="A8" s="187" t="s">
        <v>330</v>
      </c>
      <c r="B8" s="97">
        <v>1721</v>
      </c>
      <c r="C8" s="97">
        <v>31.3</v>
      </c>
      <c r="D8" s="97">
        <v>-1071</v>
      </c>
      <c r="E8" s="97">
        <v>-19.600000000000001</v>
      </c>
    </row>
    <row r="9" spans="1:5" ht="14.4" customHeight="1" x14ac:dyDescent="0.25">
      <c r="A9" s="399" t="s">
        <v>151</v>
      </c>
      <c r="B9" s="97"/>
      <c r="C9" s="97"/>
      <c r="D9" s="97"/>
      <c r="E9" s="97"/>
    </row>
    <row r="10" spans="1:5" ht="14.4" customHeight="1" x14ac:dyDescent="0.25">
      <c r="A10" s="400" t="s">
        <v>331</v>
      </c>
      <c r="B10" s="97"/>
      <c r="C10" s="97"/>
      <c r="D10" s="97"/>
      <c r="E10" s="97"/>
    </row>
    <row r="11" spans="1:5" ht="14.4" customHeight="1" x14ac:dyDescent="0.25">
      <c r="A11" s="401" t="s">
        <v>328</v>
      </c>
      <c r="B11" s="97">
        <v>24626</v>
      </c>
      <c r="C11" s="97">
        <v>448.1</v>
      </c>
      <c r="D11" s="97">
        <v>24142</v>
      </c>
      <c r="E11" s="97">
        <v>442.3</v>
      </c>
    </row>
    <row r="12" spans="1:5" ht="14.4" customHeight="1" x14ac:dyDescent="0.25">
      <c r="A12" s="192" t="s">
        <v>329</v>
      </c>
      <c r="B12" s="97">
        <v>25964</v>
      </c>
      <c r="C12" s="97">
        <v>472.4</v>
      </c>
      <c r="D12" s="97">
        <v>25080</v>
      </c>
      <c r="E12" s="97">
        <v>459.5</v>
      </c>
    </row>
    <row r="13" spans="1:5" ht="14.4" customHeight="1" x14ac:dyDescent="0.25">
      <c r="A13" s="192" t="s">
        <v>330</v>
      </c>
      <c r="B13" s="97">
        <v>-1338</v>
      </c>
      <c r="C13" s="97">
        <v>-24.3</v>
      </c>
      <c r="D13" s="97">
        <v>-938</v>
      </c>
      <c r="E13" s="68">
        <v>-17.2</v>
      </c>
    </row>
    <row r="14" spans="1:5" ht="14.4" customHeight="1" x14ac:dyDescent="0.25">
      <c r="A14" s="400" t="s">
        <v>332</v>
      </c>
      <c r="B14" s="97"/>
      <c r="C14" s="97"/>
      <c r="D14" s="97"/>
      <c r="E14" s="97"/>
    </row>
    <row r="15" spans="1:5" ht="14.4" customHeight="1" x14ac:dyDescent="0.25">
      <c r="A15" s="192" t="s">
        <v>328</v>
      </c>
      <c r="B15" s="97">
        <v>4622</v>
      </c>
      <c r="C15" s="97">
        <v>84.1</v>
      </c>
      <c r="D15" s="97">
        <v>3717</v>
      </c>
      <c r="E15" s="97">
        <v>68.099999999999994</v>
      </c>
    </row>
    <row r="16" spans="1:5" ht="14.4" customHeight="1" x14ac:dyDescent="0.25">
      <c r="A16" s="192" t="s">
        <v>329</v>
      </c>
      <c r="B16" s="97">
        <v>1563</v>
      </c>
      <c r="C16" s="97">
        <v>28.4</v>
      </c>
      <c r="D16" s="97">
        <v>3850</v>
      </c>
      <c r="E16" s="97">
        <v>70.5</v>
      </c>
    </row>
    <row r="17" spans="1:5" ht="14.4" customHeight="1" x14ac:dyDescent="0.25">
      <c r="A17" s="192" t="s">
        <v>330</v>
      </c>
      <c r="B17" s="97">
        <v>3059</v>
      </c>
      <c r="C17" s="97">
        <v>55.7</v>
      </c>
      <c r="D17" s="97">
        <v>-133</v>
      </c>
      <c r="E17" s="97">
        <v>-2.4</v>
      </c>
    </row>
    <row r="18" spans="1:5" ht="14.4" customHeight="1" x14ac:dyDescent="0.25">
      <c r="A18" s="402" t="s">
        <v>151</v>
      </c>
      <c r="B18" s="97"/>
      <c r="C18" s="97"/>
      <c r="D18" s="97"/>
      <c r="E18" s="97"/>
    </row>
    <row r="19" spans="1:5" ht="14.4" customHeight="1" x14ac:dyDescent="0.25">
      <c r="A19" s="403" t="s">
        <v>333</v>
      </c>
      <c r="B19" s="97"/>
      <c r="C19" s="97"/>
      <c r="D19" s="97"/>
      <c r="E19" s="97"/>
    </row>
    <row r="20" spans="1:5" ht="14.4" customHeight="1" x14ac:dyDescent="0.25">
      <c r="A20" s="399" t="s">
        <v>328</v>
      </c>
      <c r="B20" s="97">
        <v>4577</v>
      </c>
      <c r="C20" s="97">
        <v>83.3</v>
      </c>
      <c r="D20" s="97">
        <v>3672</v>
      </c>
      <c r="E20" s="97">
        <v>67.3</v>
      </c>
    </row>
    <row r="21" spans="1:5" ht="14.4" customHeight="1" x14ac:dyDescent="0.25">
      <c r="A21" s="399" t="s">
        <v>329</v>
      </c>
      <c r="B21" s="97">
        <v>1537</v>
      </c>
      <c r="C21" s="68">
        <v>28</v>
      </c>
      <c r="D21" s="97">
        <v>3820</v>
      </c>
      <c r="E21" s="68">
        <v>70</v>
      </c>
    </row>
    <row r="22" spans="1:5" ht="14.4" customHeight="1" x14ac:dyDescent="0.25">
      <c r="A22" s="399" t="s">
        <v>330</v>
      </c>
      <c r="B22" s="97">
        <v>3040</v>
      </c>
      <c r="C22" s="97">
        <v>55.3</v>
      </c>
      <c r="D22" s="97">
        <v>-148</v>
      </c>
      <c r="E22" s="68">
        <v>-2.7</v>
      </c>
    </row>
    <row r="23" spans="1:5" ht="12" customHeight="1" x14ac:dyDescent="0.25">
      <c r="A23" s="403" t="s">
        <v>334</v>
      </c>
      <c r="B23" s="97"/>
      <c r="C23" s="97"/>
      <c r="D23" s="97"/>
      <c r="E23" s="97"/>
    </row>
    <row r="24" spans="1:5" ht="14.4" customHeight="1" x14ac:dyDescent="0.25">
      <c r="A24" s="399" t="s">
        <v>328</v>
      </c>
      <c r="B24" s="97">
        <v>45</v>
      </c>
      <c r="C24" s="97">
        <v>0.8</v>
      </c>
      <c r="D24" s="97">
        <v>45</v>
      </c>
      <c r="E24" s="97">
        <v>0.8</v>
      </c>
    </row>
    <row r="25" spans="1:5" ht="14.4" customHeight="1" x14ac:dyDescent="0.25">
      <c r="A25" s="399" t="s">
        <v>329</v>
      </c>
      <c r="B25" s="97">
        <v>26</v>
      </c>
      <c r="C25" s="97">
        <v>0.5</v>
      </c>
      <c r="D25" s="97">
        <v>30</v>
      </c>
      <c r="E25" s="97">
        <v>0.5</v>
      </c>
    </row>
    <row r="26" spans="1:5" ht="12.6" customHeight="1" x14ac:dyDescent="0.25">
      <c r="A26" s="404" t="s">
        <v>330</v>
      </c>
      <c r="B26" s="98">
        <v>19</v>
      </c>
      <c r="C26" s="98">
        <v>0.3</v>
      </c>
      <c r="D26" s="98">
        <v>15</v>
      </c>
      <c r="E26" s="98">
        <v>0.3</v>
      </c>
    </row>
    <row r="28" spans="1:5" ht="13.8" x14ac:dyDescent="0.25">
      <c r="A28" s="405" t="s">
        <v>639</v>
      </c>
    </row>
  </sheetData>
  <mergeCells count="3">
    <mergeCell ref="B3:C3"/>
    <mergeCell ref="D3:E3"/>
    <mergeCell ref="A1:E1"/>
  </mergeCells>
  <pageMargins left="0.7" right="0.7" top="0.75" bottom="0.75" header="0.3" footer="0.3"/>
  <pageSetup paperSize="9" orientation="portrait" r:id="rId1"/>
  <headerFooter>
    <oddHeader>&amp;C&amp;"Arial,полужирный"&amp;K00-047ДЕМОГРАФИЯ</oddHeader>
    <oddFooter>&amp;C&amp;"Arial,курсив"&amp;K00-048Социально-экономическое положение Ямало-Ненецкого автономного округа 01'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zoomScaleNormal="100" workbookViewId="0"/>
  </sheetViews>
  <sheetFormatPr defaultRowHeight="13.2" x14ac:dyDescent="0.25"/>
  <cols>
    <col min="1" max="1" width="89.33203125" customWidth="1"/>
  </cols>
  <sheetData>
    <row r="1" spans="1:13" ht="13.8" x14ac:dyDescent="0.25">
      <c r="A1" s="87" t="s">
        <v>491</v>
      </c>
      <c r="M1" s="137"/>
    </row>
    <row r="3" spans="1:13" x14ac:dyDescent="0.25">
      <c r="A3" s="9" t="s">
        <v>355</v>
      </c>
    </row>
    <row r="4" spans="1:13" ht="134.4" customHeight="1" x14ac:dyDescent="0.25">
      <c r="A4" s="107" t="s">
        <v>356</v>
      </c>
    </row>
    <row r="5" spans="1:13" ht="67.2" customHeight="1" x14ac:dyDescent="0.25">
      <c r="A5" s="107" t="s">
        <v>357</v>
      </c>
    </row>
    <row r="6" spans="1:13" ht="25.8" customHeight="1" x14ac:dyDescent="0.25">
      <c r="A6" s="9" t="s">
        <v>358</v>
      </c>
    </row>
    <row r="7" spans="1:13" ht="26.4" x14ac:dyDescent="0.25">
      <c r="A7" s="9" t="s">
        <v>359</v>
      </c>
    </row>
    <row r="8" spans="1:13" ht="52.8" x14ac:dyDescent="0.25">
      <c r="A8" s="107" t="s">
        <v>360</v>
      </c>
    </row>
    <row r="9" spans="1:13" ht="51.6" customHeight="1" x14ac:dyDescent="0.25">
      <c r="A9" s="9" t="s">
        <v>361</v>
      </c>
    </row>
    <row r="10" spans="1:13" ht="30.6" customHeight="1" x14ac:dyDescent="0.25">
      <c r="A10" s="9" t="s">
        <v>362</v>
      </c>
    </row>
    <row r="11" spans="1:13" ht="38.4" customHeight="1" x14ac:dyDescent="0.25">
      <c r="A11" s="9" t="s">
        <v>363</v>
      </c>
    </row>
    <row r="12" spans="1:13" ht="53.4" customHeight="1" x14ac:dyDescent="0.25">
      <c r="A12" s="9" t="s">
        <v>364</v>
      </c>
    </row>
    <row r="13" spans="1:13" ht="28.2" customHeight="1" x14ac:dyDescent="0.25">
      <c r="A13" s="9" t="s">
        <v>365</v>
      </c>
    </row>
    <row r="14" spans="1:13" ht="67.8" customHeight="1" x14ac:dyDescent="0.25">
      <c r="A14" s="107" t="s">
        <v>366</v>
      </c>
    </row>
    <row r="15" spans="1:13" ht="39.6" customHeight="1" x14ac:dyDescent="0.25">
      <c r="A15" s="11" t="s">
        <v>516</v>
      </c>
    </row>
    <row r="16" spans="1:13" x14ac:dyDescent="0.25">
      <c r="A16" s="9"/>
    </row>
    <row r="17" spans="1:1" x14ac:dyDescent="0.25">
      <c r="A17" s="9" t="s">
        <v>367</v>
      </c>
    </row>
    <row r="18" spans="1:1" ht="136.19999999999999" x14ac:dyDescent="0.25">
      <c r="A18" s="107" t="s">
        <v>368</v>
      </c>
    </row>
    <row r="19" spans="1:1" ht="95.4" customHeight="1" x14ac:dyDescent="0.25">
      <c r="A19" s="107" t="s">
        <v>369</v>
      </c>
    </row>
    <row r="20" spans="1:1" ht="52.8" x14ac:dyDescent="0.25">
      <c r="A20" s="9" t="s">
        <v>370</v>
      </c>
    </row>
    <row r="21" spans="1:1" ht="79.2" x14ac:dyDescent="0.25">
      <c r="A21" s="107" t="s">
        <v>371</v>
      </c>
    </row>
    <row r="22" spans="1:1" ht="39.6" x14ac:dyDescent="0.25">
      <c r="A22" s="107" t="s">
        <v>372</v>
      </c>
    </row>
    <row r="23" spans="1:1" ht="26.4" x14ac:dyDescent="0.25">
      <c r="A23" s="107" t="s">
        <v>373</v>
      </c>
    </row>
    <row r="24" spans="1:1" ht="52.8" x14ac:dyDescent="0.25">
      <c r="A24" s="107" t="s">
        <v>374</v>
      </c>
    </row>
    <row r="25" spans="1:1" ht="39.6" x14ac:dyDescent="0.25">
      <c r="A25" s="107" t="s">
        <v>375</v>
      </c>
    </row>
    <row r="26" spans="1:1" ht="66" x14ac:dyDescent="0.25">
      <c r="A26" s="9" t="s">
        <v>376</v>
      </c>
    </row>
    <row r="27" spans="1:1" ht="52.8" x14ac:dyDescent="0.25">
      <c r="A27" s="9" t="s">
        <v>377</v>
      </c>
    </row>
    <row r="28" spans="1:1" ht="92.4" x14ac:dyDescent="0.25">
      <c r="A28" s="107" t="s">
        <v>378</v>
      </c>
    </row>
    <row r="29" spans="1:1" ht="81.599999999999994" x14ac:dyDescent="0.25">
      <c r="A29" s="107" t="s">
        <v>379</v>
      </c>
    </row>
    <row r="30" spans="1:1" ht="26.4" x14ac:dyDescent="0.25">
      <c r="A30" s="107" t="s">
        <v>380</v>
      </c>
    </row>
    <row r="31" spans="1:1" ht="39.6" x14ac:dyDescent="0.25">
      <c r="A31" s="107" t="s">
        <v>381</v>
      </c>
    </row>
    <row r="32" spans="1:1" ht="52.8" x14ac:dyDescent="0.25">
      <c r="A32" s="107" t="s">
        <v>382</v>
      </c>
    </row>
    <row r="33" spans="1:1" ht="26.4" x14ac:dyDescent="0.25">
      <c r="A33" s="108" t="s">
        <v>383</v>
      </c>
    </row>
    <row r="34" spans="1:1" ht="26.4" x14ac:dyDescent="0.25">
      <c r="A34" s="107" t="s">
        <v>384</v>
      </c>
    </row>
    <row r="35" spans="1:1" ht="79.2" x14ac:dyDescent="0.25">
      <c r="A35" s="9" t="s">
        <v>385</v>
      </c>
    </row>
    <row r="36" spans="1:1" x14ac:dyDescent="0.25">
      <c r="A36" s="9"/>
    </row>
    <row r="37" spans="1:1" x14ac:dyDescent="0.25">
      <c r="A37" s="9" t="s">
        <v>137</v>
      </c>
    </row>
    <row r="38" spans="1:1" ht="79.2" x14ac:dyDescent="0.25">
      <c r="A38" s="107" t="s">
        <v>386</v>
      </c>
    </row>
    <row r="39" spans="1:1" ht="39.6" x14ac:dyDescent="0.25">
      <c r="A39" s="9" t="s">
        <v>387</v>
      </c>
    </row>
    <row r="40" spans="1:1" ht="41.4" customHeight="1" x14ac:dyDescent="0.25">
      <c r="A40" s="9" t="s">
        <v>388</v>
      </c>
    </row>
    <row r="41" spans="1:1" ht="148.80000000000001" customHeight="1" x14ac:dyDescent="0.25">
      <c r="A41" s="107" t="s">
        <v>389</v>
      </c>
    </row>
    <row r="42" spans="1:1" ht="39.6" x14ac:dyDescent="0.25">
      <c r="A42" s="9" t="s">
        <v>390</v>
      </c>
    </row>
    <row r="43" spans="1:1" ht="26.4" x14ac:dyDescent="0.25">
      <c r="A43" s="9" t="s">
        <v>391</v>
      </c>
    </row>
    <row r="44" spans="1:1" ht="52.8" x14ac:dyDescent="0.25">
      <c r="A44" s="11" t="s">
        <v>517</v>
      </c>
    </row>
    <row r="45" spans="1:1" x14ac:dyDescent="0.25">
      <c r="A45" s="9"/>
    </row>
    <row r="46" spans="1:1" x14ac:dyDescent="0.25">
      <c r="A46" s="9" t="s">
        <v>392</v>
      </c>
    </row>
    <row r="47" spans="1:1" ht="66" x14ac:dyDescent="0.25">
      <c r="A47" s="107" t="s">
        <v>393</v>
      </c>
    </row>
    <row r="48" spans="1:1" x14ac:dyDescent="0.25">
      <c r="A48" s="9"/>
    </row>
    <row r="49" spans="1:1" x14ac:dyDescent="0.25">
      <c r="A49" s="9" t="s">
        <v>40</v>
      </c>
    </row>
    <row r="50" spans="1:1" ht="52.8" x14ac:dyDescent="0.25">
      <c r="A50" s="107" t="s">
        <v>394</v>
      </c>
    </row>
    <row r="51" spans="1:1" ht="79.2" x14ac:dyDescent="0.25">
      <c r="A51" s="9" t="s">
        <v>395</v>
      </c>
    </row>
    <row r="52" spans="1:1" ht="66" x14ac:dyDescent="0.25">
      <c r="A52" s="9" t="s">
        <v>396</v>
      </c>
    </row>
    <row r="53" spans="1:1" ht="105.6" x14ac:dyDescent="0.25">
      <c r="A53" s="9" t="s">
        <v>397</v>
      </c>
    </row>
    <row r="54" spans="1:1" ht="26.4" x14ac:dyDescent="0.25">
      <c r="A54" s="9" t="s">
        <v>398</v>
      </c>
    </row>
    <row r="55" spans="1:1" ht="39.6" x14ac:dyDescent="0.25">
      <c r="A55" s="107" t="s">
        <v>399</v>
      </c>
    </row>
    <row r="56" spans="1:1" ht="118.8" x14ac:dyDescent="0.25">
      <c r="A56" s="107" t="s">
        <v>400</v>
      </c>
    </row>
    <row r="57" spans="1:1" ht="26.4" x14ac:dyDescent="0.25">
      <c r="A57" s="9" t="s">
        <v>401</v>
      </c>
    </row>
    <row r="58" spans="1:1" ht="52.8" x14ac:dyDescent="0.25">
      <c r="A58" s="9" t="s">
        <v>402</v>
      </c>
    </row>
    <row r="59" spans="1:1" x14ac:dyDescent="0.25">
      <c r="A59" s="9"/>
    </row>
    <row r="60" spans="1:1" x14ac:dyDescent="0.25">
      <c r="A60" s="9" t="s">
        <v>41</v>
      </c>
    </row>
    <row r="61" spans="1:1" ht="66" x14ac:dyDescent="0.25">
      <c r="A61" s="107" t="s">
        <v>403</v>
      </c>
    </row>
    <row r="62" spans="1:1" ht="26.4" x14ac:dyDescent="0.25">
      <c r="A62" s="9" t="s">
        <v>404</v>
      </c>
    </row>
    <row r="63" spans="1:1" ht="52.8" x14ac:dyDescent="0.25">
      <c r="A63" s="9" t="s">
        <v>405</v>
      </c>
    </row>
    <row r="64" spans="1:1" ht="52.8" x14ac:dyDescent="0.25">
      <c r="A64" s="9" t="s">
        <v>406</v>
      </c>
    </row>
    <row r="65" spans="1:1" ht="66" x14ac:dyDescent="0.25">
      <c r="A65" s="9" t="s">
        <v>407</v>
      </c>
    </row>
    <row r="66" spans="1:1" ht="52.8" x14ac:dyDescent="0.25">
      <c r="A66" s="9" t="s">
        <v>408</v>
      </c>
    </row>
    <row r="67" spans="1:1" ht="66" x14ac:dyDescent="0.25">
      <c r="A67" s="107" t="s">
        <v>409</v>
      </c>
    </row>
    <row r="68" spans="1:1" ht="79.2" x14ac:dyDescent="0.25">
      <c r="A68" s="107" t="s">
        <v>410</v>
      </c>
    </row>
    <row r="69" spans="1:1" ht="52.8" x14ac:dyDescent="0.25">
      <c r="A69" s="9" t="s">
        <v>411</v>
      </c>
    </row>
    <row r="70" spans="1:1" ht="66" x14ac:dyDescent="0.25">
      <c r="A70" s="107" t="s">
        <v>412</v>
      </c>
    </row>
    <row r="71" spans="1:1" ht="118.8" x14ac:dyDescent="0.25">
      <c r="A71" s="107" t="s">
        <v>519</v>
      </c>
    </row>
    <row r="72" spans="1:1" ht="66" x14ac:dyDescent="0.25">
      <c r="A72" s="107" t="s">
        <v>518</v>
      </c>
    </row>
    <row r="73" spans="1:1" ht="92.4" x14ac:dyDescent="0.25">
      <c r="A73" s="107" t="s">
        <v>520</v>
      </c>
    </row>
    <row r="74" spans="1:1" ht="39.6" x14ac:dyDescent="0.25">
      <c r="A74" s="107" t="s">
        <v>521</v>
      </c>
    </row>
    <row r="75" spans="1:1" ht="52.8" x14ac:dyDescent="0.25">
      <c r="A75" s="107" t="s">
        <v>522</v>
      </c>
    </row>
    <row r="76" spans="1:1" x14ac:dyDescent="0.25">
      <c r="A76" s="107"/>
    </row>
    <row r="77" spans="1:1" x14ac:dyDescent="0.25">
      <c r="A77" s="9" t="s">
        <v>413</v>
      </c>
    </row>
    <row r="78" spans="1:1" ht="52.8" x14ac:dyDescent="0.25">
      <c r="A78" s="11" t="s">
        <v>653</v>
      </c>
    </row>
    <row r="79" spans="1:1" ht="55.2" customHeight="1" x14ac:dyDescent="0.25">
      <c r="A79" s="11" t="s">
        <v>654</v>
      </c>
    </row>
    <row r="80" spans="1:1" ht="57.6" customHeight="1" x14ac:dyDescent="0.25">
      <c r="A80" s="11" t="s">
        <v>660</v>
      </c>
    </row>
    <row r="81" spans="1:1" ht="37.799999999999997" customHeight="1" x14ac:dyDescent="0.25">
      <c r="A81" s="11" t="s">
        <v>661</v>
      </c>
    </row>
    <row r="82" spans="1:1" ht="28.2" customHeight="1" x14ac:dyDescent="0.25">
      <c r="A82" s="237" t="s">
        <v>576</v>
      </c>
    </row>
    <row r="83" spans="1:1" ht="52.8" x14ac:dyDescent="0.25">
      <c r="A83" s="107" t="s">
        <v>659</v>
      </c>
    </row>
    <row r="84" spans="1:1" x14ac:dyDescent="0.25">
      <c r="A84" s="9"/>
    </row>
    <row r="85" spans="1:1" x14ac:dyDescent="0.25">
      <c r="A85" s="9" t="s">
        <v>414</v>
      </c>
    </row>
    <row r="86" spans="1:1" ht="92.4" x14ac:dyDescent="0.25">
      <c r="A86" s="107" t="s">
        <v>415</v>
      </c>
    </row>
    <row r="87" spans="1:1" ht="66" x14ac:dyDescent="0.25">
      <c r="A87" s="9" t="s">
        <v>416</v>
      </c>
    </row>
    <row r="88" spans="1:1" ht="44.4" x14ac:dyDescent="0.25">
      <c r="A88" s="9" t="s">
        <v>417</v>
      </c>
    </row>
    <row r="89" spans="1:1" ht="26.4" x14ac:dyDescent="0.25">
      <c r="A89" s="107" t="s">
        <v>418</v>
      </c>
    </row>
    <row r="90" spans="1:1" ht="92.4" x14ac:dyDescent="0.25">
      <c r="A90" s="107" t="s">
        <v>419</v>
      </c>
    </row>
    <row r="91" spans="1:1" ht="26.4" x14ac:dyDescent="0.25">
      <c r="A91" s="11" t="s">
        <v>420</v>
      </c>
    </row>
    <row r="92" spans="1:1" ht="39.6" x14ac:dyDescent="0.25">
      <c r="A92" s="11" t="s">
        <v>515</v>
      </c>
    </row>
    <row r="93" spans="1:1" ht="52.8" x14ac:dyDescent="0.25">
      <c r="A93" s="107" t="s">
        <v>421</v>
      </c>
    </row>
    <row r="94" spans="1:1" ht="52.8" x14ac:dyDescent="0.25">
      <c r="A94" s="107" t="s">
        <v>422</v>
      </c>
    </row>
    <row r="95" spans="1:1" ht="69" customHeight="1" x14ac:dyDescent="0.25">
      <c r="A95" s="11" t="s">
        <v>656</v>
      </c>
    </row>
    <row r="96" spans="1:1" ht="64.8" customHeight="1" x14ac:dyDescent="0.25">
      <c r="A96" s="11" t="s">
        <v>658</v>
      </c>
    </row>
    <row r="97" spans="1:1" s="238" customFormat="1" ht="78" customHeight="1" x14ac:dyDescent="0.25">
      <c r="A97" s="427" t="s">
        <v>657</v>
      </c>
    </row>
    <row r="98" spans="1:1" x14ac:dyDescent="0.25">
      <c r="A98" s="9"/>
    </row>
    <row r="99" spans="1:1" x14ac:dyDescent="0.25">
      <c r="A99" s="9" t="s">
        <v>423</v>
      </c>
    </row>
    <row r="100" spans="1:1" ht="39.6" x14ac:dyDescent="0.25">
      <c r="A100" s="107" t="s">
        <v>424</v>
      </c>
    </row>
    <row r="101" spans="1:1" ht="66" x14ac:dyDescent="0.25">
      <c r="A101" s="107" t="s">
        <v>425</v>
      </c>
    </row>
    <row r="102" spans="1:1" ht="39.6" x14ac:dyDescent="0.25">
      <c r="A102" s="107" t="s">
        <v>426</v>
      </c>
    </row>
    <row r="103" spans="1:1" x14ac:dyDescent="0.25">
      <c r="A103" s="140" t="s">
        <v>427</v>
      </c>
    </row>
    <row r="104" spans="1:1" ht="66" x14ac:dyDescent="0.25">
      <c r="A104" s="140" t="s">
        <v>428</v>
      </c>
    </row>
    <row r="105" spans="1:1" ht="39.6" x14ac:dyDescent="0.25">
      <c r="A105" s="141" t="s">
        <v>429</v>
      </c>
    </row>
    <row r="106" spans="1:1" ht="93.6" customHeight="1" x14ac:dyDescent="0.25">
      <c r="A106" s="9" t="s">
        <v>430</v>
      </c>
    </row>
    <row r="107" spans="1:1" ht="66" x14ac:dyDescent="0.25">
      <c r="A107" s="107" t="s">
        <v>431</v>
      </c>
    </row>
    <row r="108" spans="1:1" ht="77.400000000000006" customHeight="1" x14ac:dyDescent="0.25">
      <c r="A108" s="107" t="s">
        <v>432</v>
      </c>
    </row>
    <row r="109" spans="1:1" ht="79.2" x14ac:dyDescent="0.25">
      <c r="A109" s="107" t="s">
        <v>433</v>
      </c>
    </row>
    <row r="110" spans="1:1" x14ac:dyDescent="0.25">
      <c r="A110" s="9"/>
    </row>
    <row r="111" spans="1:1" x14ac:dyDescent="0.25">
      <c r="A111" s="9" t="s">
        <v>313</v>
      </c>
    </row>
    <row r="112" spans="1:1" ht="52.8" x14ac:dyDescent="0.25">
      <c r="A112" s="107" t="s">
        <v>434</v>
      </c>
    </row>
    <row r="113" spans="1:1" ht="52.8" x14ac:dyDescent="0.25">
      <c r="A113" s="109" t="s">
        <v>435</v>
      </c>
    </row>
    <row r="114" spans="1:1" ht="26.4" x14ac:dyDescent="0.25">
      <c r="A114" s="107" t="s">
        <v>436</v>
      </c>
    </row>
    <row r="115" spans="1:1" ht="26.4" x14ac:dyDescent="0.25">
      <c r="A115" s="107" t="s">
        <v>437</v>
      </c>
    </row>
    <row r="116" spans="1:1" ht="39.6" x14ac:dyDescent="0.25">
      <c r="A116" s="108" t="s">
        <v>438</v>
      </c>
    </row>
    <row r="117" spans="1:1" ht="29.4" customHeight="1" x14ac:dyDescent="0.25">
      <c r="A117" s="107" t="s">
        <v>439</v>
      </c>
    </row>
    <row r="118" spans="1:1" ht="39.6" x14ac:dyDescent="0.25">
      <c r="A118" s="107" t="s">
        <v>440</v>
      </c>
    </row>
    <row r="119" spans="1:1" ht="39.6" x14ac:dyDescent="0.25">
      <c r="A119" s="107" t="s">
        <v>441</v>
      </c>
    </row>
    <row r="120" spans="1:1" ht="52.8" x14ac:dyDescent="0.25">
      <c r="A120" s="109" t="s">
        <v>442</v>
      </c>
    </row>
    <row r="121" spans="1:1" ht="52.8" x14ac:dyDescent="0.25">
      <c r="A121" s="9" t="s">
        <v>443</v>
      </c>
    </row>
    <row r="122" spans="1:1" ht="39.6" x14ac:dyDescent="0.25">
      <c r="A122" s="109" t="s">
        <v>444</v>
      </c>
    </row>
    <row r="123" spans="1:1" ht="52.8" x14ac:dyDescent="0.25">
      <c r="A123" s="9" t="s">
        <v>445</v>
      </c>
    </row>
    <row r="124" spans="1:1" ht="105.6" x14ac:dyDescent="0.25">
      <c r="A124" s="9" t="s">
        <v>446</v>
      </c>
    </row>
    <row r="125" spans="1:1" ht="39.6" x14ac:dyDescent="0.25">
      <c r="A125" s="107" t="s">
        <v>447</v>
      </c>
    </row>
    <row r="126" spans="1:1" ht="39.6" x14ac:dyDescent="0.25">
      <c r="A126" s="107" t="s">
        <v>448</v>
      </c>
    </row>
  </sheetData>
  <pageMargins left="0.7" right="0.7" top="0.75" bottom="0.75" header="0.3" footer="0.3"/>
  <pageSetup paperSize="9" orientation="portrait" r:id="rId1"/>
  <headerFooter>
    <oddHeader>&amp;C&amp;"Arial,полужирный"&amp;K00-048МЕТОДОЛОГИЧЕСКИЕ ПОЯСНЕНИЯ</oddHeader>
    <oddFooter>&amp;C&amp;"Arial,курсив"&amp;K00-048Социально-экономическое положение Ямало-Ненецкого автономного округа 01'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zoomScaleNormal="100" workbookViewId="0">
      <selection activeCell="B1" sqref="B1"/>
    </sheetView>
  </sheetViews>
  <sheetFormatPr defaultRowHeight="13.2" x14ac:dyDescent="0.25"/>
  <cols>
    <col min="1" max="1" width="5.21875" style="176" customWidth="1"/>
    <col min="2" max="2" width="81.88671875" style="220" customWidth="1"/>
  </cols>
  <sheetData>
    <row r="1" spans="1:2" ht="13.8" x14ac:dyDescent="0.25">
      <c r="B1" s="217" t="s">
        <v>580</v>
      </c>
    </row>
    <row r="3" spans="1:2" x14ac:dyDescent="0.25">
      <c r="B3" s="218" t="str">
        <f>Предисл!A1</f>
        <v>ПРЕДИСЛОВИЕ</v>
      </c>
    </row>
    <row r="4" spans="1:2" x14ac:dyDescent="0.25">
      <c r="A4" s="176">
        <v>1</v>
      </c>
      <c r="B4" s="225" t="str">
        <f>'1'!A1</f>
        <v>I.  ОСНОВНЫЕ ЭКОНОМИЧЕСКИЕ И СОЦИАЛЬНЫЕ ПОКАЗАТЕЛИ</v>
      </c>
    </row>
    <row r="5" spans="1:2" x14ac:dyDescent="0.25">
      <c r="B5" s="218" t="str">
        <f>'2'!A1</f>
        <v>II. ПРОИЗВОДСТВО ТОВАРОВ И УСЛУГ</v>
      </c>
    </row>
    <row r="6" spans="1:2" x14ac:dyDescent="0.25">
      <c r="B6" s="220" t="str">
        <f>'2'!A3</f>
        <v>ПРОМЫШЛЕННОЕ ПРОИЗВОДСТВО</v>
      </c>
    </row>
    <row r="7" spans="1:2" x14ac:dyDescent="0.25">
      <c r="A7" s="176">
        <v>2</v>
      </c>
      <c r="B7" s="221" t="s">
        <v>555</v>
      </c>
    </row>
    <row r="8" spans="1:2" x14ac:dyDescent="0.25">
      <c r="A8" s="176">
        <v>3</v>
      </c>
      <c r="B8" s="221" t="str">
        <f>'3'!A1</f>
        <v>Индексы производства по отдельным видам экономической деятельности</v>
      </c>
    </row>
    <row r="9" spans="1:2" ht="27.6" customHeight="1" x14ac:dyDescent="0.25">
      <c r="A9" s="176">
        <v>4</v>
      </c>
      <c r="B9" s="222"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x14ac:dyDescent="0.25">
      <c r="A10" s="176">
        <v>5</v>
      </c>
      <c r="B10" s="219" t="str">
        <f>'5'!A1</f>
        <v>Производство основных видов продукции</v>
      </c>
    </row>
    <row r="11" spans="1:2" x14ac:dyDescent="0.25">
      <c r="B11" s="223" t="str">
        <f>'6'!A1</f>
        <v>СЕЛЬСКОЕ ХОЗЯЙСТВО</v>
      </c>
    </row>
    <row r="12" spans="1:2" ht="15.6" customHeight="1" x14ac:dyDescent="0.25">
      <c r="A12" s="176">
        <v>6</v>
      </c>
      <c r="B12" s="222" t="str">
        <f>'6'!A3</f>
        <v xml:space="preserve">Динамика производства продукции сельского хозяйства в хозяйствах всех категорий </v>
      </c>
    </row>
    <row r="13" spans="1:2" x14ac:dyDescent="0.25">
      <c r="A13" s="176">
        <v>7</v>
      </c>
      <c r="B13" s="221" t="str">
        <f>'7'!A1</f>
        <v>Динамика поголовья основных видов скота в сельскохозяйственных организациях</v>
      </c>
    </row>
    <row r="14" spans="1:2" ht="26.4" x14ac:dyDescent="0.25">
      <c r="A14" s="176">
        <v>8</v>
      </c>
      <c r="B14" s="222" t="s">
        <v>579</v>
      </c>
    </row>
    <row r="15" spans="1:2" x14ac:dyDescent="0.25">
      <c r="B15" s="220" t="str">
        <f>'9'!A1</f>
        <v>СТРОИТЕЛЬСТВО</v>
      </c>
    </row>
    <row r="16" spans="1:2" x14ac:dyDescent="0.25">
      <c r="A16" s="176">
        <v>9</v>
      </c>
      <c r="B16" s="219" t="str">
        <f>'9'!A3</f>
        <v>Объем работ, выполненных по виду экономической деятельности «строительство»</v>
      </c>
    </row>
    <row r="17" spans="1:2" ht="26.4" x14ac:dyDescent="0.25">
      <c r="A17" s="176">
        <v>10</v>
      </c>
      <c r="B17" s="224" t="str">
        <f>'10'!A1</f>
        <v>Динамика ввода в действие жилых домов (с учетом жилых домов, построенных на земельных участках, предназначенных для ведения гражданами садоводства)</v>
      </c>
    </row>
    <row r="18" spans="1:2" x14ac:dyDescent="0.25">
      <c r="B18" s="220" t="str">
        <f>'11'!A1</f>
        <v xml:space="preserve"> АВТОМОБИЛЬНЫЙ ТРАНСПОРТ</v>
      </c>
    </row>
    <row r="19" spans="1:2" ht="26.4" x14ac:dyDescent="0.25">
      <c r="A19" s="176">
        <v>11</v>
      </c>
      <c r="B19" s="224" t="str">
        <f>'11'!A3</f>
        <v>Динамика грузооборота автомобильного транспорта организаций 
(без субъектов малого предпринимательства) всех видов экономической деятельности</v>
      </c>
    </row>
    <row r="20" spans="1:2" x14ac:dyDescent="0.25">
      <c r="B20" s="218" t="str">
        <f>'12'!A1</f>
        <v>III. РЫНКИ ТОВАРОВ И УСЛУГ</v>
      </c>
    </row>
    <row r="21" spans="1:2" x14ac:dyDescent="0.25">
      <c r="B21" s="220" t="str">
        <f>'12'!A3</f>
        <v>РОЗНИЧНАЯ ТОРГОВЛЯ</v>
      </c>
    </row>
    <row r="22" spans="1:2" x14ac:dyDescent="0.25">
      <c r="A22" s="176">
        <v>12</v>
      </c>
      <c r="B22" s="219" t="str">
        <f>'12'!A5</f>
        <v>Динамика оборота розничной торговли</v>
      </c>
    </row>
    <row r="23" spans="1:2" ht="26.4" x14ac:dyDescent="0.25">
      <c r="A23" s="176">
        <v>13</v>
      </c>
      <c r="B23" s="224" t="str">
        <f>'13'!A1</f>
        <v>Оборот розничной торговли торгующих организаций и продажа товаров 
на розничных рынках и ярмарках</v>
      </c>
    </row>
    <row r="24" spans="1:2" ht="26.4" x14ac:dyDescent="0.25">
      <c r="A24" s="176">
        <v>14</v>
      </c>
      <c r="B24" s="224" t="str">
        <f>'14'!A1</f>
        <v>Динамика оборота розничной торговли пищевыми продуктами, включая напитки, и табачными изделиями, непродовольственными товарами</v>
      </c>
    </row>
    <row r="25" spans="1:2" x14ac:dyDescent="0.25">
      <c r="B25" s="220" t="str">
        <f>'15'!A1</f>
        <v>РЫНОК ПЛАТНЫХ УСЛУГ НАСЕЛЕНИЮ</v>
      </c>
    </row>
    <row r="26" spans="1:2" x14ac:dyDescent="0.25">
      <c r="A26" s="176">
        <v>15</v>
      </c>
      <c r="B26" s="219" t="str">
        <f>'15'!A3</f>
        <v>Динамика объема платных услуг населению</v>
      </c>
    </row>
    <row r="27" spans="1:2" x14ac:dyDescent="0.25">
      <c r="B27" s="218" t="str">
        <f>'16'!A1</f>
        <v>IV. ЦЕНЫ</v>
      </c>
    </row>
    <row r="28" spans="1:2" x14ac:dyDescent="0.25">
      <c r="B28" s="220" t="str">
        <f>'16'!A3</f>
        <v>ИНДЕКСЫ ПОТРЕБИТЕЛЬСКИХ ЦЕН И ТАРИФОВ</v>
      </c>
    </row>
    <row r="29" spans="1:2" x14ac:dyDescent="0.25">
      <c r="A29" s="176">
        <v>16</v>
      </c>
      <c r="B29" s="219" t="str">
        <f>'16'!A5</f>
        <v>Динамика индексов потребительских цен и тарифов на товары и услуги населению</v>
      </c>
    </row>
    <row r="30" spans="1:2" x14ac:dyDescent="0.25">
      <c r="A30" s="176">
        <v>17</v>
      </c>
      <c r="B30" s="219" t="str">
        <f>'17'!A1</f>
        <v>Индексы потребительских цен на отдельные группы и виды продовольственных товаров</v>
      </c>
    </row>
    <row r="31" spans="1:2" x14ac:dyDescent="0.25">
      <c r="A31" s="176">
        <v>18</v>
      </c>
      <c r="B31" s="219" t="str">
        <f>'18'!A1</f>
        <v xml:space="preserve">Динамика стоимости условного (минимального) набора продуктов питания </v>
      </c>
    </row>
    <row r="32" spans="1:2" x14ac:dyDescent="0.25">
      <c r="A32" s="176">
        <v>19</v>
      </c>
      <c r="B32" s="219" t="str">
        <f>'19'!A1</f>
        <v>Индексы потребительских цен на отдельные группы непродовольственных товаров</v>
      </c>
    </row>
    <row r="33" spans="1:2" x14ac:dyDescent="0.25">
      <c r="A33" s="176">
        <v>20</v>
      </c>
      <c r="B33" s="219" t="str">
        <f>'20'!A1</f>
        <v>Индексы потребительских цен и тарифов на отдельные группы услуг</v>
      </c>
    </row>
    <row r="34" spans="1:2" x14ac:dyDescent="0.25">
      <c r="A34" s="176">
        <v>21</v>
      </c>
      <c r="B34" s="219" t="str">
        <f>'21'!A1</f>
        <v>Индексы цен на жилищные и коммунальные услуги</v>
      </c>
    </row>
    <row r="35" spans="1:2" x14ac:dyDescent="0.25">
      <c r="A35" s="176">
        <v>22</v>
      </c>
      <c r="B35" s="219" t="str">
        <f>'22'!A1</f>
        <v>Средние потребительские цены на бензин автомобильный и топливо моторное</v>
      </c>
    </row>
    <row r="36" spans="1:2" x14ac:dyDescent="0.25">
      <c r="A36" s="176">
        <v>23</v>
      </c>
      <c r="B36" s="219" t="str">
        <f>'23'!A1</f>
        <v>Индексы потребительских цен на бензин автомобильный и топливо моторное</v>
      </c>
    </row>
    <row r="37" spans="1:2" x14ac:dyDescent="0.25">
      <c r="B37" s="220" t="str">
        <f>'24'!A1</f>
        <v>ИНДЕКСЫ ЦЕН И ТАРИФОВ ПРОИЗВОДИТЕЛЕЙ</v>
      </c>
    </row>
    <row r="38" spans="1:2" ht="26.4" x14ac:dyDescent="0.25">
      <c r="A38" s="176">
        <v>24</v>
      </c>
      <c r="B38" s="224" t="str">
        <f>'24'!A3</f>
        <v>Динамика индексов цен производителей промышленных товаров, 
реализованных на внутреннем рынке</v>
      </c>
    </row>
    <row r="39" spans="1:2" ht="26.4" x14ac:dyDescent="0.25">
      <c r="A39" s="176">
        <v>25</v>
      </c>
      <c r="B39" s="224" t="str">
        <f>'25'!A1</f>
        <v>Индексы цен производителей промышленных товаров, реализованных 
на внутреннем рынке, по отдельным видам экономической деятельности</v>
      </c>
    </row>
    <row r="40" spans="1:2" ht="26.4" x14ac:dyDescent="0.25">
      <c r="A40" s="176">
        <v>26</v>
      </c>
      <c r="B40" s="224" t="str">
        <f>'26'!A1</f>
        <v>Индексы цен производителей отдельных видов промышленных товаров, реализованных на внутреннем рынке</v>
      </c>
    </row>
    <row r="41" spans="1:2" ht="26.4" x14ac:dyDescent="0.25">
      <c r="A41" s="176">
        <v>27</v>
      </c>
      <c r="B41" s="224" t="str">
        <f>'27'!A1</f>
        <v>Динамика индексов цен на продукцию (затраты, услуги) инвестиционного назначения по элементам технологической структуры</v>
      </c>
    </row>
    <row r="42" spans="1:2" x14ac:dyDescent="0.25">
      <c r="A42" s="176">
        <v>28</v>
      </c>
      <c r="B42" s="219" t="str">
        <f>'28'!A1</f>
        <v xml:space="preserve">Динамика индексов тарифов на грузовые перевозки отдельными видами транспорта </v>
      </c>
    </row>
    <row r="43" spans="1:2" x14ac:dyDescent="0.25">
      <c r="B43" s="218" t="str">
        <f>'29'!A1</f>
        <v>V. КРЕДИТОРСКАЯ ЗАДОЛЖЕННОСТЬ</v>
      </c>
    </row>
    <row r="44" spans="1:2" x14ac:dyDescent="0.25">
      <c r="B44" s="220" t="str">
        <f>'29'!A3</f>
        <v>ПРОСРОЧЕННАЯ КРЕДИТОРСКАЯ ЗАДОЛЖЕННОСТЬ ОРГАНИЗАЦИЙ</v>
      </c>
    </row>
    <row r="45" spans="1:2" ht="26.4" x14ac:dyDescent="0.25">
      <c r="A45" s="176">
        <v>29</v>
      </c>
      <c r="B45" s="224" t="str">
        <f>'29'!A5</f>
        <v>Просроченная кредиторская задолженность организаций (без субъектов малого предпринимательства) по видам экономической деятельности в декабре 2021 года</v>
      </c>
    </row>
    <row r="46" spans="1:2" x14ac:dyDescent="0.25">
      <c r="B46" s="218" t="str">
        <f>'30'!A1</f>
        <v>VI. УРОВЕНЬ ЖИЗНИ НАСЕЛЕНИЯ</v>
      </c>
    </row>
    <row r="47" spans="1:2" x14ac:dyDescent="0.25">
      <c r="B47" s="220" t="str">
        <f>'30'!A3</f>
        <v>ДЕНЕЖНЫЕ ДОХОДЫ</v>
      </c>
    </row>
    <row r="48" spans="1:2" x14ac:dyDescent="0.25">
      <c r="A48" s="176">
        <v>30</v>
      </c>
      <c r="B48" s="219" t="str">
        <f>'30'!A5</f>
        <v>Динамика денежных доходов населения</v>
      </c>
    </row>
    <row r="49" spans="1:2" x14ac:dyDescent="0.25">
      <c r="B49" s="220" t="str">
        <f>'31'!A1</f>
        <v>ЗАРАБОТНАЯ ПЛАТА</v>
      </c>
    </row>
    <row r="50" spans="1:2" ht="26.4" x14ac:dyDescent="0.25">
      <c r="A50" s="176">
        <v>31</v>
      </c>
      <c r="B50" s="224" t="str">
        <f>'31'!A3</f>
        <v>Динамика среднемесячной номинальной и реальной начисленной заработной платы работников организаций</v>
      </c>
    </row>
    <row r="51" spans="1:2" ht="26.4" x14ac:dyDescent="0.25">
      <c r="A51" s="176">
        <v>32</v>
      </c>
      <c r="B51" s="224" t="str">
        <f>'32'!A1</f>
        <v>Среднемесячная начисленная заработная плата (без выплат социального характера) работников организаций по видам экономической деятельности</v>
      </c>
    </row>
    <row r="52" spans="1:2" ht="26.4" x14ac:dyDescent="0.25">
      <c r="A52" s="176">
        <v>33</v>
      </c>
      <c r="B52" s="224" t="str">
        <f>'33'!A1</f>
        <v>Динамика просроченной задолженности по заработной плате организаций (без субъектов малого предпринимательства)</v>
      </c>
    </row>
    <row r="53" spans="1:2" x14ac:dyDescent="0.25">
      <c r="B53" s="218" t="str">
        <f>'34'!A1</f>
        <v>VII. ЗАНЯТОСТЬ И БЕЗРАБОТИЦА</v>
      </c>
    </row>
    <row r="54" spans="1:2" x14ac:dyDescent="0.25">
      <c r="A54" s="176">
        <v>34</v>
      </c>
      <c r="B54" s="219" t="str">
        <f>'34'!A3</f>
        <v xml:space="preserve">Число замещенных рабочих мест в организациях 
(без субъектов малого предпринимательства) </v>
      </c>
    </row>
    <row r="55" spans="1:2" ht="26.4" customHeight="1" x14ac:dyDescent="0.25">
      <c r="A55" s="176">
        <v>35</v>
      </c>
      <c r="B55" s="224" t="str">
        <f>'35'!A1</f>
        <v xml:space="preserve">Динамика численности незанятых трудовой деятельностью граждан, зарегистрированных в органах службы занятости населения 
</v>
      </c>
    </row>
    <row r="56" spans="1:2" x14ac:dyDescent="0.25">
      <c r="B56" s="218" t="str">
        <f>'36'!A1</f>
        <v>VIII. ДЕМОГРАФИЯ</v>
      </c>
    </row>
    <row r="57" spans="1:2" x14ac:dyDescent="0.25">
      <c r="A57" s="176">
        <v>36</v>
      </c>
      <c r="B57" s="219" t="str">
        <f>'36'!A5</f>
        <v xml:space="preserve">Показатели естественного движения населения </v>
      </c>
    </row>
    <row r="58" spans="1:2" x14ac:dyDescent="0.25">
      <c r="A58" s="176">
        <v>37</v>
      </c>
      <c r="B58" s="219" t="str">
        <f>'37'!A1</f>
        <v>Общие итоги миграции</v>
      </c>
    </row>
    <row r="59" spans="1:2" x14ac:dyDescent="0.25">
      <c r="A59" s="176">
        <v>38</v>
      </c>
      <c r="B59" s="225" t="str">
        <f>'38'!A1</f>
        <v>IX. МЕТОДОЛОГИЧЕСКИЕ ПОЯСНЕНИЯ</v>
      </c>
    </row>
  </sheetData>
  <hyperlinks>
    <hyperlink ref="B7" location="'2'!A1" display="'2'!A1"/>
    <hyperlink ref="B8" location="'3'!A1" display="'3'!A1"/>
    <hyperlink ref="B9" location="'4'!A1" display="'4'!A1"/>
    <hyperlink ref="B12" location="'6'!A1" display="'6'!A1"/>
    <hyperlink ref="B13" location="'7'!A1" display="'7'!A1"/>
    <hyperlink ref="B4" location="'1'!A1" display="'1'!A1"/>
    <hyperlink ref="B10" location="'5'!A1" display="'5'!A1"/>
    <hyperlink ref="B14" location="'8'!R1C1" display="Производство основных видов продукции животноводства в сельскохозяйственных организациях"/>
    <hyperlink ref="B16" location="'9'!R1C1" display="'9'!R1C1"/>
    <hyperlink ref="B17" location="'10'!R1C1" display="'10'!R1C1"/>
    <hyperlink ref="B19" location="'11'!R1C1" display="'11'!R1C1"/>
    <hyperlink ref="B22" location="'12'!R1C1" display="'12'!R1C1"/>
    <hyperlink ref="B23" location="'13'!R1C1" display="'13'!R1C1"/>
    <hyperlink ref="B24" location="'14'!R1C1" display="'14'!R1C1"/>
    <hyperlink ref="B26" location="'15'!R1C1" display="'15'!R1C1"/>
    <hyperlink ref="B29" location="'16'!R1C1" display="'16'!R1C1"/>
    <hyperlink ref="B30" location="'17'!R1C1" display="'17'!R1C1"/>
    <hyperlink ref="B31" location="'18'!R1C1" display="'18'!R1C1"/>
    <hyperlink ref="B32" location="'19'!R1C1" display="'19'!R1C1"/>
    <hyperlink ref="B33" location="'20'!R1C1" display="'20'!R1C1"/>
    <hyperlink ref="B34" location="'21'!R1C1" display="'21'!R1C1"/>
    <hyperlink ref="B35" location="'22'!R1C1" display="'22'!R1C1"/>
    <hyperlink ref="B36" location="'23'!R1C1" display="'23'!R1C1"/>
    <hyperlink ref="B38" location="'24'!R1C1" display="'24'!R1C1"/>
    <hyperlink ref="B39" location="'25'!R1C1" display="'25'!R1C1"/>
    <hyperlink ref="B40" location="'26'!R1C1" display="'26'!R1C1"/>
    <hyperlink ref="B41" location="'27'!R1C1" display="'27'!R1C1"/>
    <hyperlink ref="B42" location="'28'!R1C1" display="'28'!R1C1"/>
    <hyperlink ref="B45" location="'29'!R1C1" display="'29'!R1C1"/>
    <hyperlink ref="B48" location="'30'!R1C1" display="'30'!R1C1"/>
    <hyperlink ref="B50" location="'31'!R1C1" display="'31'!R1C1"/>
    <hyperlink ref="B51" location="'32'!R1C1" display="'32'!R1C1"/>
    <hyperlink ref="B52" location="'33'!R1C1" display="'33'!R1C1"/>
    <hyperlink ref="B54" location="'34'!R1C1" display="'34'!R1C1"/>
    <hyperlink ref="B55" location="'35'!R1C1" display="'35'!R1C1"/>
    <hyperlink ref="B57" location="'36'!R1C1" display="'36'!R1C1"/>
    <hyperlink ref="B58" location="'37'!R1C1" display="'37'!R1C1"/>
    <hyperlink ref="B59" location="'38'!R1C1" display="'38'!R1C1"/>
  </hyperlinks>
  <pageMargins left="0.7" right="0.7" top="0.75" bottom="0.75" header="0.3" footer="0.3"/>
  <pageSetup paperSize="9" orientation="portrait" r:id="rId1"/>
  <headerFooter>
    <oddHeader>&amp;C&amp;"Arial,полужирный"&amp;K00-046СОДЕРЖАНИЕ</oddHeader>
    <oddFooter>&amp;C&amp;"Arial,курсив"&amp;K00-048Социально-экономическое положение Ямало-Ненецкого автономного округа 01'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selection sqref="A1:D1"/>
    </sheetView>
  </sheetViews>
  <sheetFormatPr defaultRowHeight="13.2" x14ac:dyDescent="0.25"/>
  <cols>
    <col min="1" max="1" width="38.33203125" customWidth="1"/>
    <col min="2" max="4" width="16.44140625" customWidth="1"/>
  </cols>
  <sheetData>
    <row r="1" spans="1:14" ht="13.8" x14ac:dyDescent="0.25">
      <c r="A1" s="446" t="s">
        <v>483</v>
      </c>
      <c r="B1" s="446"/>
      <c r="C1" s="446"/>
      <c r="D1" s="446"/>
    </row>
    <row r="2" spans="1:14" x14ac:dyDescent="0.25">
      <c r="A2" s="15"/>
      <c r="B2" s="15"/>
      <c r="C2" s="15"/>
    </row>
    <row r="3" spans="1:14" ht="13.95" customHeight="1" x14ac:dyDescent="0.25">
      <c r="A3" s="449"/>
      <c r="B3" s="451" t="s">
        <v>588</v>
      </c>
      <c r="C3" s="451" t="s">
        <v>590</v>
      </c>
      <c r="D3" s="19" t="s">
        <v>45</v>
      </c>
    </row>
    <row r="4" spans="1:14" ht="39.6" x14ac:dyDescent="0.25">
      <c r="A4" s="450"/>
      <c r="B4" s="452"/>
      <c r="C4" s="452"/>
      <c r="D4" s="16" t="s">
        <v>589</v>
      </c>
    </row>
    <row r="5" spans="1:14" ht="21.6" customHeight="1" x14ac:dyDescent="0.25">
      <c r="A5" s="17" t="s">
        <v>46</v>
      </c>
      <c r="B5" s="228"/>
      <c r="C5" s="151">
        <v>105.1</v>
      </c>
      <c r="D5" s="426">
        <v>105.6</v>
      </c>
    </row>
    <row r="6" spans="1:14" ht="37.799999999999997" customHeight="1" x14ac:dyDescent="0.25">
      <c r="A6" s="17" t="s">
        <v>47</v>
      </c>
      <c r="B6" s="211">
        <v>20692.5</v>
      </c>
      <c r="C6" s="128">
        <v>68.3</v>
      </c>
      <c r="D6" s="153">
        <v>109.2</v>
      </c>
    </row>
    <row r="7" spans="1:14" ht="69" customHeight="1" x14ac:dyDescent="0.25">
      <c r="A7" s="20" t="s">
        <v>583</v>
      </c>
      <c r="B7" s="229">
        <v>23342</v>
      </c>
      <c r="C7" s="428" t="s">
        <v>565</v>
      </c>
      <c r="D7" s="180" t="s">
        <v>556</v>
      </c>
    </row>
    <row r="8" spans="1:14" ht="41.4" customHeight="1" x14ac:dyDescent="0.25">
      <c r="A8" s="20" t="s">
        <v>584</v>
      </c>
      <c r="B8" s="228">
        <v>54.1</v>
      </c>
      <c r="C8" s="128">
        <v>163.80000000000001</v>
      </c>
      <c r="D8" s="151">
        <v>113.1</v>
      </c>
      <c r="E8" s="444"/>
      <c r="F8" s="445"/>
      <c r="G8" s="445"/>
      <c r="H8" s="445"/>
      <c r="I8" s="445"/>
      <c r="J8" s="445"/>
      <c r="K8" s="445"/>
      <c r="L8" s="445"/>
      <c r="M8" s="445"/>
      <c r="N8" s="445"/>
    </row>
    <row r="9" spans="1:14" ht="26.4" x14ac:dyDescent="0.25">
      <c r="A9" s="20" t="s">
        <v>58</v>
      </c>
      <c r="B9" s="230">
        <v>14223.4</v>
      </c>
      <c r="C9" s="151">
        <v>111.6</v>
      </c>
      <c r="D9" s="151">
        <v>99.7</v>
      </c>
    </row>
    <row r="10" spans="1:14" ht="26.4" x14ac:dyDescent="0.25">
      <c r="A10" s="20" t="s">
        <v>59</v>
      </c>
      <c r="B10" s="228">
        <v>4163.6000000000004</v>
      </c>
      <c r="C10" s="151">
        <v>112.5</v>
      </c>
      <c r="D10" s="153" t="s">
        <v>650</v>
      </c>
    </row>
    <row r="11" spans="1:14" ht="26.4" x14ac:dyDescent="0.25">
      <c r="A11" s="17" t="s">
        <v>49</v>
      </c>
      <c r="B11" s="228"/>
      <c r="C11" s="163">
        <v>106</v>
      </c>
      <c r="D11" s="163">
        <v>104.4</v>
      </c>
    </row>
    <row r="12" spans="1:14" ht="45.6" customHeight="1" x14ac:dyDescent="0.25">
      <c r="A12" s="17" t="s">
        <v>50</v>
      </c>
      <c r="B12" s="228"/>
      <c r="C12" s="163">
        <v>129</v>
      </c>
      <c r="D12" s="163">
        <v>91.6</v>
      </c>
    </row>
    <row r="13" spans="1:14" ht="55.2" customHeight="1" x14ac:dyDescent="0.25">
      <c r="A13" s="122" t="s">
        <v>585</v>
      </c>
      <c r="B13" s="228"/>
      <c r="C13" s="163">
        <v>114.4</v>
      </c>
      <c r="D13" s="163">
        <v>97.8</v>
      </c>
    </row>
    <row r="14" spans="1:14" ht="39.6" x14ac:dyDescent="0.25">
      <c r="A14" s="122" t="s">
        <v>335</v>
      </c>
      <c r="B14" s="228"/>
      <c r="C14" s="329">
        <v>106.6</v>
      </c>
      <c r="D14" s="329">
        <v>106.1</v>
      </c>
    </row>
    <row r="15" spans="1:14" ht="26.4" x14ac:dyDescent="0.25">
      <c r="A15" s="122" t="s">
        <v>336</v>
      </c>
      <c r="B15" s="228"/>
      <c r="C15" s="163">
        <v>104.3</v>
      </c>
      <c r="D15" s="163">
        <v>103.3</v>
      </c>
    </row>
    <row r="16" spans="1:14" ht="28.8" x14ac:dyDescent="0.25">
      <c r="A16" s="17" t="s">
        <v>56</v>
      </c>
      <c r="B16" s="228"/>
      <c r="C16" s="88"/>
      <c r="D16" s="88"/>
    </row>
    <row r="17" spans="1:4" x14ac:dyDescent="0.25">
      <c r="A17" s="60" t="s">
        <v>51</v>
      </c>
      <c r="B17" s="228">
        <v>116203</v>
      </c>
      <c r="C17" s="163">
        <v>103.9</v>
      </c>
      <c r="D17" s="163">
        <v>109.1</v>
      </c>
    </row>
    <row r="18" spans="1:4" x14ac:dyDescent="0.25">
      <c r="A18" s="60" t="s">
        <v>52</v>
      </c>
      <c r="B18" s="228"/>
      <c r="C18" s="163">
        <v>98.9</v>
      </c>
      <c r="D18" s="163">
        <v>107</v>
      </c>
    </row>
    <row r="19" spans="1:4" ht="39.6" x14ac:dyDescent="0.25">
      <c r="A19" s="233" t="s">
        <v>57</v>
      </c>
      <c r="B19" s="231">
        <v>1.5</v>
      </c>
      <c r="C19" s="34">
        <v>24.1</v>
      </c>
      <c r="D19" s="34"/>
    </row>
    <row r="21" spans="1:4" ht="45" customHeight="1" x14ac:dyDescent="0.25">
      <c r="A21" s="447" t="s">
        <v>53</v>
      </c>
      <c r="B21" s="447"/>
      <c r="C21" s="447"/>
      <c r="D21" s="447"/>
    </row>
    <row r="22" spans="1:4" ht="24.6" customHeight="1" x14ac:dyDescent="0.25">
      <c r="A22" s="448" t="s">
        <v>591</v>
      </c>
      <c r="B22" s="448"/>
      <c r="C22" s="448"/>
      <c r="D22" s="448"/>
    </row>
    <row r="23" spans="1:4" ht="18.600000000000001" customHeight="1" x14ac:dyDescent="0.25">
      <c r="A23" s="447" t="s">
        <v>651</v>
      </c>
      <c r="B23" s="447"/>
      <c r="C23" s="447"/>
      <c r="D23" s="447"/>
    </row>
    <row r="24" spans="1:4" ht="13.8" customHeight="1" x14ac:dyDescent="0.25">
      <c r="A24" s="410"/>
      <c r="B24" s="21"/>
      <c r="C24" s="21"/>
      <c r="D24" s="21"/>
    </row>
    <row r="25" spans="1:4" x14ac:dyDescent="0.25">
      <c r="A25" s="21"/>
      <c r="B25" s="21"/>
      <c r="C25" s="21"/>
      <c r="D25" s="21"/>
    </row>
    <row r="26" spans="1:4" x14ac:dyDescent="0.25">
      <c r="A26" s="21"/>
      <c r="B26" s="21"/>
      <c r="C26" s="21"/>
      <c r="D26" s="21"/>
    </row>
  </sheetData>
  <mergeCells count="8">
    <mergeCell ref="E8:N8"/>
    <mergeCell ref="A1:D1"/>
    <mergeCell ref="A21:D21"/>
    <mergeCell ref="A22:D22"/>
    <mergeCell ref="A23:D23"/>
    <mergeCell ref="A3:A4"/>
    <mergeCell ref="B3:B4"/>
    <mergeCell ref="C3:C4"/>
  </mergeCells>
  <pageMargins left="0.7" right="0.7" top="0.75" bottom="0.75" header="0.3" footer="0.3"/>
  <pageSetup paperSize="9" orientation="portrait" r:id="rId1"/>
  <headerFooter>
    <oddHeader xml:space="preserve">&amp;C&amp;"Arial,полужирный"&amp;K00-047 ОСНОВНЫЕ ЭКОНОМИЧЕСКИЕ И СОЦИАЛЬНЫЕ ПОКАЗАТЕЛИ    
</oddHeader>
    <oddFooter>&amp;C&amp;"Arial,курсив"&amp;K00-048Социально-экономическое положение Ямало-Ненецкого автономного округа 01'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election sqref="A1:C1"/>
    </sheetView>
  </sheetViews>
  <sheetFormatPr defaultRowHeight="13.2" x14ac:dyDescent="0.25"/>
  <cols>
    <col min="1" max="1" width="35.33203125" customWidth="1"/>
    <col min="2" max="3" width="26.6640625" customWidth="1"/>
  </cols>
  <sheetData>
    <row r="1" spans="1:3" ht="13.8" x14ac:dyDescent="0.25">
      <c r="A1" s="453" t="s">
        <v>484</v>
      </c>
      <c r="B1" s="453"/>
      <c r="C1" s="453"/>
    </row>
    <row r="3" spans="1:3" ht="18" customHeight="1" x14ac:dyDescent="0.25">
      <c r="A3" s="454" t="s">
        <v>355</v>
      </c>
      <c r="B3" s="454"/>
      <c r="C3" s="454"/>
    </row>
    <row r="4" spans="1:3" ht="13.2" customHeight="1" x14ac:dyDescent="0.25">
      <c r="A4" s="23"/>
      <c r="B4" s="24"/>
      <c r="C4" s="21"/>
    </row>
    <row r="5" spans="1:3" ht="16.2" x14ac:dyDescent="0.25">
      <c r="A5" s="455" t="s">
        <v>60</v>
      </c>
      <c r="B5" s="455"/>
      <c r="C5" s="455"/>
    </row>
    <row r="6" spans="1:3" ht="15.6" x14ac:dyDescent="0.25">
      <c r="A6" s="22"/>
      <c r="B6" s="21"/>
      <c r="C6" s="21"/>
    </row>
    <row r="7" spans="1:3" x14ac:dyDescent="0.25">
      <c r="A7" s="346"/>
      <c r="B7" s="456" t="s">
        <v>61</v>
      </c>
      <c r="C7" s="457"/>
    </row>
    <row r="8" spans="1:3" ht="28.2" customHeight="1" x14ac:dyDescent="0.25">
      <c r="A8" s="347"/>
      <c r="B8" s="19" t="s">
        <v>62</v>
      </c>
      <c r="C8" s="344" t="s">
        <v>63</v>
      </c>
    </row>
    <row r="9" spans="1:3" ht="15.6" customHeight="1" x14ac:dyDescent="0.25">
      <c r="A9" s="130" t="s">
        <v>566</v>
      </c>
      <c r="B9" s="378"/>
      <c r="C9" s="178"/>
    </row>
    <row r="10" spans="1:3" x14ac:dyDescent="0.25">
      <c r="A10" s="20" t="s">
        <v>64</v>
      </c>
      <c r="B10" s="374">
        <v>94.5</v>
      </c>
      <c r="C10" s="241">
        <v>105.1</v>
      </c>
    </row>
    <row r="11" spans="1:3" ht="15.6" customHeight="1" x14ac:dyDescent="0.25">
      <c r="A11" s="130" t="s">
        <v>44</v>
      </c>
      <c r="B11" s="378"/>
      <c r="C11" s="241"/>
    </row>
    <row r="12" spans="1:3" x14ac:dyDescent="0.25">
      <c r="A12" s="17" t="s">
        <v>64</v>
      </c>
      <c r="B12" s="374">
        <v>97.5</v>
      </c>
      <c r="C12" s="241">
        <v>105.6</v>
      </c>
    </row>
    <row r="13" spans="1:3" x14ac:dyDescent="0.25">
      <c r="A13" s="17" t="s">
        <v>65</v>
      </c>
      <c r="B13" s="374">
        <v>92.4</v>
      </c>
      <c r="C13" s="241">
        <v>102.3</v>
      </c>
    </row>
    <row r="14" spans="1:3" x14ac:dyDescent="0.25">
      <c r="A14" s="17" t="s">
        <v>66</v>
      </c>
      <c r="B14" s="374">
        <v>108.8</v>
      </c>
      <c r="C14" s="241">
        <v>111.3</v>
      </c>
    </row>
    <row r="15" spans="1:3" x14ac:dyDescent="0.25">
      <c r="A15" s="26" t="s">
        <v>67</v>
      </c>
      <c r="B15" s="374"/>
      <c r="C15" s="241">
        <v>106.4</v>
      </c>
    </row>
    <row r="16" spans="1:3" x14ac:dyDescent="0.25">
      <c r="A16" s="17" t="s">
        <v>68</v>
      </c>
      <c r="B16" s="374">
        <v>95.9</v>
      </c>
      <c r="C16" s="241">
        <v>110.43</v>
      </c>
    </row>
    <row r="17" spans="1:3" x14ac:dyDescent="0.25">
      <c r="A17" s="17" t="s">
        <v>69</v>
      </c>
      <c r="B17" s="374">
        <v>102.1</v>
      </c>
      <c r="C17" s="241">
        <v>126</v>
      </c>
    </row>
    <row r="18" spans="1:3" x14ac:dyDescent="0.25">
      <c r="A18" s="17" t="s">
        <v>70</v>
      </c>
      <c r="B18" s="374">
        <v>96.6</v>
      </c>
      <c r="C18" s="241">
        <v>127.2</v>
      </c>
    </row>
    <row r="19" spans="1:3" x14ac:dyDescent="0.25">
      <c r="A19" s="26" t="s">
        <v>71</v>
      </c>
      <c r="B19" s="374"/>
      <c r="C19" s="241">
        <v>113.2</v>
      </c>
    </row>
    <row r="20" spans="1:3" x14ac:dyDescent="0.25">
      <c r="A20" s="17" t="s">
        <v>72</v>
      </c>
      <c r="B20" s="374">
        <v>101.9</v>
      </c>
      <c r="C20" s="241">
        <v>125.4</v>
      </c>
    </row>
    <row r="21" spans="1:3" x14ac:dyDescent="0.25">
      <c r="A21" s="17" t="s">
        <v>43</v>
      </c>
      <c r="B21" s="374">
        <v>92.4</v>
      </c>
      <c r="C21" s="241">
        <v>107.5</v>
      </c>
    </row>
    <row r="22" spans="1:3" x14ac:dyDescent="0.25">
      <c r="A22" s="17" t="s">
        <v>73</v>
      </c>
      <c r="B22" s="374">
        <v>114.8</v>
      </c>
      <c r="C22" s="241">
        <v>118.2</v>
      </c>
    </row>
    <row r="23" spans="1:3" x14ac:dyDescent="0.25">
      <c r="A23" s="26" t="s">
        <v>74</v>
      </c>
      <c r="B23" s="374"/>
      <c r="C23" s="241">
        <v>114.4</v>
      </c>
    </row>
    <row r="24" spans="1:3" x14ac:dyDescent="0.25">
      <c r="A24" s="17" t="s">
        <v>75</v>
      </c>
      <c r="B24" s="374">
        <v>108.8</v>
      </c>
      <c r="C24" s="241">
        <v>120.8</v>
      </c>
    </row>
    <row r="25" spans="1:3" x14ac:dyDescent="0.25">
      <c r="A25" s="20" t="s">
        <v>76</v>
      </c>
      <c r="B25" s="374">
        <v>104.3</v>
      </c>
      <c r="C25" s="241">
        <v>125.4</v>
      </c>
    </row>
    <row r="26" spans="1:3" x14ac:dyDescent="0.25">
      <c r="A26" s="122" t="s">
        <v>77</v>
      </c>
      <c r="B26" s="374">
        <v>105.7</v>
      </c>
      <c r="C26" s="241">
        <v>125.9</v>
      </c>
    </row>
    <row r="27" spans="1:3" ht="13.2" customHeight="1" x14ac:dyDescent="0.25">
      <c r="A27" s="413" t="s">
        <v>78</v>
      </c>
      <c r="B27" s="414"/>
      <c r="C27" s="415">
        <v>117.1</v>
      </c>
    </row>
    <row r="28" spans="1:3" ht="9.6" customHeight="1" x14ac:dyDescent="0.25">
      <c r="A28" s="272"/>
      <c r="B28" s="273"/>
      <c r="C28" s="274"/>
    </row>
    <row r="29" spans="1:3" ht="38.4" customHeight="1" x14ac:dyDescent="0.25">
      <c r="A29" s="448" t="s">
        <v>53</v>
      </c>
      <c r="B29" s="448"/>
      <c r="C29" s="448"/>
    </row>
  </sheetData>
  <mergeCells count="5">
    <mergeCell ref="A1:C1"/>
    <mergeCell ref="A29:C29"/>
    <mergeCell ref="A3:C3"/>
    <mergeCell ref="A5:C5"/>
    <mergeCell ref="B7:C7"/>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sqref="A1:B1"/>
    </sheetView>
  </sheetViews>
  <sheetFormatPr defaultRowHeight="13.2" x14ac:dyDescent="0.25"/>
  <cols>
    <col min="1" max="1" width="52" customWidth="1"/>
    <col min="2" max="2" width="26.77734375" style="147" customWidth="1"/>
  </cols>
  <sheetData>
    <row r="1" spans="1:2" ht="15.6" customHeight="1" x14ac:dyDescent="0.25">
      <c r="A1" s="446" t="s">
        <v>80</v>
      </c>
      <c r="B1" s="446"/>
    </row>
    <row r="2" spans="1:2" x14ac:dyDescent="0.25">
      <c r="A2" s="28"/>
    </row>
    <row r="3" spans="1:2" ht="40.200000000000003" customHeight="1" x14ac:dyDescent="0.25">
      <c r="A3" s="19"/>
      <c r="B3" s="131" t="s">
        <v>592</v>
      </c>
    </row>
    <row r="4" spans="1:2" x14ac:dyDescent="0.25">
      <c r="A4" s="26" t="s">
        <v>81</v>
      </c>
      <c r="B4" s="212">
        <v>105.3</v>
      </c>
    </row>
    <row r="5" spans="1:2" x14ac:dyDescent="0.25">
      <c r="A5" s="29" t="s">
        <v>82</v>
      </c>
      <c r="B5" s="212">
        <v>101.4</v>
      </c>
    </row>
    <row r="6" spans="1:2" ht="16.8" customHeight="1" x14ac:dyDescent="0.25">
      <c r="A6" s="29" t="s">
        <v>83</v>
      </c>
      <c r="B6" s="429" t="s">
        <v>626</v>
      </c>
    </row>
    <row r="7" spans="1:2" ht="26.4" x14ac:dyDescent="0.25">
      <c r="A7" s="30" t="s">
        <v>84</v>
      </c>
      <c r="B7" s="212">
        <v>148.1</v>
      </c>
    </row>
    <row r="8" spans="1:2" x14ac:dyDescent="0.25">
      <c r="A8" s="26" t="s">
        <v>85</v>
      </c>
      <c r="B8" s="212">
        <v>103.8</v>
      </c>
    </row>
    <row r="9" spans="1:2" x14ac:dyDescent="0.25">
      <c r="A9" s="29" t="s">
        <v>86</v>
      </c>
      <c r="B9" s="212">
        <v>72.900000000000006</v>
      </c>
    </row>
    <row r="10" spans="1:2" x14ac:dyDescent="0.25">
      <c r="A10" s="29" t="s">
        <v>87</v>
      </c>
      <c r="B10" s="212">
        <v>47.5</v>
      </c>
    </row>
    <row r="11" spans="1:2" x14ac:dyDescent="0.25">
      <c r="A11" s="29" t="s">
        <v>103</v>
      </c>
      <c r="B11" s="212">
        <v>176.5</v>
      </c>
    </row>
    <row r="12" spans="1:2" ht="40.950000000000003" customHeight="1" x14ac:dyDescent="0.25">
      <c r="A12" s="29" t="s">
        <v>88</v>
      </c>
      <c r="B12" s="212">
        <v>63.2</v>
      </c>
    </row>
    <row r="13" spans="1:2" x14ac:dyDescent="0.25">
      <c r="A13" s="29" t="s">
        <v>89</v>
      </c>
      <c r="B13" s="212">
        <v>48.5</v>
      </c>
    </row>
    <row r="14" spans="1:2" ht="26.4" x14ac:dyDescent="0.25">
      <c r="A14" s="29" t="s">
        <v>90</v>
      </c>
      <c r="B14" s="242">
        <v>102</v>
      </c>
    </row>
    <row r="15" spans="1:2" x14ac:dyDescent="0.25">
      <c r="A15" s="29" t="s">
        <v>91</v>
      </c>
      <c r="B15" s="212">
        <v>104.1</v>
      </c>
    </row>
    <row r="16" spans="1:2" ht="26.4" x14ac:dyDescent="0.25">
      <c r="A16" s="29" t="s">
        <v>92</v>
      </c>
      <c r="B16" s="429" t="s">
        <v>564</v>
      </c>
    </row>
    <row r="17" spans="1:2" ht="13.8" customHeight="1" x14ac:dyDescent="0.25">
      <c r="A17" s="29" t="s">
        <v>93</v>
      </c>
      <c r="B17" s="242">
        <v>100</v>
      </c>
    </row>
    <row r="18" spans="1:2" ht="26.4" x14ac:dyDescent="0.25">
      <c r="A18" s="30" t="s">
        <v>94</v>
      </c>
      <c r="B18" s="429" t="s">
        <v>627</v>
      </c>
    </row>
    <row r="19" spans="1:2" ht="26.4" x14ac:dyDescent="0.25">
      <c r="A19" s="30" t="s">
        <v>95</v>
      </c>
      <c r="B19" s="429" t="s">
        <v>628</v>
      </c>
    </row>
    <row r="20" spans="1:2" ht="27" customHeight="1" x14ac:dyDescent="0.25">
      <c r="A20" s="29" t="s">
        <v>96</v>
      </c>
      <c r="B20" s="212">
        <v>21.5</v>
      </c>
    </row>
    <row r="21" spans="1:2" ht="26.4" x14ac:dyDescent="0.25">
      <c r="A21" s="29" t="s">
        <v>97</v>
      </c>
      <c r="B21" s="212">
        <v>43.4</v>
      </c>
    </row>
    <row r="22" spans="1:2" x14ac:dyDescent="0.25">
      <c r="A22" s="29" t="s">
        <v>98</v>
      </c>
      <c r="B22" s="212">
        <v>99.8</v>
      </c>
    </row>
    <row r="23" spans="1:2" x14ac:dyDescent="0.25">
      <c r="A23" s="29" t="s">
        <v>99</v>
      </c>
      <c r="B23" s="212">
        <v>77.5</v>
      </c>
    </row>
    <row r="24" spans="1:2" ht="25.2" customHeight="1" x14ac:dyDescent="0.25">
      <c r="A24" s="26" t="s">
        <v>100</v>
      </c>
      <c r="B24" s="212">
        <v>97.8</v>
      </c>
    </row>
    <row r="25" spans="1:2" ht="39.6" x14ac:dyDescent="0.25">
      <c r="A25" s="343" t="s">
        <v>101</v>
      </c>
      <c r="B25" s="379">
        <v>119.9</v>
      </c>
    </row>
    <row r="27" spans="1:2" x14ac:dyDescent="0.25">
      <c r="B27" s="243"/>
    </row>
    <row r="28" spans="1:2" x14ac:dyDescent="0.25">
      <c r="B28" s="243"/>
    </row>
    <row r="33" spans="2:2" x14ac:dyDescent="0.25">
      <c r="B33"/>
    </row>
    <row r="34" spans="2:2" x14ac:dyDescent="0.25">
      <c r="B34"/>
    </row>
  </sheetData>
  <mergeCells count="1">
    <mergeCell ref="A1:B1"/>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90" zoomScaleNormal="90" workbookViewId="0">
      <selection sqref="A1:C1"/>
    </sheetView>
  </sheetViews>
  <sheetFormatPr defaultColWidth="8.88671875" defaultRowHeight="13.2" x14ac:dyDescent="0.25"/>
  <cols>
    <col min="1" max="1" width="38.6640625" style="21" customWidth="1"/>
    <col min="2" max="3" width="19.44140625" style="21" customWidth="1"/>
    <col min="4" max="16384" width="8.88671875" style="21"/>
  </cols>
  <sheetData>
    <row r="1" spans="1:3" ht="40.950000000000003" customHeight="1" x14ac:dyDescent="0.25">
      <c r="A1" s="454" t="s">
        <v>105</v>
      </c>
      <c r="B1" s="454"/>
      <c r="C1" s="454"/>
    </row>
    <row r="2" spans="1:3" ht="13.8" x14ac:dyDescent="0.25">
      <c r="A2" s="31"/>
    </row>
    <row r="3" spans="1:3" x14ac:dyDescent="0.25">
      <c r="A3" s="458" t="s">
        <v>106</v>
      </c>
      <c r="B3" s="458"/>
      <c r="C3" s="458"/>
    </row>
    <row r="4" spans="1:3" ht="13.2" customHeight="1" x14ac:dyDescent="0.25">
      <c r="A4" s="338"/>
      <c r="B4" s="459" t="s">
        <v>588</v>
      </c>
      <c r="C4" s="457"/>
    </row>
    <row r="5" spans="1:3" ht="42" customHeight="1" x14ac:dyDescent="0.25">
      <c r="A5" s="339"/>
      <c r="B5" s="340" t="s">
        <v>48</v>
      </c>
      <c r="C5" s="16" t="s">
        <v>593</v>
      </c>
    </row>
    <row r="6" spans="1:3" x14ac:dyDescent="0.25">
      <c r="A6" s="26" t="s">
        <v>81</v>
      </c>
      <c r="B6" s="246">
        <v>419148.5</v>
      </c>
      <c r="C6" s="248">
        <v>176.8</v>
      </c>
    </row>
    <row r="7" spans="1:3" x14ac:dyDescent="0.25">
      <c r="A7" s="29" t="s">
        <v>82</v>
      </c>
      <c r="B7" s="246">
        <v>382495.5</v>
      </c>
      <c r="C7" s="248" t="s">
        <v>561</v>
      </c>
    </row>
    <row r="8" spans="1:3" ht="26.4" customHeight="1" x14ac:dyDescent="0.25">
      <c r="A8" s="29" t="s">
        <v>83</v>
      </c>
      <c r="B8" s="246">
        <v>27.5</v>
      </c>
      <c r="C8" s="248">
        <v>22.8</v>
      </c>
    </row>
    <row r="9" spans="1:3" ht="26.4" x14ac:dyDescent="0.25">
      <c r="A9" s="29" t="s">
        <v>84</v>
      </c>
      <c r="B9" s="246">
        <v>36428.9</v>
      </c>
      <c r="C9" s="248">
        <v>72.2</v>
      </c>
    </row>
    <row r="10" spans="1:3" x14ac:dyDescent="0.25">
      <c r="A10" s="26" t="s">
        <v>85</v>
      </c>
      <c r="B10" s="246">
        <v>55680.7</v>
      </c>
      <c r="C10" s="248">
        <v>155.6</v>
      </c>
    </row>
    <row r="11" spans="1:3" x14ac:dyDescent="0.25">
      <c r="A11" s="29" t="s">
        <v>86</v>
      </c>
      <c r="B11" s="246">
        <v>229.9</v>
      </c>
      <c r="C11" s="248">
        <v>134.4</v>
      </c>
    </row>
    <row r="12" spans="1:3" x14ac:dyDescent="0.25">
      <c r="A12" s="29" t="s">
        <v>87</v>
      </c>
      <c r="B12" s="246">
        <v>6.7</v>
      </c>
      <c r="C12" s="248">
        <v>72.099999999999994</v>
      </c>
    </row>
    <row r="13" spans="1:3" x14ac:dyDescent="0.25">
      <c r="A13" s="29" t="s">
        <v>102</v>
      </c>
      <c r="B13" s="246">
        <v>0.4</v>
      </c>
      <c r="C13" s="248">
        <v>99.3</v>
      </c>
    </row>
    <row r="14" spans="1:3" ht="52.8" x14ac:dyDescent="0.25">
      <c r="A14" s="29" t="s">
        <v>88</v>
      </c>
      <c r="B14" s="246">
        <v>1.3</v>
      </c>
      <c r="C14" s="430" t="s">
        <v>629</v>
      </c>
    </row>
    <row r="15" spans="1:3" ht="26.4" x14ac:dyDescent="0.25">
      <c r="A15" s="29" t="s">
        <v>90</v>
      </c>
      <c r="B15" s="246">
        <v>15.4</v>
      </c>
      <c r="C15" s="248">
        <v>100.2</v>
      </c>
    </row>
    <row r="16" spans="1:3" x14ac:dyDescent="0.25">
      <c r="A16" s="29" t="s">
        <v>91</v>
      </c>
      <c r="B16" s="246">
        <v>54500</v>
      </c>
      <c r="C16" s="248">
        <v>156.69999999999999</v>
      </c>
    </row>
    <row r="17" spans="1:3" ht="26.4" x14ac:dyDescent="0.25">
      <c r="A17" s="29" t="s">
        <v>92</v>
      </c>
      <c r="B17" s="246">
        <v>127.4</v>
      </c>
      <c r="C17" s="248">
        <v>197.9</v>
      </c>
    </row>
    <row r="18" spans="1:3" ht="26.4" x14ac:dyDescent="0.25">
      <c r="A18" s="29" t="s">
        <v>93</v>
      </c>
      <c r="B18" s="246">
        <v>6.7</v>
      </c>
      <c r="C18" s="248">
        <v>100</v>
      </c>
    </row>
    <row r="19" spans="1:3" ht="26.4" x14ac:dyDescent="0.25">
      <c r="A19" s="30" t="s">
        <v>94</v>
      </c>
      <c r="B19" s="246">
        <v>56.5</v>
      </c>
      <c r="C19" s="248">
        <v>166.7</v>
      </c>
    </row>
    <row r="20" spans="1:3" ht="26.4" x14ac:dyDescent="0.25">
      <c r="A20" s="29" t="s">
        <v>95</v>
      </c>
      <c r="B20" s="246">
        <v>124.8</v>
      </c>
      <c r="C20" s="248" t="s">
        <v>624</v>
      </c>
    </row>
    <row r="21" spans="1:3" ht="27.6" customHeight="1" x14ac:dyDescent="0.25">
      <c r="A21" s="29" t="s">
        <v>96</v>
      </c>
      <c r="B21" s="246">
        <v>0.3</v>
      </c>
      <c r="C21" s="248">
        <v>22.7</v>
      </c>
    </row>
    <row r="22" spans="1:3" ht="26.4" x14ac:dyDescent="0.25">
      <c r="A22" s="29" t="s">
        <v>97</v>
      </c>
      <c r="B22" s="246" t="s">
        <v>550</v>
      </c>
      <c r="C22" s="248">
        <v>52.8</v>
      </c>
    </row>
    <row r="23" spans="1:3" ht="26.4" x14ac:dyDescent="0.25">
      <c r="A23" s="29" t="s">
        <v>104</v>
      </c>
      <c r="B23" s="246" t="s">
        <v>552</v>
      </c>
      <c r="C23" s="248" t="s">
        <v>552</v>
      </c>
    </row>
    <row r="24" spans="1:3" x14ac:dyDescent="0.25">
      <c r="A24" s="29" t="s">
        <v>98</v>
      </c>
      <c r="B24" s="246">
        <v>3.4</v>
      </c>
      <c r="C24" s="248">
        <v>100</v>
      </c>
    </row>
    <row r="25" spans="1:3" x14ac:dyDescent="0.25">
      <c r="A25" s="29" t="s">
        <v>99</v>
      </c>
      <c r="B25" s="246">
        <v>602.1</v>
      </c>
      <c r="C25" s="248">
        <v>94.2</v>
      </c>
    </row>
    <row r="26" spans="1:3" ht="39.6" x14ac:dyDescent="0.25">
      <c r="A26" s="26" t="s">
        <v>100</v>
      </c>
      <c r="B26" s="246">
        <v>5393.1</v>
      </c>
      <c r="C26" s="248">
        <v>102.8</v>
      </c>
    </row>
    <row r="27" spans="1:3" ht="52.8" x14ac:dyDescent="0.25">
      <c r="A27" s="343" t="s">
        <v>101</v>
      </c>
      <c r="B27" s="376">
        <v>1016.3</v>
      </c>
      <c r="C27" s="376">
        <v>108.1</v>
      </c>
    </row>
  </sheetData>
  <mergeCells count="3">
    <mergeCell ref="A1:C1"/>
    <mergeCell ref="A3:C3"/>
    <mergeCell ref="B4:C4"/>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&amp;C&amp;"Arial,курсив"&amp;K00-048Социально-экономическое положение Ямало-Ненецкого автономного округа 01'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2022-03-09T10:44:15Z</cp:lastPrinted>
  <dcterms:created xsi:type="dcterms:W3CDTF">2021-09-29T03:52:36Z</dcterms:created>
  <dcterms:modified xsi:type="dcterms:W3CDTF">2023-04-20T07:06:54Z</dcterms:modified>
</cp:coreProperties>
</file>