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22836" windowHeight="9444" tabRatio="885"/>
  </bookViews>
  <sheets>
    <sheet name="Титул" sheetId="1" r:id="rId1"/>
    <sheet name="Ред.коллегя" sheetId="2" r:id="rId2"/>
    <sheet name="Предисл" sheetId="3" r:id="rId3"/>
    <sheet name="Ответств" sheetId="6" r:id="rId4"/>
    <sheet name="Содерж" sheetId="62" r:id="rId5"/>
    <sheet name="1" sheetId="8"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49" r:id="rId31"/>
    <sheet name="27" sheetId="47" r:id="rId32"/>
    <sheet name="28" sheetId="32" r:id="rId33"/>
    <sheet name="29" sheetId="33" r:id="rId34"/>
    <sheet name="30" sheetId="34" r:id="rId35"/>
    <sheet name="31" sheetId="35" r:id="rId36"/>
    <sheet name="32" sheetId="64" r:id="rId37"/>
    <sheet name="33" sheetId="37" r:id="rId38"/>
    <sheet name="34" sheetId="38" r:id="rId39"/>
    <sheet name="35" sheetId="39" r:id="rId40"/>
    <sheet name="36" sheetId="40" r:id="rId41"/>
    <sheet name="37" sheetId="50" r:id="rId42"/>
  </sheets>
  <definedNames>
    <definedName name="_Toc114998263" localSheetId="5">'1'!#REF!</definedName>
  </definedNames>
  <calcPr calcId="145621"/>
</workbook>
</file>

<file path=xl/calcChain.xml><?xml version="1.0" encoding="utf-8"?>
<calcChain xmlns="http://schemas.openxmlformats.org/spreadsheetml/2006/main">
  <c r="B52" i="62" l="1"/>
  <c r="E28" i="21" l="1"/>
  <c r="B28" i="21"/>
  <c r="B31" i="19"/>
  <c r="B50" i="62" l="1"/>
  <c r="B11" i="62"/>
  <c r="B45" i="62"/>
  <c r="B12" i="62" l="1"/>
  <c r="B47" i="62" l="1"/>
  <c r="B56" i="62"/>
  <c r="B55" i="62"/>
  <c r="B54" i="62"/>
  <c r="B53" i="62"/>
  <c r="B49" i="62"/>
  <c r="B48" i="62"/>
  <c r="B46" i="62"/>
  <c r="B57" i="62"/>
  <c r="B44" i="62" l="1"/>
  <c r="B43" i="62"/>
  <c r="B42" i="62"/>
  <c r="B41" i="62"/>
  <c r="B40" i="62"/>
  <c r="B39" i="62"/>
  <c r="B38" i="62"/>
  <c r="B37" i="62"/>
  <c r="B36" i="62"/>
  <c r="B35" i="62"/>
  <c r="B34" i="62"/>
  <c r="B33" i="62"/>
  <c r="B32" i="62"/>
  <c r="B31" i="62"/>
  <c r="B30" i="62"/>
  <c r="B29" i="62"/>
  <c r="B28" i="62"/>
  <c r="B27" i="62"/>
  <c r="B26" i="62"/>
  <c r="B25" i="62"/>
  <c r="B24" i="62"/>
  <c r="B23" i="62"/>
  <c r="B22" i="62" l="1"/>
  <c r="B21" i="62"/>
  <c r="B20" i="62"/>
  <c r="B19" i="62"/>
  <c r="B18" i="62" l="1"/>
  <c r="B17" i="62"/>
  <c r="B16" i="62"/>
  <c r="B15" i="62"/>
  <c r="B14" i="62"/>
  <c r="B10" i="62" l="1"/>
  <c r="B9" i="62"/>
  <c r="B8" i="62"/>
  <c r="B6" i="62"/>
  <c r="B5" i="62"/>
  <c r="B3" i="62"/>
  <c r="B4" i="62" l="1"/>
</calcChain>
</file>

<file path=xl/sharedStrings.xml><?xml version="1.0" encoding="utf-8"?>
<sst xmlns="http://schemas.openxmlformats.org/spreadsheetml/2006/main" count="1294" uniqueCount="660">
  <si>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</si>
  <si>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</si>
  <si>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</si>
  <si>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</si>
  <si>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</si>
  <si>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</si>
  <si>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</si>
  <si>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</si>
  <si>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</si>
  <si>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 xml:space="preserve">                                      </t>
  </si>
  <si>
    <t>Тюмень</t>
  </si>
  <si>
    <t>Редакционная коллегия:</t>
  </si>
  <si>
    <r>
      <t xml:space="preserve">Л.О. Сараева – </t>
    </r>
    <r>
      <rPr>
        <sz val="10"/>
        <color theme="1"/>
        <rFont val="Arial"/>
        <family val="2"/>
        <charset val="204"/>
      </rPr>
      <t>Председатель редакционной коллегии</t>
    </r>
  </si>
  <si>
    <t>Ю.А. Карявина, Е.В. Кулагина, А.В. Львова</t>
  </si>
  <si>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</si>
  <si>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</si>
  <si>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</si>
  <si>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</si>
  <si>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</si>
  <si>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</si>
  <si>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</si>
  <si>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</si>
  <si>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</si>
  <si>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</si>
  <si>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</si>
  <si>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</si>
  <si>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</si>
  <si>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</si>
  <si>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</si>
  <si>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</si>
  <si>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</si>
  <si>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</si>
  <si>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</si>
  <si>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</si>
  <si>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</si>
  <si>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</si>
  <si>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</si>
  <si>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</si>
  <si>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</si>
  <si>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</si>
  <si>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</si>
  <si>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</si>
  <si>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</si>
  <si>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</si>
  <si>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</si>
  <si>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</si>
  <si>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</si>
  <si>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</si>
  <si>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</si>
  <si>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</si>
  <si>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</si>
  <si>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</si>
  <si>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</si>
  <si>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</si>
  <si>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</si>
  <si>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</si>
  <si>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</si>
  <si>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</si>
  <si>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</si>
  <si>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</si>
  <si>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</si>
  <si>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</si>
  <si>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</si>
  <si>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</si>
  <si>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</si>
  <si>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</si>
  <si>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</si>
  <si>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</si>
  <si>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</si>
  <si>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</si>
  <si>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</si>
  <si>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</si>
  <si>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</si>
  <si>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</si>
  <si>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</si>
  <si>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</si>
  <si>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</si>
  <si>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2020г.</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</si>
  <si>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</si>
  <si>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</si>
  <si>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</si>
  <si>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</si>
  <si>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</si>
  <si>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</si>
  <si>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</si>
  <si>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</si>
  <si>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</si>
  <si>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</si>
  <si>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</si>
  <si>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</si>
  <si>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</si>
  <si>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</si>
  <si>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</si>
  <si>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</si>
  <si>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</si>
  <si>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</si>
  <si>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</si>
  <si>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</si>
  <si>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</si>
  <si>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</si>
  <si>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кожи и изделий из кожи</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</si>
  <si>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</si>
  <si>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</si>
  <si>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</si>
  <si>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</si>
  <si>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</si>
  <si>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</si>
  <si>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</si>
  <si>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</si>
  <si>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</si>
  <si>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</si>
  <si>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</si>
  <si>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</si>
  <si>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</si>
  <si>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</si>
  <si>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</si>
  <si>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</si>
  <si>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</si>
  <si>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</si>
  <si>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</si>
  <si>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</si>
  <si>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</si>
  <si>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</si>
  <si>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</si>
  <si>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</si>
  <si>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бензин автомобильный, тыс. тонн</t>
  </si>
  <si>
    <t xml:space="preserve">топливо дизельное, тыс. тонн </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</si>
  <si>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</si>
  <si>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</si>
  <si>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</si>
  <si>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</si>
  <si>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</si>
  <si>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</si>
  <si>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</si>
  <si>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</si>
  <si>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</si>
  <si>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</si>
  <si>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</si>
  <si>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</si>
  <si>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</si>
  <si>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</si>
  <si>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</si>
  <si>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</si>
  <si>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r>
      <t>2021г</t>
    </r>
    <r>
      <rPr>
        <sz val="10"/>
        <color theme="1"/>
        <rFont val="Arial"/>
        <family val="2"/>
        <charset val="204"/>
      </rPr>
      <t>.</t>
    </r>
  </si>
  <si>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</si>
  <si>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</si>
  <si>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</si>
  <si>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</si>
  <si>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</si>
  <si>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</si>
  <si>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</si>
  <si>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</si>
  <si>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</si>
  <si>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</si>
  <si>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</si>
  <si>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</si>
  <si>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</si>
  <si>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</si>
  <si>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</si>
  <si>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</si>
  <si>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</si>
  <si>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</si>
  <si>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</si>
  <si>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</si>
  <si>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</si>
  <si>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</si>
  <si>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</si>
  <si>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</si>
  <si>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</si>
  <si>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</si>
  <si>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</si>
  <si>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</si>
  <si>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</si>
  <si>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</si>
  <si>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</si>
  <si>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</si>
  <si>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</si>
  <si>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</si>
  <si>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</si>
  <si>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</si>
  <si>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</si>
  <si>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</si>
  <si>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</si>
  <si>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</si>
  <si>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</si>
  <si>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</si>
  <si>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</si>
  <si>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</si>
  <si>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</si>
  <si>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</si>
  <si>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</si>
  <si>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</si>
  <si>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</si>
  <si>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</si>
  <si>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</si>
  <si>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</si>
  <si>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</si>
  <si>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</si>
  <si>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</si>
  <si>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</si>
  <si>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</si>
  <si>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</si>
  <si>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</si>
  <si>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</si>
  <si>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</si>
  <si>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</si>
  <si>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</si>
  <si>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</si>
  <si>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</si>
  <si>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</si>
  <si>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</si>
  <si>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</si>
  <si>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</si>
  <si>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</si>
  <si>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</si>
  <si>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</si>
  <si>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</si>
  <si>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</si>
  <si>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</si>
  <si>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</si>
  <si>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</si>
  <si>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</si>
  <si>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</si>
  <si>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</si>
  <si>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</si>
  <si>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</si>
  <si>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</si>
  <si>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</si>
  <si>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</si>
  <si>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</si>
  <si>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</si>
  <si>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</si>
  <si>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</si>
  <si>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</si>
  <si>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</si>
  <si>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</si>
  <si>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</si>
  <si>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</si>
  <si>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</si>
  <si>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</si>
  <si>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</si>
  <si>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</si>
  <si>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</si>
  <si>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</si>
  <si>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</si>
  <si>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</si>
  <si>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</si>
  <si>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</si>
  <si>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</si>
  <si>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</si>
  <si>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</si>
  <si>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</si>
  <si>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</si>
  <si>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</si>
  <si>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</si>
  <si>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</si>
  <si>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</si>
  <si>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</si>
  <si>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</si>
  <si>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</si>
  <si>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</si>
  <si>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</si>
  <si>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</si>
  <si>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</si>
  <si>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</si>
  <si>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</si>
  <si>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</si>
  <si>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</si>
  <si>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</si>
  <si>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</si>
  <si>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</si>
  <si>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</si>
  <si>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</si>
  <si>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</si>
  <si>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</si>
  <si>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</si>
  <si>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</si>
  <si>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</si>
  <si>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</si>
  <si>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</si>
  <si>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</si>
  <si>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</si>
  <si>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</si>
  <si>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</si>
  <si>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</si>
  <si>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</si>
  <si>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</si>
  <si>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</si>
  <si>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</si>
  <si>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</si>
  <si>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</si>
  <si>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</si>
  <si>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</si>
  <si>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</si>
  <si>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</si>
  <si>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</si>
  <si>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</si>
  <si>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</si>
  <si>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</si>
  <si>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</si>
  <si>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</si>
  <si>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</si>
  <si>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</si>
  <si>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</si>
  <si>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</si>
  <si>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</si>
  <si>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</si>
  <si>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</si>
  <si>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</si>
  <si>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</si>
  <si>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</si>
  <si>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</si>
  <si>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</si>
  <si>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</si>
  <si>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</si>
  <si>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</si>
  <si>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</si>
  <si>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</si>
  <si>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</si>
  <si>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</si>
  <si>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</si>
  <si>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</si>
  <si>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</si>
  <si>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</si>
  <si>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</si>
  <si>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</si>
  <si>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</si>
  <si>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</si>
  <si>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</si>
  <si>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</si>
  <si>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</si>
  <si>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</si>
  <si>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</si>
  <si>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</si>
  <si>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</si>
  <si>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</si>
  <si>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</si>
  <si>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</si>
  <si>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</si>
  <si>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</si>
  <si>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</si>
  <si>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</si>
  <si>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</si>
  <si>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</si>
  <si>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</si>
  <si>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внутренний водный</t>
  </si>
  <si>
    <t>В том числе транспорт</t>
  </si>
  <si>
    <t>соответ-ствующему месяцу предыду-щего года</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</si>
  <si>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</si>
  <si>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</si>
  <si>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</si>
  <si>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</si>
  <si>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</si>
  <si>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</si>
  <si>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</si>
  <si>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</si>
  <si>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</si>
  <si>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</si>
  <si>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</si>
  <si>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</si>
  <si>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</si>
  <si>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</si>
  <si>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</si>
  <si>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</si>
  <si>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</si>
  <si>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</si>
  <si>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</si>
  <si>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</si>
  <si>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</si>
  <si>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</si>
  <si>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</si>
  <si>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</si>
  <si>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</si>
  <si>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</si>
  <si>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</si>
  <si>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</si>
  <si>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</si>
  <si>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</si>
  <si>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</si>
  <si>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</si>
  <si>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</si>
  <si>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</si>
  <si>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</si>
  <si>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</si>
  <si>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</si>
  <si>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</si>
  <si>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</si>
  <si>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</si>
  <si>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</si>
  <si>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</si>
  <si>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</si>
  <si>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</si>
  <si>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</si>
  <si>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</si>
  <si>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</si>
  <si>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</si>
  <si>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</si>
  <si>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</si>
  <si>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</si>
  <si>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</si>
  <si>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</si>
  <si>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</si>
  <si>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</si>
  <si>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</si>
  <si>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</si>
  <si>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</si>
  <si>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</si>
  <si>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</si>
  <si>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</si>
  <si>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</si>
  <si>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</si>
  <si>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</si>
  <si>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</si>
  <si>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</si>
  <si>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</si>
  <si>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</si>
  <si>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</si>
  <si>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</si>
  <si>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</si>
  <si>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</si>
  <si>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</si>
  <si>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</si>
  <si>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</si>
  <si>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</si>
  <si>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</si>
  <si>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</si>
  <si>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</si>
  <si>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</si>
  <si>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</si>
  <si>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</si>
  <si>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</si>
  <si>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</si>
  <si>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</si>
  <si>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</si>
  <si>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</si>
  <si>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</si>
  <si>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</si>
  <si>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</si>
  <si>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</si>
  <si>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</si>
  <si>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</si>
  <si>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</si>
  <si>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</si>
  <si>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</si>
  <si>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</si>
  <si>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</si>
  <si>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</si>
  <si>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</si>
  <si>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</si>
  <si>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</si>
  <si>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</si>
  <si>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</si>
  <si>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</si>
  <si>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</si>
  <si>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</si>
  <si>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</si>
  <si>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</si>
  <si>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</si>
  <si>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</si>
  <si>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</si>
  <si>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</si>
  <si>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</si>
  <si>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</si>
  <si>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</si>
  <si>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</si>
  <si>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</si>
  <si>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</si>
  <si>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</si>
  <si>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</si>
  <si>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</si>
  <si>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</si>
  <si>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</si>
  <si>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</si>
  <si>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</si>
  <si>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</si>
  <si>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</si>
  <si>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</si>
  <si>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</si>
  <si>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</si>
  <si>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</si>
  <si>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</si>
  <si>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</si>
  <si>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</si>
  <si>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</si>
  <si>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</si>
  <si>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</si>
  <si>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</si>
  <si>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</si>
  <si>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</si>
  <si>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</si>
  <si>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</si>
  <si>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</si>
  <si>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</si>
  <si>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</si>
  <si>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</si>
  <si>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</si>
  <si>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</si>
  <si>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</si>
  <si>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</si>
  <si>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</si>
  <si>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</si>
  <si>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</si>
  <si>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</si>
  <si>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</si>
  <si>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</si>
  <si>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</si>
  <si>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</si>
  <si>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</si>
  <si>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</si>
  <si>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</si>
  <si>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</si>
  <si>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</si>
  <si>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</si>
  <si>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</si>
  <si>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</si>
  <si>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</si>
  <si>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</si>
  <si>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</si>
  <si>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</si>
  <si>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</si>
  <si>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</si>
  <si>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</si>
  <si>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</si>
  <si>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</si>
  <si>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</si>
  <si>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</si>
  <si>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</si>
  <si>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</si>
  <si>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</si>
  <si>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</si>
  <si>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</si>
  <si>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</si>
  <si>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</si>
  <si>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</si>
  <si>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</si>
  <si>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</si>
  <si>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</si>
  <si>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</si>
  <si>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</si>
  <si>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</si>
  <si>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</si>
  <si>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</si>
  <si>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</si>
  <si>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</si>
  <si>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</si>
  <si>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</si>
  <si>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</si>
  <si>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</si>
  <si>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</si>
  <si>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</si>
  <si>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</si>
  <si>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</si>
  <si>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</si>
  <si>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</si>
  <si>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</si>
  <si>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</si>
  <si>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</si>
  <si>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</si>
  <si>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</si>
  <si>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</si>
  <si>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</si>
  <si>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</si>
  <si>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</si>
  <si>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</si>
  <si>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</si>
  <si>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</si>
  <si>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</si>
  <si>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</si>
  <si>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</si>
  <si>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</si>
  <si>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</si>
  <si>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Производство основных видов продукции животноводства в сельскохозяйственных организациях</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</si>
  <si>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</si>
  <si>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</si>
  <si>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</si>
  <si>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Январь 2022г.</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</si>
  <si>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</si>
  <si>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</si>
  <si>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</si>
  <si>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</si>
  <si>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</si>
  <si>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</si>
  <si>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</si>
  <si>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2021г</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</si>
  <si>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</si>
  <si>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</si>
  <si>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</si>
  <si>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</si>
  <si>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</si>
  <si>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</si>
  <si>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</si>
  <si>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</si>
  <si>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</si>
  <si>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январе-феврале 2022 года</t>
  </si>
  <si>
    <t xml:space="preserve">Социально-экономическое положение Ямало-Ненецкого автономного округа в январе-феврале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</si>
  <si>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</si>
  <si>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</si>
  <si>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</si>
  <si>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t>Февраль 2022г.</t>
  </si>
  <si>
    <t>Январь-февраль 2022г.</t>
  </si>
  <si>
    <t>январь-февраль 2021г. в % к январю-февралю 2020г.</t>
  </si>
  <si>
    <r>
      <t xml:space="preserve">2) </t>
    </r>
    <r>
      <rPr>
        <i/>
        <sz val="9"/>
        <color theme="1"/>
        <rFont val="Arial"/>
        <family val="2"/>
        <charset val="204"/>
      </rPr>
      <t>Абсолютные показатели за январь 2022г., относительные – в % к январю 2021г. и январю 2020г.</t>
    </r>
  </si>
  <si>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</si>
  <si>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Январь-февраль</t>
  </si>
  <si>
    <t>Февраль 2022г. 
в % к 
соответствующему месяцу предыдущего года</t>
  </si>
  <si>
    <t>Январь-февраль 2022г.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</si>
  <si>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</si>
  <si>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</si>
  <si>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 xml:space="preserve"> в % к  соответствующему периоду предыдущего года</t>
  </si>
  <si>
    <t>январь-февраль 2021г. в % к январю-февралю   2020г.</t>
  </si>
  <si>
    <t>в % к         соответст-вующему месяцу предыду-щего года</t>
  </si>
  <si>
    <t>в % к         соответст-вующему периоду предыду-щего года</t>
  </si>
  <si>
    <t>январь-февраль 2021г. 
в % к           январю-февралю 2020г.</t>
  </si>
  <si>
    <r>
      <t>Январь</t>
    </r>
    <r>
      <rPr>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</si>
  <si>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</si>
  <si>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декабрю 2021г.</t>
  </si>
  <si>
    <t xml:space="preserve">Февраль 2022г. к </t>
  </si>
  <si>
    <t>февраль 2021г.</t>
  </si>
  <si>
    <t>Февраль 2022г. к</t>
  </si>
  <si>
    <t>Февраль 2022г. 
к декабрю 2021г.</t>
  </si>
  <si>
    <t>февраль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</si>
  <si>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январе 2022 года</t>
  </si>
  <si>
    <t>Справочно январь 2021г.</t>
  </si>
  <si>
    <t>соответст-вующему месяцу предыдущего года</t>
  </si>
  <si>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</si>
  <si>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</si>
  <si>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</si>
  <si>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</si>
  <si>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</si>
  <si>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</si>
  <si>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</si>
  <si>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r>
      <t>Динамика численности рабочей силы</t>
    </r>
    <r>
      <rPr>
        <b/>
        <vertAlign val="superscript"/>
        <sz val="11"/>
        <color theme="1"/>
        <rFont val="Arial"/>
        <family val="2"/>
        <charset val="204"/>
      </rPr>
      <t xml:space="preserve">1) </t>
    </r>
  </si>
  <si>
    <t>Динамика численности рабочей силы</t>
  </si>
  <si>
    <t>3р</t>
  </si>
  <si>
    <t>6р</t>
  </si>
  <si>
    <t>3,3р</t>
  </si>
  <si>
    <t xml:space="preserve">     Надои молока на одну корову в сельскохозяйственных организациях (без субъектов малого предпринимательства) в январе-феврале 2022г. составили 604 килограмма (в январе-феврале 2021г. –  658 килограммов).</t>
  </si>
  <si>
    <t>5,8р</t>
  </si>
  <si>
    <r>
      <rPr>
        <sz val="10"/>
        <color theme="1"/>
        <rFont val="Arial"/>
        <family val="2"/>
        <charset val="204"/>
      </rPr>
      <t>5,2</t>
    </r>
    <r>
      <rPr>
        <vertAlign val="superscript"/>
        <sz val="10"/>
        <color theme="1"/>
        <rFont val="Arial"/>
        <family val="2"/>
        <charset val="204"/>
      </rPr>
      <t>1)</t>
    </r>
  </si>
  <si>
    <r>
      <rPr>
        <sz val="10"/>
        <color theme="1"/>
        <rFont val="Arial"/>
        <family val="2"/>
        <charset val="204"/>
      </rPr>
      <t>8,5</t>
    </r>
    <r>
      <rPr>
        <vertAlign val="superscript"/>
        <sz val="10"/>
        <color theme="1"/>
        <rFont val="Arial"/>
        <family val="2"/>
        <charset val="204"/>
      </rPr>
      <t>1)</t>
    </r>
  </si>
  <si>
    <t xml:space="preserve">          По предварительной оценке на 1 февраля 2022г. численность населения составила 552,1 тыс. человек и по сравнению с 1 февраля 2021г. увеличилась на 4,6 тыс. человек.</t>
  </si>
  <si>
    <r>
      <t xml:space="preserve">     К началу марта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t>
    </r>
    <r>
      <rPr>
        <sz val="10"/>
        <color rgb="FFFF0000"/>
        <rFont val="Arial"/>
        <family val="2"/>
        <charset val="204"/>
      </rPr>
      <t xml:space="preserve"> </t>
    </r>
    <r>
      <rPr>
        <sz val="10"/>
        <rFont val="Arial"/>
        <family val="2"/>
        <charset val="204"/>
      </rPr>
      <t>увеличилась на 33,2%.</t>
    </r>
  </si>
  <si>
    <r>
      <t>101,1</t>
    </r>
    <r>
      <rPr>
        <vertAlign val="superscript"/>
        <sz val="10"/>
        <color theme="1"/>
        <rFont val="Arial"/>
        <family val="2"/>
        <charset val="204"/>
      </rPr>
      <t>1)</t>
    </r>
  </si>
  <si>
    <r>
      <t>100,6</t>
    </r>
    <r>
      <rPr>
        <vertAlign val="superscript"/>
        <sz val="10"/>
        <color theme="1"/>
        <rFont val="Arial"/>
        <family val="2"/>
        <charset val="204"/>
      </rPr>
      <t>1)</t>
    </r>
  </si>
  <si>
    <t>производство одежды</t>
  </si>
  <si>
    <t>...</t>
  </si>
  <si>
    <t>5,1р</t>
  </si>
  <si>
    <t>4,9р</t>
  </si>
  <si>
    <t>Индекс цен производителей на сельскохозяйственную продукцию, реализованную сельскохозяйственными организациями, на конец периода</t>
  </si>
  <si>
    <t>3,6р</t>
  </si>
  <si>
    <t>2,3р</t>
  </si>
  <si>
    <t>3,1р</t>
  </si>
  <si>
    <t>2,6р</t>
  </si>
  <si>
    <t>5,2р</t>
  </si>
  <si>
    <t>4,4р</t>
  </si>
  <si>
    <t>9,5р</t>
  </si>
  <si>
    <t>добыча нефти и природного газа</t>
  </si>
  <si>
    <t>Добыча нефти и природного газа</t>
  </si>
  <si>
    <r>
      <t xml:space="preserve">1) </t>
    </r>
    <r>
      <rPr>
        <i/>
        <sz val="9"/>
        <color theme="1"/>
        <rFont val="Arial"/>
        <family val="2"/>
        <charset val="204"/>
      </rPr>
      <t>Уточнено</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</si>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</sst>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0"/>
      <color theme="1"/>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36" fillId="0" borderId="0"/>
    <xf numFmtId="0" fontId="41" fillId="0" borderId="0"/>
  </cellStyleXfs>
  <cellXfs count="49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1" fillId="0" borderId="6" xfId="0" applyFont="1" applyBorder="1" applyAlignment="1">
      <alignment horizontal="right" vertical="center" wrapText="1" indent="3"/>
    </xf>
    <xf numFmtId="0" fontId="1" fillId="0" borderId="6" xfId="0" applyFont="1" applyBorder="1" applyAlignment="1">
      <alignment horizontal="right" vertical="center" wrapText="1" indent="5"/>
    </xf>
    <xf numFmtId="164" fontId="1" fillId="0" borderId="12" xfId="0" applyNumberFormat="1" applyFont="1" applyBorder="1" applyAlignment="1">
      <alignment horizontal="right" vertical="center" wrapText="1" indent="5"/>
    </xf>
    <xf numFmtId="164" fontId="1" fillId="0" borderId="6" xfId="0" applyNumberFormat="1" applyFont="1" applyBorder="1" applyAlignment="1">
      <alignment horizontal="right" vertical="center" wrapText="1" indent="5"/>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3" fillId="0" borderId="0" xfId="0" applyFont="1" applyBorder="1" applyAlignment="1">
      <alignment horizontal="center" vertical="center"/>
    </xf>
    <xf numFmtId="164" fontId="1" fillId="0" borderId="6"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164" fontId="1" fillId="0" borderId="9"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1" fillId="0" borderId="11" xfId="0" applyFont="1" applyBorder="1" applyAlignment="1">
      <alignment horizontal="right" wrapText="1"/>
    </xf>
    <xf numFmtId="0" fontId="0" fillId="0" borderId="6" xfId="0" applyBorder="1"/>
    <xf numFmtId="0" fontId="0" fillId="0" borderId="12" xfId="0" applyBorder="1"/>
    <xf numFmtId="0" fontId="24"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7" fillId="0" borderId="10" xfId="0" applyFont="1" applyBorder="1" applyAlignment="1">
      <alignment vertical="center" wrapText="1"/>
    </xf>
    <xf numFmtId="0" fontId="27" fillId="0" borderId="11" xfId="0" applyFont="1" applyBorder="1" applyAlignment="1">
      <alignment vertical="center" wrapText="1"/>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0" fontId="1" fillId="0" borderId="11" xfId="0" applyFont="1" applyBorder="1" applyAlignment="1">
      <alignment horizontal="right" wrapText="1" indent="2"/>
    </xf>
    <xf numFmtId="164" fontId="1" fillId="0" borderId="9" xfId="0" applyNumberFormat="1" applyFont="1" applyBorder="1" applyAlignment="1">
      <alignment horizontal="right" wrapText="1" indent="2"/>
    </xf>
    <xf numFmtId="0" fontId="31"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4"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164" fontId="2" fillId="0" borderId="12" xfId="0" applyNumberFormat="1" applyFont="1" applyBorder="1" applyAlignment="1">
      <alignment horizontal="right" vertical="center" wrapText="1" indent="3"/>
    </xf>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Border="1" applyAlignment="1">
      <alignment vertical="top"/>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 fillId="0" borderId="12" xfId="0"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0" fontId="1" fillId="0" borderId="6" xfId="0" applyFont="1" applyBorder="1" applyAlignment="1">
      <alignment horizontal="right" wrapText="1" indent="1"/>
    </xf>
    <xf numFmtId="0" fontId="18" fillId="0" borderId="0" xfId="0" applyFont="1" applyBorder="1" applyAlignment="1">
      <alignment vertical="center" wrapText="1"/>
    </xf>
    <xf numFmtId="0" fontId="0" fillId="0" borderId="12" xfId="0" applyFont="1" applyBorder="1" applyAlignment="1">
      <alignment horizontal="right" vertical="top" wrapText="1" indent="4"/>
    </xf>
    <xf numFmtId="0" fontId="0" fillId="0" borderId="6" xfId="0" applyFont="1" applyBorder="1" applyAlignment="1">
      <alignment horizontal="right" vertical="top" wrapText="1" indent="4"/>
    </xf>
    <xf numFmtId="0" fontId="2" fillId="0" borderId="12" xfId="0" applyFont="1" applyFill="1" applyBorder="1" applyAlignment="1">
      <alignment horizontal="right" vertical="center" wrapText="1" indent="4"/>
    </xf>
    <xf numFmtId="0" fontId="0" fillId="0" borderId="12" xfId="0" applyFont="1" applyFill="1" applyBorder="1" applyAlignment="1">
      <alignment horizontal="right" vertical="top" wrapText="1" indent="4"/>
    </xf>
    <xf numFmtId="0" fontId="0" fillId="0" borderId="6" xfId="0" applyFont="1" applyFill="1" applyBorder="1" applyAlignment="1">
      <alignment horizontal="right" vertical="top" wrapText="1" indent="4"/>
    </xf>
    <xf numFmtId="0" fontId="0" fillId="0" borderId="11" xfId="0" applyFont="1" applyFill="1" applyBorder="1" applyAlignment="1">
      <alignment horizontal="right" vertical="top" wrapText="1" indent="4"/>
    </xf>
    <xf numFmtId="0" fontId="0" fillId="0" borderId="9" xfId="0" applyFont="1" applyFill="1" applyBorder="1" applyAlignment="1">
      <alignment horizontal="right" vertical="top" wrapText="1" indent="4"/>
    </xf>
    <xf numFmtId="164" fontId="0" fillId="0" borderId="6" xfId="0" applyNumberFormat="1" applyFont="1" applyBorder="1" applyAlignment="1">
      <alignment horizontal="right" wrapText="1" indent="1"/>
    </xf>
    <xf numFmtId="0" fontId="0" fillId="0" borderId="12" xfId="0" applyNumberFormat="1" applyFont="1" applyBorder="1" applyAlignment="1">
      <alignment horizontal="right" wrapText="1" indent="3"/>
    </xf>
    <xf numFmtId="0" fontId="0" fillId="0" borderId="11" xfId="0" applyNumberFormat="1" applyFont="1" applyBorder="1" applyAlignment="1">
      <alignment horizontal="right" wrapText="1" indent="3"/>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6" xfId="0" applyNumberFormat="1" applyFont="1" applyBorder="1" applyAlignment="1">
      <alignment horizontal="right" wrapText="1" indent="2"/>
    </xf>
    <xf numFmtId="0" fontId="0" fillId="0" borderId="0" xfId="0" applyAlignment="1">
      <alignment horizontal="center" vertical="center"/>
    </xf>
    <xf numFmtId="0" fontId="2" fillId="0" borderId="10" xfId="0" applyFont="1" applyFill="1" applyBorder="1" applyAlignment="1">
      <alignment vertical="center" wrapText="1"/>
    </xf>
    <xf numFmtId="0" fontId="2" fillId="0" borderId="6" xfId="0" applyFont="1" applyFill="1" applyBorder="1" applyAlignment="1">
      <alignment vertical="center" wrapText="1"/>
    </xf>
    <xf numFmtId="164" fontId="0" fillId="0" borderId="0" xfId="0" applyNumberFormat="1"/>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9" fillId="0" borderId="0" xfId="0" applyFont="1"/>
    <xf numFmtId="0" fontId="38"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0" fillId="0" borderId="12" xfId="0" applyNumberFormat="1" applyBorder="1" applyAlignment="1">
      <alignment horizontal="right" vertical="top" indent="6"/>
    </xf>
    <xf numFmtId="164" fontId="2" fillId="0" borderId="12" xfId="0" applyNumberFormat="1" applyFont="1" applyFill="1" applyBorder="1" applyAlignment="1">
      <alignment horizontal="right" vertical="center" wrapText="1" indent="7"/>
    </xf>
    <xf numFmtId="0" fontId="0" fillId="0" borderId="12" xfId="0" applyFont="1" applyBorder="1" applyAlignment="1">
      <alignment horizontal="center" vertical="top"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0" fillId="0" borderId="5" xfId="0" applyFont="1" applyFill="1" applyBorder="1" applyAlignment="1">
      <alignment horizontal="left" vertical="center" wrapText="1" indent="1"/>
    </xf>
    <xf numFmtId="0" fontId="2" fillId="0" borderId="7" xfId="0" applyFont="1" applyBorder="1" applyAlignment="1">
      <alignment vertical="center" wrapText="1"/>
    </xf>
    <xf numFmtId="164" fontId="0" fillId="0" borderId="6"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0" fillId="0" borderId="12" xfId="0" applyNumberFormat="1" applyFont="1" applyBorder="1" applyAlignment="1">
      <alignment horizontal="right" vertical="center" wrapText="1" indent="1"/>
    </xf>
    <xf numFmtId="164" fontId="0" fillId="0" borderId="6" xfId="0" applyNumberFormat="1" applyFont="1" applyBorder="1" applyAlignment="1">
      <alignment horizontal="right" vertical="center" wrapText="1" indent="1"/>
    </xf>
    <xf numFmtId="0" fontId="37" fillId="0" borderId="0" xfId="0" applyFont="1" applyAlignment="1">
      <alignment horizontal="center"/>
    </xf>
    <xf numFmtId="0" fontId="39" fillId="0" borderId="0" xfId="0" applyFont="1"/>
    <xf numFmtId="0" fontId="38" fillId="0" borderId="0" xfId="1" applyFont="1"/>
    <xf numFmtId="0" fontId="38" fillId="0" borderId="0" xfId="0" applyFont="1"/>
    <xf numFmtId="0" fontId="38" fillId="0" borderId="0" xfId="1" applyFont="1" applyAlignment="1">
      <alignment horizontal="left"/>
    </xf>
    <xf numFmtId="0" fontId="38" fillId="0" borderId="0" xfId="1" applyFont="1" applyAlignment="1">
      <alignment horizontal="left" wrapText="1"/>
    </xf>
    <xf numFmtId="0" fontId="39" fillId="0" borderId="0" xfId="1" applyFont="1"/>
    <xf numFmtId="164" fontId="0" fillId="0" borderId="12" xfId="0" applyNumberFormat="1" applyFont="1" applyFill="1" applyBorder="1" applyAlignment="1">
      <alignment horizontal="right" vertical="top" wrapText="1" indent="4"/>
    </xf>
    <xf numFmtId="0" fontId="0" fillId="0" borderId="12" xfId="0" applyFont="1" applyBorder="1" applyAlignment="1">
      <alignment horizontal="left" vertical="center" wrapText="1" indent="2"/>
    </xf>
    <xf numFmtId="164" fontId="1" fillId="0" borderId="6" xfId="0" applyNumberFormat="1" applyFont="1" applyBorder="1" applyAlignment="1">
      <alignment horizontal="right" wrapText="1"/>
    </xf>
    <xf numFmtId="164" fontId="1" fillId="0" borderId="6" xfId="0" applyNumberFormat="1" applyFont="1" applyFill="1" applyBorder="1" applyAlignment="1">
      <alignment horizontal="right" vertical="center" wrapText="1" indent="3"/>
    </xf>
    <xf numFmtId="164" fontId="0" fillId="0" borderId="12" xfId="0" applyNumberFormat="1" applyFont="1" applyBorder="1" applyAlignment="1">
      <alignment horizontal="right" vertical="center" wrapText="1" indent="5"/>
    </xf>
    <xf numFmtId="0" fontId="0" fillId="0" borderId="6" xfId="0" applyFont="1" applyBorder="1" applyAlignment="1">
      <alignment horizontal="right" vertical="center" wrapText="1" indent="5"/>
    </xf>
    <xf numFmtId="0" fontId="1" fillId="0" borderId="9" xfId="0" applyFont="1" applyBorder="1" applyAlignment="1">
      <alignment horizontal="right" vertical="center" wrapText="1" indent="5"/>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8" fillId="0" borderId="0" xfId="1" applyFont="1" applyAlignment="1">
      <alignment horizontal="left" vertical="center" indent="31"/>
    </xf>
    <xf numFmtId="164" fontId="1" fillId="0" borderId="6" xfId="0" applyNumberFormat="1" applyFont="1" applyFill="1" applyBorder="1" applyAlignment="1">
      <alignment horizontal="right" vertical="center" wrapText="1" indent="6"/>
    </xf>
    <xf numFmtId="0" fontId="0" fillId="0" borderId="9" xfId="0" applyFont="1" applyFill="1" applyBorder="1" applyAlignment="1">
      <alignment horizontal="center" vertical="top" wrapText="1"/>
    </xf>
    <xf numFmtId="164" fontId="12"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wrapText="1" indent="4"/>
    </xf>
    <xf numFmtId="0" fontId="2" fillId="0" borderId="0" xfId="0" applyFont="1" applyBorder="1" applyAlignment="1">
      <alignment vertical="center" wrapText="1"/>
    </xf>
    <xf numFmtId="164" fontId="1" fillId="0" borderId="0" xfId="0" applyNumberFormat="1" applyFont="1" applyBorder="1" applyAlignment="1">
      <alignment horizontal="right" vertical="center" wrapText="1" indent="6"/>
    </xf>
    <xf numFmtId="164" fontId="1" fillId="0" borderId="0" xfId="0" applyNumberFormat="1" applyFont="1" applyFill="1" applyBorder="1" applyAlignment="1">
      <alignment horizontal="right" vertical="center" wrapText="1" indent="6"/>
    </xf>
    <xf numFmtId="0" fontId="1" fillId="0" borderId="11" xfId="0" applyFont="1" applyBorder="1" applyAlignment="1">
      <alignment horizontal="right" vertical="center" wrapText="1" indent="5"/>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12" xfId="0" applyNumberFormat="1" applyFont="1" applyBorder="1" applyAlignment="1">
      <alignment horizontal="right" wrapText="1" indent="3"/>
    </xf>
    <xf numFmtId="164" fontId="0" fillId="0" borderId="9" xfId="0" applyNumberFormat="1" applyFont="1" applyBorder="1" applyAlignment="1">
      <alignment horizontal="right" wrapText="1" indent="1"/>
    </xf>
    <xf numFmtId="164" fontId="1" fillId="0" borderId="6" xfId="0" applyNumberFormat="1" applyFont="1" applyBorder="1" applyAlignment="1">
      <alignment horizontal="right" wrapText="1" indent="3"/>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0" fillId="0" borderId="6" xfId="0" quotePrefix="1" applyNumberFormat="1" applyFont="1" applyBorder="1" applyAlignment="1">
      <alignment horizontal="right" wrapText="1" indent="3"/>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2" fillId="0" borderId="11" xfId="0" applyFont="1" applyBorder="1" applyAlignment="1">
      <alignment vertical="center" wrapText="1"/>
    </xf>
    <xf numFmtId="0" fontId="0" fillId="0" borderId="12" xfId="0" applyBorder="1" applyAlignment="1">
      <alignment horizontal="right" vertical="center" indent="3"/>
    </xf>
    <xf numFmtId="0" fontId="14" fillId="0" borderId="0" xfId="0" applyFont="1"/>
    <xf numFmtId="164" fontId="0" fillId="0" borderId="12" xfId="0" applyNumberFormat="1" applyFont="1" applyBorder="1" applyAlignment="1">
      <alignment horizontal="right" vertical="center" wrapText="1" indent="4"/>
    </xf>
    <xf numFmtId="2" fontId="0" fillId="0" borderId="6" xfId="0" applyNumberFormat="1"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0" fontId="0" fillId="0" borderId="12" xfId="0" applyNumberFormat="1" applyBorder="1" applyAlignment="1">
      <alignment horizontal="right" indent="6"/>
    </xf>
    <xf numFmtId="0" fontId="0" fillId="0" borderId="12" xfId="0" applyNumberFormat="1" applyBorder="1" applyAlignment="1">
      <alignment horizontal="right" vertical="top" indent="6"/>
    </xf>
    <xf numFmtId="2" fontId="0" fillId="0" borderId="12" xfId="0" applyNumberFormat="1" applyBorder="1" applyAlignment="1">
      <alignment horizontal="right" indent="3"/>
    </xf>
    <xf numFmtId="2" fontId="0" fillId="0" borderId="9" xfId="0" applyNumberFormat="1" applyFont="1" applyFill="1" applyBorder="1" applyAlignment="1">
      <alignment horizontal="right" vertical="center" wrapText="1" indent="3"/>
    </xf>
    <xf numFmtId="164" fontId="0" fillId="0" borderId="10"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1" fillId="0" borderId="6" xfId="0" quotePrefix="1" applyFont="1" applyFill="1" applyBorder="1" applyAlignment="1">
      <alignment horizontal="right" wrapText="1" indent="1"/>
    </xf>
    <xf numFmtId="0" fontId="35" fillId="0" borderId="6" xfId="0" applyFont="1" applyFill="1" applyBorder="1"/>
    <xf numFmtId="0" fontId="38" fillId="0" borderId="12" xfId="0" applyFont="1" applyBorder="1" applyAlignment="1">
      <alignment horizontal="left" vertical="center" wrapText="1" indent="1"/>
    </xf>
    <xf numFmtId="164" fontId="1"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0" fontId="1" fillId="0" borderId="0" xfId="0" applyFont="1" applyBorder="1" applyAlignment="1">
      <alignment vertical="center" wrapTex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Border="1" applyAlignment="1">
      <alignment horizontal="right" vertical="center" wrapText="1" indent="3"/>
    </xf>
    <xf numFmtId="0" fontId="1" fillId="0" borderId="12" xfId="0" applyNumberFormat="1" applyFont="1" applyBorder="1" applyAlignment="1">
      <alignment horizontal="right" vertical="center" wrapText="1" indent="3"/>
    </xf>
    <xf numFmtId="0" fontId="1" fillId="0" borderId="6" xfId="0" applyNumberFormat="1" applyFont="1" applyBorder="1" applyAlignment="1">
      <alignment horizontal="right" vertical="center" wrapText="1" indent="3"/>
    </xf>
    <xf numFmtId="0" fontId="1" fillId="0" borderId="9" xfId="0" applyNumberFormat="1" applyFont="1" applyBorder="1" applyAlignment="1">
      <alignment horizontal="righ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164" fontId="0" fillId="0" borderId="4" xfId="0" applyNumberFormat="1" applyFont="1" applyFill="1" applyBorder="1" applyAlignment="1">
      <alignment horizontal="right" wrapText="1" indent="4"/>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0" fontId="0" fillId="0" borderId="6" xfId="0" applyFont="1" applyFill="1" applyBorder="1" applyAlignment="1">
      <alignment horizontal="right" wrapText="1" indent="1"/>
    </xf>
    <xf numFmtId="164" fontId="1" fillId="0" borderId="6" xfId="0" applyNumberFormat="1" applyFont="1" applyFill="1" applyBorder="1" applyAlignment="1">
      <alignment horizontal="right" vertical="center" wrapText="1" indent="7"/>
    </xf>
    <xf numFmtId="164" fontId="12" fillId="0" borderId="12" xfId="0" applyNumberFormat="1" applyFont="1" applyFill="1" applyBorder="1" applyAlignment="1">
      <alignment horizontal="right" wrapText="1" inden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8" fillId="0" borderId="12" xfId="0" applyFont="1" applyBorder="1" applyAlignment="1">
      <alignment vertical="center" wrapText="1"/>
    </xf>
    <xf numFmtId="0" fontId="12" fillId="0" borderId="12" xfId="0" applyFont="1" applyBorder="1" applyAlignment="1">
      <alignment horizontal="right" wrapText="1" indent="1"/>
    </xf>
    <xf numFmtId="0" fontId="12" fillId="0" borderId="6" xfId="0" applyFont="1" applyBorder="1" applyAlignment="1">
      <alignment horizontal="right" wrapText="1" indent="1"/>
    </xf>
    <xf numFmtId="0" fontId="1" fillId="0" borderId="12" xfId="0" applyFont="1" applyBorder="1" applyAlignment="1">
      <alignment horizontal="right" wrapText="1" indent="4"/>
    </xf>
    <xf numFmtId="0" fontId="0" fillId="0" borderId="6" xfId="0" applyBorder="1" applyAlignment="1">
      <alignment horizontal="right" vertical="center" indent="3"/>
    </xf>
    <xf numFmtId="0" fontId="1" fillId="0" borderId="12" xfId="0" applyFont="1" applyBorder="1" applyAlignment="1">
      <alignment horizontal="right" vertical="center" wrapText="1" indent="3"/>
    </xf>
    <xf numFmtId="0" fontId="0" fillId="0" borderId="9" xfId="0" applyNumberFormat="1" applyFont="1" applyBorder="1" applyAlignment="1">
      <alignment horizontal="right" wrapText="1" indent="2"/>
    </xf>
    <xf numFmtId="164" fontId="1" fillId="0" borderId="11"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164" fontId="0" fillId="0" borderId="12" xfId="0" applyNumberFormat="1" applyBorder="1" applyAlignment="1">
      <alignment horizontal="right" indent="2"/>
    </xf>
    <xf numFmtId="164" fontId="2" fillId="0" borderId="12" xfId="0" applyNumberFormat="1" applyFont="1" applyBorder="1" applyAlignment="1">
      <alignment horizontal="right" vertical="center" wrapText="1" indent="2"/>
    </xf>
    <xf numFmtId="0" fontId="0" fillId="0" borderId="12" xfId="0" applyFont="1" applyBorder="1" applyAlignment="1">
      <alignment horizontal="right" wrapText="1" indent="3"/>
    </xf>
    <xf numFmtId="0" fontId="0" fillId="0" borderId="12" xfId="0" applyFont="1" applyBorder="1" applyAlignment="1">
      <alignment horizontal="right" wrapText="1" indent="4"/>
    </xf>
    <xf numFmtId="164" fontId="1" fillId="0" borderId="11" xfId="0" applyNumberFormat="1" applyFont="1" applyBorder="1" applyAlignment="1">
      <alignment horizontal="right" wrapText="1" indent="4"/>
    </xf>
    <xf numFmtId="0" fontId="0" fillId="0" borderId="9" xfId="0" applyFont="1" applyBorder="1" applyAlignment="1">
      <alignment horizontal="right" wrapText="1" indent="3"/>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Fill="1" applyBorder="1" applyAlignment="1">
      <alignment horizontal="right" wrapText="1" indent="3"/>
    </xf>
    <xf numFmtId="0" fontId="7" fillId="0" borderId="0" xfId="0" applyFont="1" applyAlignment="1"/>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1" fillId="0" borderId="6" xfId="0" applyFont="1" applyBorder="1" applyAlignment="1">
      <alignment horizontal="right" wrapText="1" indent="1"/>
    </xf>
    <xf numFmtId="0" fontId="2" fillId="0" borderId="11" xfId="0" applyFont="1" applyBorder="1" applyAlignment="1">
      <alignment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ont="1" applyBorder="1" applyAlignment="1">
      <alignment horizontal="right" vertical="center"/>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7" xfId="0" applyFont="1" applyBorder="1" applyAlignment="1">
      <alignment horizontal="center" vertical="top" wrapText="1"/>
    </xf>
    <xf numFmtId="0" fontId="0" fillId="0" borderId="6" xfId="0" applyFont="1" applyBorder="1" applyAlignment="1">
      <alignment horizontal="right" wrapText="1" indent="1"/>
    </xf>
    <xf numFmtId="164" fontId="0" fillId="0" borderId="6" xfId="0" applyNumberFormat="1" applyFont="1" applyFill="1" applyBorder="1" applyAlignment="1">
      <alignment horizontal="right" wrapText="1" indent="1"/>
    </xf>
    <xf numFmtId="164" fontId="1" fillId="0" borderId="10" xfId="0" applyNumberFormat="1" applyFont="1" applyBorder="1" applyAlignment="1">
      <alignment horizontal="right" wrapText="1" indent="3"/>
    </xf>
    <xf numFmtId="164" fontId="0" fillId="0" borderId="12" xfId="0" quotePrefix="1" applyNumberFormat="1" applyFont="1" applyBorder="1" applyAlignment="1">
      <alignment horizontal="right" wrapText="1" indent="3"/>
    </xf>
    <xf numFmtId="0" fontId="0" fillId="0" borderId="12" xfId="0" applyFont="1" applyBorder="1" applyAlignment="1">
      <alignment horizontal="right" vertical="center" wrapText="1" indent="6"/>
    </xf>
    <xf numFmtId="0" fontId="0" fillId="0" borderId="11" xfId="0" applyNumberFormat="1" applyBorder="1" applyAlignment="1">
      <alignment horizontal="right" vertical="top" indent="6"/>
    </xf>
    <xf numFmtId="0" fontId="0" fillId="0" borderId="11" xfId="0" applyNumberFormat="1" applyFont="1" applyBorder="1" applyAlignment="1">
      <alignment horizontal="right" vertical="top" wrapText="1" indent="6"/>
    </xf>
    <xf numFmtId="2" fontId="1" fillId="0" borderId="12" xfId="0" applyNumberFormat="1" applyFont="1" applyBorder="1" applyAlignment="1">
      <alignment horizontal="right" vertical="center" wrapText="1" indent="3"/>
    </xf>
    <xf numFmtId="164" fontId="42" fillId="0" borderId="11" xfId="3" applyNumberFormat="1" applyFont="1" applyBorder="1" applyAlignment="1">
      <alignment horizontal="right" vertical="center" indent="3"/>
    </xf>
    <xf numFmtId="0" fontId="0" fillId="0" borderId="12" xfId="0" applyNumberFormat="1" applyFont="1" applyBorder="1" applyAlignment="1">
      <alignment horizontal="right" vertical="center" wrapText="1" indent="2"/>
    </xf>
    <xf numFmtId="0" fontId="0" fillId="0" borderId="6" xfId="0" applyNumberFormat="1" applyFont="1" applyFill="1" applyBorder="1" applyAlignment="1">
      <alignment horizontal="right" vertical="center" wrapText="1" indent="2"/>
    </xf>
    <xf numFmtId="164" fontId="0" fillId="0" borderId="10" xfId="0" applyNumberFormat="1" applyFont="1" applyBorder="1" applyAlignment="1">
      <alignment horizontal="right" wrapText="1" indent="2"/>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4" xfId="0" applyBorder="1"/>
    <xf numFmtId="1" fontId="0" fillId="0" borderId="6" xfId="0" applyNumberFormat="1" applyFont="1" applyBorder="1" applyAlignment="1">
      <alignment horizontal="right" wrapText="1" indent="2"/>
    </xf>
    <xf numFmtId="164" fontId="12" fillId="0" borderId="12" xfId="0" applyNumberFormat="1" applyFont="1" applyBorder="1" applyAlignment="1">
      <alignment horizontal="right" wrapText="1" indent="2"/>
    </xf>
    <xf numFmtId="164" fontId="12" fillId="0" borderId="6" xfId="0" applyNumberFormat="1" applyFont="1" applyBorder="1" applyAlignment="1">
      <alignment horizontal="right" wrapText="1" indent="2"/>
    </xf>
    <xf numFmtId="0" fontId="0" fillId="0" borderId="12" xfId="0" applyFont="1" applyBorder="1" applyAlignment="1">
      <alignment horizontal="right" vertical="center" wrapText="1" indent="2"/>
    </xf>
    <xf numFmtId="0" fontId="0" fillId="0" borderId="6" xfId="0" applyFont="1" applyBorder="1" applyAlignment="1">
      <alignment horizontal="right" vertical="center" wrapText="1" indent="2"/>
    </xf>
    <xf numFmtId="1" fontId="0"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0" fontId="0" fillId="0" borderId="9" xfId="0" applyFont="1" applyBorder="1" applyAlignment="1">
      <alignment horizontal="right" wrapText="1" indent="1"/>
    </xf>
    <xf numFmtId="0" fontId="0" fillId="0" borderId="11" xfId="0" applyFont="1" applyBorder="1" applyAlignment="1">
      <alignment horizontal="right" vertical="center" wrapText="1" indent="2"/>
    </xf>
    <xf numFmtId="164" fontId="0" fillId="0" borderId="6" xfId="0" applyNumberFormat="1" applyBorder="1" applyAlignment="1">
      <alignment horizontal="right" vertical="center" indent="3"/>
    </xf>
    <xf numFmtId="0" fontId="0" fillId="0" borderId="10" xfId="0" applyNumberFormat="1" applyFont="1" applyBorder="1" applyAlignment="1">
      <alignment horizontal="right" wrapText="1" indent="3"/>
    </xf>
    <xf numFmtId="0" fontId="0" fillId="0" borderId="11" xfId="0" applyNumberFormat="1" applyFont="1" applyFill="1" applyBorder="1" applyAlignment="1">
      <alignment horizontal="right" wrapText="1" indent="3"/>
    </xf>
    <xf numFmtId="164" fontId="1" fillId="0" borderId="12" xfId="0" applyNumberFormat="1" applyFont="1" applyFill="1" applyBorder="1" applyAlignment="1">
      <alignment horizontal="right" vertical="center" wrapText="1" indent="3"/>
    </xf>
    <xf numFmtId="0" fontId="2" fillId="0" borderId="0" xfId="0" applyFont="1" applyAlignment="1">
      <alignment horizontal="center" vertical="center"/>
    </xf>
    <xf numFmtId="0" fontId="1" fillId="0" borderId="14"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1" fillId="0" borderId="6" xfId="0" quotePrefix="1" applyFont="1" applyBorder="1" applyAlignment="1">
      <alignment horizontal="right" wrapText="1" indent="1"/>
    </xf>
    <xf numFmtId="0" fontId="0" fillId="0" borderId="12" xfId="0" applyNumberFormat="1" applyFont="1" applyBorder="1" applyAlignment="1">
      <alignment horizontal="right" wrapText="1" indent="1"/>
    </xf>
    <xf numFmtId="0" fontId="0" fillId="0" borderId="6" xfId="0" applyNumberFormat="1" applyFont="1" applyBorder="1" applyAlignment="1">
      <alignment horizontal="right" wrapText="1" indent="1"/>
    </xf>
    <xf numFmtId="0" fontId="0" fillId="0" borderId="6" xfId="0" applyNumberFormat="1" applyFont="1" applyBorder="1" applyAlignment="1">
      <alignment horizontal="right" indent="1"/>
    </xf>
    <xf numFmtId="0" fontId="0" fillId="0" borderId="12" xfId="0" applyNumberFormat="1" applyFont="1" applyBorder="1" applyAlignment="1">
      <alignment horizontal="right" vertical="center" wrapText="1" indent="5"/>
    </xf>
    <xf numFmtId="0" fontId="1" fillId="0" borderId="12" xfId="0" applyFont="1" applyFill="1" applyBorder="1" applyAlignment="1">
      <alignment horizontal="left" vertical="center" wrapText="1" indent="1"/>
    </xf>
    <xf numFmtId="164" fontId="1" fillId="0" borderId="6" xfId="0" applyNumberFormat="1" applyFont="1" applyFill="1" applyBorder="1" applyAlignment="1">
      <alignment horizontal="right" wrapText="1" indent="3"/>
    </xf>
    <xf numFmtId="0" fontId="0" fillId="0" borderId="6" xfId="0" applyBorder="1" applyAlignment="1">
      <alignment horizontal="right" indent="3"/>
    </xf>
    <xf numFmtId="0" fontId="0" fillId="0" borderId="6" xfId="0" quotePrefix="1" applyBorder="1" applyAlignment="1">
      <alignment horizontal="right" indent="3"/>
    </xf>
    <xf numFmtId="0" fontId="0" fillId="0" borderId="12" xfId="0" applyBorder="1" applyAlignment="1">
      <alignment horizontal="right" indent="3"/>
    </xf>
    <xf numFmtId="0" fontId="0" fillId="0" borderId="11" xfId="0" quotePrefix="1" applyBorder="1" applyAlignment="1">
      <alignment horizontal="right" indent="3"/>
    </xf>
    <xf numFmtId="0" fontId="0" fillId="0" borderId="9" xfId="0" quotePrefix="1" applyBorder="1" applyAlignment="1">
      <alignment horizontal="right" indent="3"/>
    </xf>
    <xf numFmtId="164" fontId="0" fillId="0" borderId="12" xfId="0" quotePrefix="1" applyNumberFormat="1" applyBorder="1" applyAlignment="1">
      <alignment horizontal="right" indent="3"/>
    </xf>
    <xf numFmtId="0" fontId="0" fillId="0" borderId="12" xfId="0" applyFont="1" applyFill="1" applyBorder="1" applyAlignment="1">
      <alignment horizontal="right" wrapText="1" indent="1"/>
    </xf>
    <xf numFmtId="0" fontId="1" fillId="0" borderId="12" xfId="0" quotePrefix="1" applyFont="1" applyFill="1" applyBorder="1" applyAlignment="1">
      <alignment horizontal="right" wrapText="1" indent="1"/>
    </xf>
    <xf numFmtId="0" fontId="13" fillId="0" borderId="0" xfId="0" applyFont="1"/>
    <xf numFmtId="0" fontId="38" fillId="0" borderId="0" xfId="1" applyFont="1" applyAlignment="1">
      <alignment wrapText="1"/>
    </xf>
    <xf numFmtId="0" fontId="1" fillId="0" borderId="12" xfId="0" applyFont="1" applyFill="1" applyBorder="1" applyAlignment="1">
      <alignment horizontal="right" vertical="center" wrapText="1" indent="3"/>
    </xf>
    <xf numFmtId="164" fontId="0" fillId="0" borderId="10" xfId="0" applyNumberFormat="1" applyFont="1" applyFill="1" applyBorder="1" applyAlignment="1">
      <alignment horizontal="right" wrapText="1" indent="2"/>
    </xf>
    <xf numFmtId="0" fontId="1" fillId="0" borderId="6" xfId="0" applyFont="1" applyFill="1" applyBorder="1" applyAlignment="1">
      <alignment horizontal="right" wrapText="1" indent="3"/>
    </xf>
    <xf numFmtId="0" fontId="0" fillId="0" borderId="6" xfId="0" applyFont="1" applyFill="1" applyBorder="1" applyAlignment="1">
      <alignment horizontal="right" wrapText="1" indent="3"/>
    </xf>
    <xf numFmtId="164" fontId="0" fillId="0" borderId="6" xfId="0" applyNumberFormat="1" applyFill="1" applyBorder="1" applyAlignment="1">
      <alignment horizontal="right" indent="3"/>
    </xf>
    <xf numFmtId="0" fontId="0" fillId="0" borderId="6" xfId="0" applyFill="1" applyBorder="1" applyAlignment="1">
      <alignment horizontal="right" indent="3"/>
    </xf>
    <xf numFmtId="0" fontId="1" fillId="0" borderId="11" xfId="0" applyFont="1" applyFill="1" applyBorder="1" applyAlignment="1">
      <alignment horizontal="right" wrapText="1" indent="1"/>
    </xf>
    <xf numFmtId="0" fontId="1" fillId="0" borderId="9" xfId="0" applyFont="1" applyFill="1" applyBorder="1" applyAlignment="1">
      <alignment horizontal="right" wrapText="1" indent="1"/>
    </xf>
    <xf numFmtId="0" fontId="0" fillId="0" borderId="12" xfId="0" applyFont="1" applyFill="1" applyBorder="1" applyAlignment="1">
      <alignment horizontal="right" wrapText="1" indent="3"/>
    </xf>
    <xf numFmtId="0" fontId="0" fillId="0" borderId="6" xfId="0" applyNumberFormat="1" applyFont="1" applyFill="1" applyBorder="1" applyAlignment="1">
      <alignment horizontal="right" vertical="center" wrapText="1" indent="5"/>
    </xf>
    <xf numFmtId="164" fontId="1" fillId="0" borderId="12" xfId="0" applyNumberFormat="1" applyFont="1" applyFill="1" applyBorder="1" applyAlignment="1">
      <alignment horizontal="right" wrapText="1" indent="3"/>
    </xf>
    <xf numFmtId="164" fontId="0" fillId="0" borderId="6" xfId="0" quotePrefix="1"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right" vertical="center"/>
    </xf>
    <xf numFmtId="0" fontId="0" fillId="0" borderId="13"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7" fillId="0" borderId="0" xfId="0" applyFont="1" applyFill="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center" vertical="top" wrapText="1"/>
    </xf>
    <xf numFmtId="0" fontId="1" fillId="0" borderId="14" xfId="0" applyFont="1" applyBorder="1" applyAlignment="1">
      <alignment horizontal="center" vertical="top" wrapText="1"/>
    </xf>
    <xf numFmtId="0" fontId="13" fillId="0" borderId="3" xfId="0" applyFont="1" applyBorder="1" applyAlignment="1">
      <alignment wrapText="1"/>
    </xf>
    <xf numFmtId="0" fontId="0" fillId="0" borderId="0" xfId="0" applyFill="1" applyAlignment="1">
      <alignment horizontal="left"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22"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0" fillId="0" borderId="0" xfId="0" applyFont="1" applyAlignment="1">
      <alignment horizontal="center"/>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3" xfId="0" applyFont="1" applyBorder="1" applyAlignment="1">
      <alignment horizontal="justify"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0" xfId="0" applyFont="1" applyBorder="1" applyAlignment="1">
      <alignment horizontal="justify" wrapText="1"/>
    </xf>
    <xf numFmtId="0" fontId="17" fillId="0" borderId="0" xfId="0" applyFont="1" applyBorder="1" applyAlignment="1">
      <alignment horizontal="center" vertical="center" wrapText="1"/>
    </xf>
    <xf numFmtId="0" fontId="0" fillId="0" borderId="13"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13" fillId="0" borderId="0" xfId="0" applyFont="1" applyBorder="1" applyAlignment="1">
      <alignment wrapText="1"/>
    </xf>
    <xf numFmtId="0" fontId="0" fillId="0" borderId="0" xfId="0" applyFont="1" applyAlignment="1">
      <alignment horizontal="justify"/>
    </xf>
    <xf numFmtId="0" fontId="17" fillId="0" borderId="0" xfId="0" applyFont="1" applyAlignment="1"/>
    <xf numFmtId="0" fontId="0" fillId="0" borderId="13" xfId="0" applyFont="1" applyBorder="1" applyAlignment="1">
      <alignment horizontal="center" vertical="top"/>
    </xf>
    <xf numFmtId="0" fontId="1" fillId="0" borderId="14" xfId="0" applyFont="1" applyBorder="1" applyAlignment="1">
      <alignment horizontal="center" vertical="top"/>
    </xf>
  </cellXfs>
  <cellStyles count="4">
    <cellStyle name="Normal" xfId="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abSelected="1"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15.6" x14ac:dyDescent="0.25">
      <c r="A19" s="2"/>
    </row>
    <row r="20" spans="1:1" ht="15.6" x14ac:dyDescent="0.25">
      <c r="A20" s="2"/>
    </row>
    <row r="21" spans="1:1" ht="21" x14ac:dyDescent="0.25">
      <c r="A21" s="111" t="s">
        <v>5</v>
      </c>
    </row>
    <row r="22" spans="1:1" ht="21" x14ac:dyDescent="0.25">
      <c r="A22" s="111" t="s">
        <v>6</v>
      </c>
    </row>
    <row r="23" spans="1:1" ht="17.399999999999999" x14ac:dyDescent="0.25">
      <c r="A23" s="3" t="s">
        <v>593</v>
      </c>
    </row>
    <row r="24" spans="1:1" ht="15.6" x14ac:dyDescent="0.25">
      <c r="A24" s="2"/>
    </row>
    <row r="25" spans="1:1" ht="15" x14ac:dyDescent="0.25">
      <c r="A25" s="1" t="s">
        <v>7</v>
      </c>
    </row>
    <row r="26" spans="1:1" ht="15" x14ac:dyDescent="0.25">
      <c r="A26" s="1" t="s">
        <v>8</v>
      </c>
    </row>
    <row r="27" spans="1:1" ht="15.6" x14ac:dyDescent="0.25">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6" x14ac:dyDescent="0.25">
      <c r="A41" s="2"/>
    </row>
    <row r="42" spans="1:1" ht="15.6" x14ac:dyDescent="0.25">
      <c r="A42" s="2"/>
    </row>
    <row r="43" spans="1:1" ht="15.6" x14ac:dyDescent="0.25">
      <c r="A43" s="2" t="s">
        <v>9</v>
      </c>
    </row>
    <row r="44" spans="1:1" ht="15" x14ac:dyDescent="0.25">
      <c r="A44" s="4"/>
    </row>
    <row r="45" spans="1:1" x14ac:dyDescent="0.25">
      <c r="A45" s="5"/>
    </row>
    <row r="46" spans="1:1" x14ac:dyDescent="0.25">
      <c r="A46" s="5"/>
    </row>
    <row r="47" spans="1:1" x14ac:dyDescent="0.25">
      <c r="A47" s="5"/>
    </row>
    <row r="48" spans="1:1" x14ac:dyDescent="0.25">
      <c r="A48" s="5"/>
    </row>
    <row r="49" spans="1:1" ht="15" x14ac:dyDescent="0.25">
      <c r="A49" s="1" t="s">
        <v>10</v>
      </c>
    </row>
    <row r="50" spans="1:1" ht="15" x14ac:dyDescent="0.25">
      <c r="A50"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selection sqref="A1:F1"/>
    </sheetView>
  </sheetViews>
  <sheetFormatPr defaultRowHeight="13.2" x14ac:dyDescent="0.25"/>
  <cols>
    <col min="1" max="1" width="37.88671875" customWidth="1"/>
    <col min="2" max="2" width="11.109375" customWidth="1"/>
    <col min="3" max="3" width="12.5546875" style="143" customWidth="1"/>
    <col min="4" max="4" width="13.21875" style="143" customWidth="1"/>
    <col min="5" max="5" width="11.44140625" customWidth="1"/>
    <col min="6" max="6" width="13.109375" customWidth="1"/>
    <col min="7" max="7" width="9.5546875" bestFit="1" customWidth="1"/>
  </cols>
  <sheetData>
    <row r="1" spans="1:7" ht="13.8" x14ac:dyDescent="0.25">
      <c r="A1" s="435" t="s">
        <v>104</v>
      </c>
      <c r="B1" s="435"/>
      <c r="C1" s="435"/>
      <c r="D1" s="435"/>
      <c r="E1" s="435"/>
      <c r="F1" s="435"/>
    </row>
    <row r="2" spans="1:7" x14ac:dyDescent="0.25">
      <c r="A2" s="32"/>
      <c r="B2" s="21"/>
      <c r="C2" s="128"/>
      <c r="D2" s="128"/>
      <c r="E2" s="21"/>
      <c r="F2" s="21"/>
    </row>
    <row r="3" spans="1:7" ht="13.2" customHeight="1" x14ac:dyDescent="0.25">
      <c r="A3" s="440"/>
      <c r="B3" s="426" t="s">
        <v>598</v>
      </c>
      <c r="C3" s="442" t="s">
        <v>59</v>
      </c>
      <c r="D3" s="443"/>
      <c r="E3" s="426" t="s">
        <v>599</v>
      </c>
      <c r="F3" s="426" t="s">
        <v>607</v>
      </c>
    </row>
    <row r="4" spans="1:7" ht="69.599999999999994" customHeight="1" x14ac:dyDescent="0.25">
      <c r="A4" s="441"/>
      <c r="B4" s="427"/>
      <c r="C4" s="217" t="s">
        <v>183</v>
      </c>
      <c r="D4" s="214" t="s">
        <v>623</v>
      </c>
      <c r="E4" s="427"/>
      <c r="F4" s="427"/>
    </row>
    <row r="5" spans="1:7" x14ac:dyDescent="0.25">
      <c r="A5" s="26" t="s">
        <v>79</v>
      </c>
      <c r="B5" s="380"/>
      <c r="C5" s="125"/>
      <c r="D5" s="124"/>
      <c r="E5" s="380"/>
      <c r="F5" s="380"/>
    </row>
    <row r="6" spans="1:7" x14ac:dyDescent="0.25">
      <c r="A6" s="20" t="s">
        <v>657</v>
      </c>
      <c r="B6" s="124"/>
      <c r="C6" s="125"/>
      <c r="D6" s="124"/>
      <c r="E6" s="380"/>
      <c r="F6" s="380"/>
    </row>
    <row r="7" spans="1:7" ht="26.4" x14ac:dyDescent="0.25">
      <c r="A7" s="29" t="s">
        <v>106</v>
      </c>
      <c r="B7" s="380">
        <v>2.8</v>
      </c>
      <c r="C7" s="379">
        <v>90.5</v>
      </c>
      <c r="D7" s="380">
        <v>96.1</v>
      </c>
      <c r="E7" s="380">
        <v>5.9</v>
      </c>
      <c r="F7" s="380">
        <v>97.2</v>
      </c>
      <c r="G7" s="165"/>
    </row>
    <row r="8" spans="1:7" ht="13.8" customHeight="1" x14ac:dyDescent="0.25">
      <c r="A8" s="29" t="s">
        <v>107</v>
      </c>
      <c r="B8" s="380">
        <v>50048.7</v>
      </c>
      <c r="C8" s="125">
        <v>89.5</v>
      </c>
      <c r="D8" s="124">
        <v>98.4</v>
      </c>
      <c r="E8" s="124">
        <v>105987.5</v>
      </c>
      <c r="F8" s="380">
        <v>99.5</v>
      </c>
      <c r="G8" s="165"/>
    </row>
    <row r="9" spans="1:7" x14ac:dyDescent="0.25">
      <c r="A9" s="17" t="s">
        <v>108</v>
      </c>
      <c r="B9" s="380"/>
      <c r="C9" s="125"/>
      <c r="D9" s="124"/>
      <c r="E9" s="124"/>
      <c r="F9" s="380"/>
      <c r="G9" s="165"/>
    </row>
    <row r="10" spans="1:7" ht="13.8" customHeight="1" x14ac:dyDescent="0.25">
      <c r="A10" s="29" t="s">
        <v>109</v>
      </c>
      <c r="B10" s="380">
        <v>571.4</v>
      </c>
      <c r="C10" s="125">
        <v>131.9</v>
      </c>
      <c r="D10" s="124">
        <v>121.4</v>
      </c>
      <c r="E10" s="124">
        <v>1004.7</v>
      </c>
      <c r="F10" s="380">
        <v>195.3</v>
      </c>
      <c r="G10" s="165"/>
    </row>
    <row r="11" spans="1:7" x14ac:dyDescent="0.25">
      <c r="A11" s="26" t="s">
        <v>82</v>
      </c>
      <c r="B11" s="380"/>
      <c r="C11" s="125"/>
      <c r="D11" s="124"/>
      <c r="E11" s="124"/>
      <c r="F11" s="380"/>
      <c r="G11" s="165"/>
    </row>
    <row r="12" spans="1:7" x14ac:dyDescent="0.25">
      <c r="A12" s="17" t="s">
        <v>110</v>
      </c>
      <c r="B12" s="380"/>
      <c r="C12" s="125"/>
      <c r="D12" s="124"/>
      <c r="E12" s="124"/>
      <c r="F12" s="380"/>
      <c r="G12" s="165"/>
    </row>
    <row r="13" spans="1:7" x14ac:dyDescent="0.25">
      <c r="A13" s="29" t="s">
        <v>111</v>
      </c>
      <c r="B13" s="380">
        <v>2.5</v>
      </c>
      <c r="C13" s="125">
        <v>122.5</v>
      </c>
      <c r="D13" s="124">
        <v>77.599999999999994</v>
      </c>
      <c r="E13" s="124">
        <v>4.5999999999999996</v>
      </c>
      <c r="F13" s="380">
        <v>75.400000000000006</v>
      </c>
      <c r="G13" s="165"/>
    </row>
    <row r="14" spans="1:7" ht="52.5" customHeight="1" x14ac:dyDescent="0.25">
      <c r="A14" s="30" t="s">
        <v>566</v>
      </c>
      <c r="B14" s="380">
        <v>63.3</v>
      </c>
      <c r="C14" s="401" t="s">
        <v>655</v>
      </c>
      <c r="D14" s="124">
        <v>95.6</v>
      </c>
      <c r="E14" s="124">
        <v>69.900000000000006</v>
      </c>
      <c r="F14" s="380">
        <v>68.099999999999994</v>
      </c>
      <c r="G14" s="165"/>
    </row>
    <row r="15" spans="1:7" ht="39.6" x14ac:dyDescent="0.25">
      <c r="A15" s="29" t="s">
        <v>112</v>
      </c>
      <c r="B15" s="380">
        <v>116.8</v>
      </c>
      <c r="C15" s="401" t="s">
        <v>551</v>
      </c>
      <c r="D15" s="124">
        <v>176.9</v>
      </c>
      <c r="E15" s="124">
        <v>157.6</v>
      </c>
      <c r="F15" s="380">
        <v>75.099999999999994</v>
      </c>
      <c r="G15" s="165"/>
    </row>
    <row r="16" spans="1:7" ht="26.4" x14ac:dyDescent="0.25">
      <c r="A16" s="29" t="s">
        <v>113</v>
      </c>
      <c r="B16" s="380" t="s">
        <v>645</v>
      </c>
      <c r="C16" s="125">
        <v>113.9</v>
      </c>
      <c r="D16" s="124">
        <v>82.8</v>
      </c>
      <c r="E16" s="124" t="s">
        <v>645</v>
      </c>
      <c r="F16" s="74">
        <v>93</v>
      </c>
      <c r="G16" s="165"/>
    </row>
    <row r="17" spans="1:7" ht="39.6" x14ac:dyDescent="0.25">
      <c r="A17" s="29" t="s">
        <v>114</v>
      </c>
      <c r="B17" s="380">
        <v>438.2</v>
      </c>
      <c r="C17" s="125">
        <v>166.4</v>
      </c>
      <c r="D17" s="216">
        <v>107</v>
      </c>
      <c r="E17" s="124">
        <v>701.5</v>
      </c>
      <c r="F17" s="380">
        <v>110.9</v>
      </c>
      <c r="G17" s="165"/>
    </row>
    <row r="18" spans="1:7" ht="26.4" x14ac:dyDescent="0.25">
      <c r="A18" s="29" t="s">
        <v>115</v>
      </c>
      <c r="B18" s="380">
        <v>65.8</v>
      </c>
      <c r="C18" s="125">
        <v>87.8</v>
      </c>
      <c r="D18" s="216">
        <v>84</v>
      </c>
      <c r="E18" s="124">
        <v>140.80000000000001</v>
      </c>
      <c r="F18" s="380">
        <v>92.5</v>
      </c>
      <c r="G18" s="165"/>
    </row>
    <row r="19" spans="1:7" x14ac:dyDescent="0.25">
      <c r="A19" s="29" t="s">
        <v>116</v>
      </c>
      <c r="B19" s="388">
        <v>0.7</v>
      </c>
      <c r="C19" s="125">
        <v>82.3</v>
      </c>
      <c r="D19" s="124">
        <v>79.5</v>
      </c>
      <c r="E19" s="258">
        <v>1.6</v>
      </c>
      <c r="F19" s="74">
        <v>84</v>
      </c>
      <c r="G19" s="165"/>
    </row>
    <row r="20" spans="1:7" x14ac:dyDescent="0.25">
      <c r="A20" s="29" t="s">
        <v>117</v>
      </c>
      <c r="B20" s="380">
        <v>2.4</v>
      </c>
      <c r="C20" s="125">
        <v>76.599999999999994</v>
      </c>
      <c r="D20" s="124">
        <v>99.7</v>
      </c>
      <c r="E20" s="124">
        <v>5.6</v>
      </c>
      <c r="F20" s="380">
        <v>104.1</v>
      </c>
      <c r="G20" s="165"/>
    </row>
    <row r="21" spans="1:7" x14ac:dyDescent="0.25">
      <c r="A21" s="29" t="s">
        <v>118</v>
      </c>
      <c r="B21" s="388">
        <v>0.2</v>
      </c>
      <c r="C21" s="125">
        <v>23.5</v>
      </c>
      <c r="D21" s="124">
        <v>12.8</v>
      </c>
      <c r="E21" s="258">
        <v>0.9</v>
      </c>
      <c r="F21" s="380">
        <v>38.1</v>
      </c>
      <c r="G21" s="165"/>
    </row>
    <row r="22" spans="1:7" x14ac:dyDescent="0.25">
      <c r="A22" s="29" t="s">
        <v>119</v>
      </c>
      <c r="B22" s="74">
        <v>12</v>
      </c>
      <c r="C22" s="125">
        <v>150.19999999999999</v>
      </c>
      <c r="D22" s="124">
        <v>81.3</v>
      </c>
      <c r="E22" s="124">
        <v>19.899999999999999</v>
      </c>
      <c r="F22" s="74">
        <v>79</v>
      </c>
      <c r="G22" s="165"/>
    </row>
    <row r="23" spans="1:7" ht="26.4" x14ac:dyDescent="0.25">
      <c r="A23" s="29" t="s">
        <v>120</v>
      </c>
      <c r="B23" s="380">
        <v>58.3</v>
      </c>
      <c r="C23" s="125">
        <v>127.4</v>
      </c>
      <c r="D23" s="124">
        <v>81.900000000000006</v>
      </c>
      <c r="E23" s="216">
        <v>104</v>
      </c>
      <c r="F23" s="380">
        <v>76.599999999999994</v>
      </c>
      <c r="G23" s="165"/>
    </row>
    <row r="24" spans="1:7" ht="26.4" x14ac:dyDescent="0.25">
      <c r="A24" s="29" t="s">
        <v>121</v>
      </c>
      <c r="B24" s="380">
        <v>1820.3</v>
      </c>
      <c r="C24" s="125">
        <v>101.7</v>
      </c>
      <c r="D24" s="124">
        <v>101.8</v>
      </c>
      <c r="E24" s="124">
        <v>3609.6</v>
      </c>
      <c r="F24" s="380">
        <v>101.7</v>
      </c>
      <c r="G24" s="165"/>
    </row>
    <row r="25" spans="1:7" x14ac:dyDescent="0.25">
      <c r="A25" s="29" t="s">
        <v>122</v>
      </c>
      <c r="B25" s="380">
        <v>34.700000000000003</v>
      </c>
      <c r="C25" s="125">
        <v>114.3</v>
      </c>
      <c r="D25" s="124">
        <v>88.5</v>
      </c>
      <c r="E25" s="216">
        <v>65</v>
      </c>
      <c r="F25" s="380">
        <v>86.9</v>
      </c>
      <c r="G25" s="165"/>
    </row>
    <row r="26" spans="1:7" x14ac:dyDescent="0.25">
      <c r="A26" s="17" t="s">
        <v>123</v>
      </c>
      <c r="B26" s="380"/>
      <c r="C26" s="125"/>
      <c r="D26" s="124"/>
      <c r="E26" s="124"/>
      <c r="F26" s="380"/>
      <c r="G26" s="165"/>
    </row>
    <row r="27" spans="1:7" ht="65.400000000000006" customHeight="1" x14ac:dyDescent="0.25">
      <c r="A27" s="30" t="s">
        <v>584</v>
      </c>
      <c r="B27" s="380">
        <v>1103</v>
      </c>
      <c r="C27" s="125">
        <v>159.30000000000001</v>
      </c>
      <c r="D27" s="124">
        <v>84.5</v>
      </c>
      <c r="E27" s="124">
        <v>1795</v>
      </c>
      <c r="F27" s="380">
        <v>77.7</v>
      </c>
      <c r="G27" s="165"/>
    </row>
    <row r="28" spans="1:7" x14ac:dyDescent="0.25">
      <c r="A28" s="17" t="s">
        <v>124</v>
      </c>
      <c r="B28" s="124"/>
      <c r="C28" s="125"/>
      <c r="D28" s="124"/>
      <c r="E28" s="124"/>
      <c r="F28" s="380"/>
      <c r="G28" s="165"/>
    </row>
    <row r="29" spans="1:7" x14ac:dyDescent="0.25">
      <c r="A29" s="29" t="s">
        <v>125</v>
      </c>
      <c r="B29" s="388" t="s">
        <v>645</v>
      </c>
      <c r="C29" s="125">
        <v>84.3</v>
      </c>
      <c r="D29" s="124">
        <v>102.8</v>
      </c>
      <c r="E29" s="258" t="s">
        <v>645</v>
      </c>
      <c r="F29" s="380">
        <v>107.8</v>
      </c>
      <c r="G29" s="165"/>
    </row>
    <row r="30" spans="1:7" x14ac:dyDescent="0.25">
      <c r="A30" s="29" t="s">
        <v>126</v>
      </c>
      <c r="B30" s="380">
        <v>5.3</v>
      </c>
      <c r="C30" s="125">
        <v>86.5</v>
      </c>
      <c r="D30" s="124">
        <v>67.400000000000006</v>
      </c>
      <c r="E30" s="124">
        <v>11.4</v>
      </c>
      <c r="F30" s="380">
        <v>71.599999999999994</v>
      </c>
      <c r="G30" s="165"/>
    </row>
    <row r="31" spans="1:7" ht="39.6" x14ac:dyDescent="0.25">
      <c r="A31" s="26" t="s">
        <v>97</v>
      </c>
      <c r="B31" s="124"/>
      <c r="C31" s="125"/>
      <c r="D31" s="124"/>
      <c r="E31" s="124"/>
      <c r="F31" s="380"/>
      <c r="G31" s="165"/>
    </row>
    <row r="32" spans="1:7" x14ac:dyDescent="0.25">
      <c r="A32" s="29" t="s">
        <v>127</v>
      </c>
      <c r="B32" s="380">
        <v>1067.8</v>
      </c>
      <c r="C32" s="125">
        <v>93.2</v>
      </c>
      <c r="D32" s="124">
        <v>104.4</v>
      </c>
      <c r="E32" s="124">
        <v>2213.5</v>
      </c>
      <c r="F32" s="380">
        <v>102.4</v>
      </c>
      <c r="G32" s="165"/>
    </row>
    <row r="33" spans="1:7" x14ac:dyDescent="0.25">
      <c r="A33" s="35" t="s">
        <v>128</v>
      </c>
      <c r="B33" s="33">
        <v>1598.4</v>
      </c>
      <c r="C33" s="411">
        <v>94.9</v>
      </c>
      <c r="D33" s="412">
        <v>87.6</v>
      </c>
      <c r="E33" s="412">
        <v>3281.9</v>
      </c>
      <c r="F33" s="34">
        <v>88.8</v>
      </c>
      <c r="G33" s="165"/>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sheetData>
  <mergeCells count="6">
    <mergeCell ref="F3:F4"/>
    <mergeCell ref="A1:F1"/>
    <mergeCell ref="A3:A4"/>
    <mergeCell ref="B3:B4"/>
    <mergeCell ref="C3:D3"/>
    <mergeCell ref="E3:E4"/>
  </mergeCells>
  <pageMargins left="0.7" right="0.7" top="0.75" bottom="0.75" header="0.3" footer="0.3"/>
  <pageSetup paperSize="9" scale="89" fitToHeight="0"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sqref="A1:D1"/>
    </sheetView>
  </sheetViews>
  <sheetFormatPr defaultColWidth="8.88671875" defaultRowHeight="13.2" x14ac:dyDescent="0.25"/>
  <cols>
    <col min="1" max="1" width="22.33203125" style="21" customWidth="1"/>
    <col min="2" max="4" width="22.21875" style="109" customWidth="1"/>
    <col min="5" max="16384" width="8.88671875" style="21"/>
  </cols>
  <sheetData>
    <row r="1" spans="1:4" customFormat="1" ht="13.8" x14ac:dyDescent="0.25">
      <c r="A1" s="433" t="s">
        <v>332</v>
      </c>
      <c r="B1" s="433"/>
      <c r="C1" s="433"/>
      <c r="D1" s="433"/>
    </row>
    <row r="2" spans="1:4" customFormat="1" x14ac:dyDescent="0.25"/>
    <row r="3" spans="1:4" ht="13.8" x14ac:dyDescent="0.25">
      <c r="A3" s="444" t="s">
        <v>445</v>
      </c>
      <c r="B3" s="444"/>
      <c r="C3" s="444"/>
      <c r="D3" s="444"/>
    </row>
    <row r="4" spans="1:4" x14ac:dyDescent="0.25">
      <c r="A4" s="89"/>
      <c r="B4" s="108"/>
      <c r="C4" s="108"/>
      <c r="D4" s="108"/>
    </row>
    <row r="5" spans="1:4" x14ac:dyDescent="0.25">
      <c r="A5" s="445" t="s">
        <v>443</v>
      </c>
      <c r="B5" s="445"/>
      <c r="C5" s="445"/>
      <c r="D5" s="445"/>
    </row>
    <row r="6" spans="1:4" ht="15" customHeight="1" x14ac:dyDescent="0.25">
      <c r="A6" s="110"/>
      <c r="B6" s="37" t="s">
        <v>444</v>
      </c>
      <c r="C6" s="37" t="s">
        <v>441</v>
      </c>
      <c r="D6" s="37" t="s">
        <v>442</v>
      </c>
    </row>
    <row r="7" spans="1:4" ht="15" customHeight="1" x14ac:dyDescent="0.25">
      <c r="A7" s="118" t="s">
        <v>558</v>
      </c>
      <c r="B7" s="151"/>
      <c r="C7" s="151"/>
      <c r="D7" s="151"/>
    </row>
    <row r="8" spans="1:4" ht="15" customHeight="1" x14ac:dyDescent="0.25">
      <c r="A8" s="119" t="s">
        <v>62</v>
      </c>
      <c r="B8" s="152">
        <v>110.4</v>
      </c>
      <c r="C8" s="153">
        <v>103.7</v>
      </c>
      <c r="D8" s="153">
        <v>158.19999999999999</v>
      </c>
    </row>
    <row r="9" spans="1:4" ht="15" customHeight="1" x14ac:dyDescent="0.25">
      <c r="A9" s="20" t="s">
        <v>63</v>
      </c>
      <c r="B9" s="149">
        <v>107.1</v>
      </c>
      <c r="C9" s="150">
        <v>105.7</v>
      </c>
      <c r="D9" s="150">
        <v>137.1</v>
      </c>
    </row>
    <row r="10" spans="1:4" x14ac:dyDescent="0.25">
      <c r="A10" s="118" t="s">
        <v>44</v>
      </c>
      <c r="B10" s="151"/>
      <c r="C10" s="151"/>
      <c r="D10" s="151"/>
    </row>
    <row r="11" spans="1:4" ht="15" customHeight="1" x14ac:dyDescent="0.25">
      <c r="A11" s="20" t="s">
        <v>62</v>
      </c>
      <c r="B11" s="149">
        <v>102.1</v>
      </c>
      <c r="C11" s="150">
        <v>99.6</v>
      </c>
      <c r="D11" s="150">
        <v>71.8</v>
      </c>
    </row>
    <row r="12" spans="1:4" ht="15" customHeight="1" x14ac:dyDescent="0.25">
      <c r="A12" s="20" t="s">
        <v>63</v>
      </c>
      <c r="B12" s="149">
        <v>103.4</v>
      </c>
      <c r="C12" s="150">
        <v>99.1</v>
      </c>
      <c r="D12" s="150">
        <v>79.8</v>
      </c>
    </row>
    <row r="13" spans="1:4" ht="15" customHeight="1" x14ac:dyDescent="0.25">
      <c r="A13" s="20" t="s">
        <v>64</v>
      </c>
      <c r="B13" s="149">
        <v>103.1</v>
      </c>
      <c r="C13" s="150">
        <v>101.9</v>
      </c>
      <c r="D13" s="150">
        <v>84.1</v>
      </c>
    </row>
    <row r="14" spans="1:4" ht="15" customHeight="1" x14ac:dyDescent="0.25">
      <c r="A14" s="20" t="s">
        <v>66</v>
      </c>
      <c r="B14" s="149">
        <v>106.4</v>
      </c>
      <c r="C14" s="150">
        <v>104.6</v>
      </c>
      <c r="D14" s="150">
        <v>89.2</v>
      </c>
    </row>
    <row r="15" spans="1:4" ht="15" customHeight="1" x14ac:dyDescent="0.25">
      <c r="A15" s="20" t="s">
        <v>67</v>
      </c>
      <c r="B15" s="149">
        <v>104.5</v>
      </c>
      <c r="C15" s="150">
        <v>103.1</v>
      </c>
      <c r="D15" s="150">
        <v>94.2</v>
      </c>
    </row>
    <row r="16" spans="1:4" ht="15" customHeight="1" x14ac:dyDescent="0.25">
      <c r="A16" s="20" t="s">
        <v>68</v>
      </c>
      <c r="B16" s="149">
        <v>104.7</v>
      </c>
      <c r="C16" s="150">
        <v>103.7</v>
      </c>
      <c r="D16" s="150">
        <v>105.7</v>
      </c>
    </row>
    <row r="17" spans="1:4" ht="15" customHeight="1" x14ac:dyDescent="0.25">
      <c r="A17" s="20" t="s">
        <v>70</v>
      </c>
      <c r="B17" s="152">
        <v>103.8</v>
      </c>
      <c r="C17" s="153">
        <v>101.5</v>
      </c>
      <c r="D17" s="150">
        <v>127.2</v>
      </c>
    </row>
    <row r="18" spans="1:4" ht="15" customHeight="1" x14ac:dyDescent="0.25">
      <c r="A18" s="20" t="s">
        <v>43</v>
      </c>
      <c r="B18" s="152">
        <v>104.7</v>
      </c>
      <c r="C18" s="153">
        <v>101.3</v>
      </c>
      <c r="D18" s="150">
        <v>118.2</v>
      </c>
    </row>
    <row r="19" spans="1:4" ht="15" customHeight="1" x14ac:dyDescent="0.25">
      <c r="A19" s="20" t="s">
        <v>71</v>
      </c>
      <c r="B19" s="202">
        <v>104</v>
      </c>
      <c r="C19" s="153">
        <v>98.1</v>
      </c>
      <c r="D19" s="150">
        <v>143.4</v>
      </c>
    </row>
    <row r="20" spans="1:4" ht="15" customHeight="1" x14ac:dyDescent="0.25">
      <c r="A20" s="20" t="s">
        <v>73</v>
      </c>
      <c r="B20" s="152">
        <v>106.6</v>
      </c>
      <c r="C20" s="153">
        <v>102.2</v>
      </c>
      <c r="D20" s="150">
        <v>157.30000000000001</v>
      </c>
    </row>
    <row r="21" spans="1:4" ht="15" customHeight="1" x14ac:dyDescent="0.25">
      <c r="A21" s="20" t="s">
        <v>74</v>
      </c>
      <c r="B21" s="152">
        <v>109.6</v>
      </c>
      <c r="C21" s="153">
        <v>105.1</v>
      </c>
      <c r="D21" s="150">
        <v>199.6</v>
      </c>
    </row>
    <row r="22" spans="1:4" ht="15" customHeight="1" x14ac:dyDescent="0.25">
      <c r="A22" s="101" t="s">
        <v>75</v>
      </c>
      <c r="B22" s="154">
        <v>115.7</v>
      </c>
      <c r="C22" s="155">
        <v>110.7</v>
      </c>
      <c r="D22" s="155" t="s">
        <v>549</v>
      </c>
    </row>
  </sheetData>
  <mergeCells count="3">
    <mergeCell ref="A3:D3"/>
    <mergeCell ref="A5:D5"/>
    <mergeCell ref="A1:D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sqref="A1:E1"/>
    </sheetView>
  </sheetViews>
  <sheetFormatPr defaultRowHeight="13.2" x14ac:dyDescent="0.25"/>
  <cols>
    <col min="1" max="1" width="23.77734375" customWidth="1"/>
    <col min="2" max="2" width="11.88671875" customWidth="1"/>
    <col min="3" max="3" width="17.6640625" style="143" customWidth="1"/>
    <col min="4" max="4" width="21.33203125" customWidth="1"/>
    <col min="5" max="5" width="14.21875" customWidth="1"/>
  </cols>
  <sheetData>
    <row r="1" spans="1:8" ht="27.6" customHeight="1" x14ac:dyDescent="0.25">
      <c r="A1" s="434" t="s">
        <v>570</v>
      </c>
      <c r="B1" s="434"/>
      <c r="C1" s="434"/>
      <c r="D1" s="434"/>
      <c r="E1" s="434"/>
      <c r="F1" s="133"/>
    </row>
    <row r="2" spans="1:8" x14ac:dyDescent="0.25">
      <c r="A2" s="38"/>
      <c r="B2" s="21"/>
      <c r="C2" s="128"/>
      <c r="D2" s="21"/>
    </row>
    <row r="3" spans="1:8" ht="13.8" customHeight="1" x14ac:dyDescent="0.25">
      <c r="A3" s="293"/>
      <c r="B3" s="446" t="s">
        <v>598</v>
      </c>
      <c r="C3" s="447"/>
      <c r="D3" s="37" t="s">
        <v>599</v>
      </c>
      <c r="E3" s="292" t="s">
        <v>446</v>
      </c>
    </row>
    <row r="4" spans="1:8" ht="64.8" customHeight="1" x14ac:dyDescent="0.25">
      <c r="A4" s="294"/>
      <c r="B4" s="291" t="s">
        <v>447</v>
      </c>
      <c r="C4" s="36" t="s">
        <v>448</v>
      </c>
      <c r="D4" s="36" t="s">
        <v>608</v>
      </c>
      <c r="E4" s="16" t="s">
        <v>609</v>
      </c>
    </row>
    <row r="5" spans="1:8" ht="26.4" x14ac:dyDescent="0.25">
      <c r="A5" s="20" t="s">
        <v>455</v>
      </c>
      <c r="B5" s="90">
        <v>111</v>
      </c>
      <c r="C5" s="306" t="s">
        <v>633</v>
      </c>
      <c r="D5" s="298">
        <v>186.3</v>
      </c>
      <c r="E5" s="91">
        <v>96.2</v>
      </c>
    </row>
    <row r="6" spans="1:8" x14ac:dyDescent="0.25">
      <c r="A6" s="60" t="s">
        <v>146</v>
      </c>
      <c r="B6" s="90"/>
      <c r="C6" s="90"/>
      <c r="D6" s="298"/>
      <c r="E6" s="91"/>
    </row>
    <row r="7" spans="1:8" x14ac:dyDescent="0.25">
      <c r="A7" s="29" t="s">
        <v>449</v>
      </c>
      <c r="B7" s="90">
        <v>14</v>
      </c>
      <c r="C7" s="90">
        <v>81.5</v>
      </c>
      <c r="D7" s="298">
        <v>84.7</v>
      </c>
      <c r="E7" s="91">
        <v>147.19999999999999</v>
      </c>
    </row>
    <row r="8" spans="1:8" x14ac:dyDescent="0.25">
      <c r="A8" s="29" t="s">
        <v>450</v>
      </c>
      <c r="B8" s="312">
        <v>6</v>
      </c>
      <c r="C8" s="413" t="s">
        <v>634</v>
      </c>
      <c r="D8" s="307" t="s">
        <v>634</v>
      </c>
      <c r="E8" s="91">
        <v>15.8</v>
      </c>
    </row>
    <row r="9" spans="1:8" x14ac:dyDescent="0.25">
      <c r="A9" s="29" t="s">
        <v>451</v>
      </c>
      <c r="B9" s="312">
        <v>91</v>
      </c>
      <c r="C9" s="413" t="s">
        <v>637</v>
      </c>
      <c r="D9" s="307" t="s">
        <v>550</v>
      </c>
      <c r="E9" s="91">
        <v>88.9</v>
      </c>
    </row>
    <row r="10" spans="1:8" x14ac:dyDescent="0.25">
      <c r="A10" s="17" t="s">
        <v>452</v>
      </c>
      <c r="B10" s="90">
        <v>166</v>
      </c>
      <c r="C10" s="90">
        <v>91.9</v>
      </c>
      <c r="D10" s="298">
        <v>91.7</v>
      </c>
      <c r="E10" s="91">
        <v>90.5</v>
      </c>
    </row>
    <row r="11" spans="1:8" x14ac:dyDescent="0.25">
      <c r="A11" s="294" t="s">
        <v>453</v>
      </c>
      <c r="B11" s="239">
        <v>0</v>
      </c>
      <c r="C11" s="239">
        <v>100</v>
      </c>
      <c r="D11" s="308">
        <v>100</v>
      </c>
      <c r="E11" s="309" t="s">
        <v>635</v>
      </c>
      <c r="F11" s="143"/>
      <c r="H11" s="143"/>
    </row>
    <row r="12" spans="1:8" ht="21" customHeight="1" x14ac:dyDescent="0.25">
      <c r="A12" s="448" t="s">
        <v>454</v>
      </c>
      <c r="B12" s="448"/>
      <c r="C12" s="448"/>
      <c r="D12" s="448"/>
    </row>
    <row r="15" spans="1:8" ht="39" customHeight="1" x14ac:dyDescent="0.25">
      <c r="A15" s="449" t="s">
        <v>636</v>
      </c>
      <c r="B15" s="449"/>
      <c r="C15" s="449"/>
      <c r="D15" s="449"/>
      <c r="E15" s="449"/>
    </row>
    <row r="16" spans="1:8" ht="38.4" customHeight="1" x14ac:dyDescent="0.25">
      <c r="A16" s="449" t="s">
        <v>641</v>
      </c>
      <c r="B16" s="449"/>
      <c r="C16" s="449"/>
      <c r="D16" s="449"/>
      <c r="E16" s="449"/>
    </row>
  </sheetData>
  <mergeCells count="5">
    <mergeCell ref="B3:C3"/>
    <mergeCell ref="A12:D12"/>
    <mergeCell ref="A1:E1"/>
    <mergeCell ref="A15:E15"/>
    <mergeCell ref="A16:E16"/>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sqref="A1:C1"/>
    </sheetView>
  </sheetViews>
  <sheetFormatPr defaultRowHeight="13.2" x14ac:dyDescent="0.25"/>
  <cols>
    <col min="1" max="1" width="35.6640625" customWidth="1"/>
    <col min="2" max="3" width="26" customWidth="1"/>
    <col min="4" max="4" width="4.33203125" customWidth="1"/>
  </cols>
  <sheetData>
    <row r="1" spans="1:4" ht="13.8" x14ac:dyDescent="0.25">
      <c r="A1" s="434" t="s">
        <v>132</v>
      </c>
      <c r="B1" s="434"/>
      <c r="C1" s="434"/>
      <c r="D1" s="24"/>
    </row>
    <row r="2" spans="1:4" x14ac:dyDescent="0.25">
      <c r="A2" s="39"/>
      <c r="B2" s="21"/>
      <c r="C2" s="21"/>
      <c r="D2" s="21"/>
    </row>
    <row r="3" spans="1:4" ht="13.8" x14ac:dyDescent="0.25">
      <c r="A3" s="435" t="s">
        <v>131</v>
      </c>
      <c r="B3" s="435"/>
      <c r="C3" s="435"/>
      <c r="D3" s="21"/>
    </row>
    <row r="4" spans="1:4" x14ac:dyDescent="0.25">
      <c r="A4" s="38"/>
      <c r="B4" s="21"/>
      <c r="C4" s="21"/>
      <c r="D4" s="21"/>
    </row>
    <row r="5" spans="1:4" ht="26.4" x14ac:dyDescent="0.25">
      <c r="A5" s="27"/>
      <c r="B5" s="19" t="s">
        <v>130</v>
      </c>
      <c r="C5" s="382" t="s">
        <v>105</v>
      </c>
      <c r="D5" s="21"/>
    </row>
    <row r="6" spans="1:4" ht="15.6" customHeight="1" x14ac:dyDescent="0.25">
      <c r="A6" s="115" t="s">
        <v>558</v>
      </c>
      <c r="B6" s="63"/>
      <c r="C6" s="114"/>
      <c r="D6" s="21"/>
    </row>
    <row r="7" spans="1:4" ht="15.6" customHeight="1" x14ac:dyDescent="0.25">
      <c r="A7" s="20" t="s">
        <v>603</v>
      </c>
      <c r="B7" s="392">
        <v>54017.5</v>
      </c>
      <c r="C7" s="414">
        <v>89.7</v>
      </c>
      <c r="D7" s="21"/>
    </row>
    <row r="8" spans="1:4" ht="15.6" customHeight="1" x14ac:dyDescent="0.25">
      <c r="A8" s="115" t="s">
        <v>44</v>
      </c>
      <c r="B8" s="63"/>
      <c r="C8" s="114"/>
      <c r="D8" s="21"/>
    </row>
    <row r="9" spans="1:4" ht="15.6" customHeight="1" x14ac:dyDescent="0.25">
      <c r="A9" s="20" t="s">
        <v>65</v>
      </c>
      <c r="B9" s="206">
        <v>102226.8</v>
      </c>
      <c r="C9" s="207">
        <v>89.2</v>
      </c>
      <c r="D9" s="21"/>
    </row>
    <row r="10" spans="1:4" ht="15.6" customHeight="1" x14ac:dyDescent="0.25">
      <c r="A10" s="20" t="s">
        <v>69</v>
      </c>
      <c r="B10" s="42">
        <v>289276.2</v>
      </c>
      <c r="C10" s="43">
        <v>123.7</v>
      </c>
      <c r="D10" s="21"/>
    </row>
    <row r="11" spans="1:4" ht="15.6" customHeight="1" x14ac:dyDescent="0.25">
      <c r="A11" s="20" t="s">
        <v>72</v>
      </c>
      <c r="B11" s="42">
        <v>460908.5</v>
      </c>
      <c r="C11" s="41">
        <v>107.2</v>
      </c>
      <c r="D11" s="21"/>
    </row>
    <row r="12" spans="1:4" ht="15.6" customHeight="1" x14ac:dyDescent="0.25">
      <c r="A12" s="101" t="s">
        <v>76</v>
      </c>
      <c r="B12" s="225">
        <v>673592.1</v>
      </c>
      <c r="C12" s="208">
        <v>109.2</v>
      </c>
      <c r="D12" s="21"/>
    </row>
  </sheetData>
  <mergeCells count="2">
    <mergeCell ref="A3:C3"/>
    <mergeCell ref="A1:C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sqref="A1:D1"/>
    </sheetView>
  </sheetViews>
  <sheetFormatPr defaultRowHeight="13.2" x14ac:dyDescent="0.25"/>
  <cols>
    <col min="1" max="1" width="33" customWidth="1"/>
    <col min="2" max="4" width="18" customWidth="1"/>
  </cols>
  <sheetData>
    <row r="1" spans="1:5" ht="27.6" customHeight="1" x14ac:dyDescent="0.25">
      <c r="A1" s="450" t="s">
        <v>133</v>
      </c>
      <c r="B1" s="450"/>
      <c r="C1" s="450"/>
      <c r="D1" s="450"/>
    </row>
    <row r="2" spans="1:5" x14ac:dyDescent="0.25">
      <c r="A2" s="44"/>
      <c r="B2" s="21"/>
      <c r="C2" s="21"/>
      <c r="D2" s="21"/>
    </row>
    <row r="3" spans="1:5" ht="14.4" customHeight="1" x14ac:dyDescent="0.25">
      <c r="A3" s="383"/>
      <c r="B3" s="170" t="s">
        <v>472</v>
      </c>
      <c r="C3" s="451" t="s">
        <v>59</v>
      </c>
      <c r="D3" s="447"/>
    </row>
    <row r="4" spans="1:5" ht="39.6" x14ac:dyDescent="0.25">
      <c r="A4" s="384"/>
      <c r="B4" s="36" t="s">
        <v>138</v>
      </c>
      <c r="C4" s="378" t="s">
        <v>60</v>
      </c>
      <c r="D4" s="375" t="s">
        <v>61</v>
      </c>
    </row>
    <row r="5" spans="1:5" ht="14.4" customHeight="1" x14ac:dyDescent="0.25">
      <c r="A5" s="26" t="s">
        <v>558</v>
      </c>
      <c r="B5" s="166"/>
      <c r="C5" s="49"/>
      <c r="D5" s="45"/>
    </row>
    <row r="6" spans="1:5" ht="14.4" customHeight="1" x14ac:dyDescent="0.25">
      <c r="A6" s="17" t="s">
        <v>62</v>
      </c>
      <c r="B6" s="166">
        <v>23342</v>
      </c>
      <c r="C6" s="272">
        <v>80.400000000000006</v>
      </c>
      <c r="D6" s="280" t="s">
        <v>557</v>
      </c>
      <c r="E6" s="165"/>
    </row>
    <row r="7" spans="1:5" ht="14.4" customHeight="1" x14ac:dyDescent="0.25">
      <c r="A7" s="20" t="s">
        <v>63</v>
      </c>
      <c r="B7" s="166">
        <v>17737</v>
      </c>
      <c r="C7" s="98">
        <v>76</v>
      </c>
      <c r="D7" s="280" t="s">
        <v>646</v>
      </c>
      <c r="E7" s="165"/>
    </row>
    <row r="8" spans="1:5" ht="14.4" customHeight="1" x14ac:dyDescent="0.25">
      <c r="A8" s="26" t="s">
        <v>603</v>
      </c>
      <c r="B8" s="91">
        <v>41079</v>
      </c>
      <c r="C8" s="343"/>
      <c r="D8" s="280" t="s">
        <v>647</v>
      </c>
      <c r="E8" s="165"/>
    </row>
    <row r="9" spans="1:5" ht="13.2" customHeight="1" x14ac:dyDescent="0.25">
      <c r="A9" s="126" t="s">
        <v>583</v>
      </c>
      <c r="B9" s="40"/>
      <c r="C9" s="49"/>
      <c r="D9" s="45"/>
    </row>
    <row r="10" spans="1:5" ht="14.4" customHeight="1" x14ac:dyDescent="0.25">
      <c r="A10" s="17" t="s">
        <v>62</v>
      </c>
      <c r="B10" s="40">
        <v>4901</v>
      </c>
      <c r="C10" s="273">
        <v>9.1999999999999993</v>
      </c>
      <c r="D10" s="45" t="s">
        <v>548</v>
      </c>
    </row>
    <row r="11" spans="1:5" ht="14.4" customHeight="1" x14ac:dyDescent="0.25">
      <c r="A11" s="17" t="s">
        <v>63</v>
      </c>
      <c r="B11" s="40">
        <v>3452</v>
      </c>
      <c r="C11" s="273">
        <v>70.400000000000006</v>
      </c>
      <c r="D11" s="274">
        <v>56.5</v>
      </c>
    </row>
    <row r="12" spans="1:5" ht="14.4" customHeight="1" x14ac:dyDescent="0.25">
      <c r="A12" s="17" t="s">
        <v>64</v>
      </c>
      <c r="B12" s="40">
        <v>4229</v>
      </c>
      <c r="C12" s="273">
        <v>122.5</v>
      </c>
      <c r="D12" s="274">
        <v>85.1</v>
      </c>
    </row>
    <row r="13" spans="1:5" ht="14.4" customHeight="1" x14ac:dyDescent="0.25">
      <c r="A13" s="26" t="s">
        <v>134</v>
      </c>
      <c r="B13" s="40">
        <v>12582</v>
      </c>
      <c r="C13" s="273">
        <v>13.7</v>
      </c>
      <c r="D13" s="274">
        <v>96.2</v>
      </c>
    </row>
    <row r="14" spans="1:5" ht="14.4" customHeight="1" x14ac:dyDescent="0.25">
      <c r="A14" s="17" t="s">
        <v>66</v>
      </c>
      <c r="B14" s="40">
        <v>20116</v>
      </c>
      <c r="C14" s="49" t="s">
        <v>557</v>
      </c>
      <c r="D14" s="45" t="s">
        <v>557</v>
      </c>
    </row>
    <row r="15" spans="1:5" ht="14.4" customHeight="1" x14ac:dyDescent="0.25">
      <c r="A15" s="17" t="s">
        <v>67</v>
      </c>
      <c r="B15" s="40">
        <v>7949</v>
      </c>
      <c r="C15" s="273">
        <v>39.5</v>
      </c>
      <c r="D15" s="274">
        <v>54.1</v>
      </c>
    </row>
    <row r="16" spans="1:5" ht="14.4" customHeight="1" x14ac:dyDescent="0.25">
      <c r="A16" s="17" t="s">
        <v>68</v>
      </c>
      <c r="B16" s="40">
        <v>5398</v>
      </c>
      <c r="C16" s="273">
        <v>67.900000000000006</v>
      </c>
      <c r="D16" s="274">
        <v>132.80000000000001</v>
      </c>
    </row>
    <row r="17" spans="1:4" ht="14.4" customHeight="1" x14ac:dyDescent="0.25">
      <c r="A17" s="26" t="s">
        <v>135</v>
      </c>
      <c r="B17" s="40">
        <v>33463</v>
      </c>
      <c r="C17" s="49" t="s">
        <v>554</v>
      </c>
      <c r="D17" s="274">
        <v>145.6</v>
      </c>
    </row>
    <row r="18" spans="1:4" ht="14.4" customHeight="1" x14ac:dyDescent="0.25">
      <c r="A18" s="26" t="s">
        <v>69</v>
      </c>
      <c r="B18" s="166">
        <v>46045</v>
      </c>
      <c r="C18" s="49"/>
      <c r="D18" s="274">
        <v>127.7</v>
      </c>
    </row>
    <row r="19" spans="1:4" ht="14.4" customHeight="1" x14ac:dyDescent="0.25">
      <c r="A19" s="17" t="s">
        <v>70</v>
      </c>
      <c r="B19" s="166">
        <v>11032</v>
      </c>
      <c r="C19" s="49" t="s">
        <v>550</v>
      </c>
      <c r="D19" s="274">
        <v>99.9</v>
      </c>
    </row>
    <row r="20" spans="1:4" ht="14.4" customHeight="1" x14ac:dyDescent="0.25">
      <c r="A20" s="17" t="s">
        <v>43</v>
      </c>
      <c r="B20" s="166">
        <v>13156</v>
      </c>
      <c r="C20" s="273">
        <v>119.3</v>
      </c>
      <c r="D20" s="274">
        <v>69.7</v>
      </c>
    </row>
    <row r="21" spans="1:4" ht="14.4" customHeight="1" x14ac:dyDescent="0.25">
      <c r="A21" s="17" t="s">
        <v>71</v>
      </c>
      <c r="B21" s="167">
        <v>37585</v>
      </c>
      <c r="C21" s="49" t="s">
        <v>551</v>
      </c>
      <c r="D21" s="45" t="s">
        <v>565</v>
      </c>
    </row>
    <row r="22" spans="1:4" ht="14.4" customHeight="1" x14ac:dyDescent="0.25">
      <c r="A22" s="26" t="s">
        <v>136</v>
      </c>
      <c r="B22" s="167">
        <v>61773</v>
      </c>
      <c r="C22" s="273">
        <v>184.6</v>
      </c>
      <c r="D22" s="274">
        <v>159.5</v>
      </c>
    </row>
    <row r="23" spans="1:4" ht="14.4" customHeight="1" x14ac:dyDescent="0.25">
      <c r="A23" s="26" t="s">
        <v>72</v>
      </c>
      <c r="B23" s="167">
        <v>107818</v>
      </c>
      <c r="C23" s="117"/>
      <c r="D23" s="274">
        <v>144.1</v>
      </c>
    </row>
    <row r="24" spans="1:4" ht="14.4" customHeight="1" x14ac:dyDescent="0.25">
      <c r="A24" s="17" t="s">
        <v>73</v>
      </c>
      <c r="B24" s="167">
        <v>21596</v>
      </c>
      <c r="C24" s="273">
        <v>57.5</v>
      </c>
      <c r="D24" s="274">
        <v>115.7</v>
      </c>
    </row>
    <row r="25" spans="1:4" ht="14.4" customHeight="1" x14ac:dyDescent="0.25">
      <c r="A25" s="17" t="s">
        <v>74</v>
      </c>
      <c r="B25" s="167">
        <v>14153</v>
      </c>
      <c r="C25" s="273">
        <v>65.5</v>
      </c>
      <c r="D25" s="274">
        <v>70.400000000000006</v>
      </c>
    </row>
    <row r="26" spans="1:4" ht="14.4" customHeight="1" x14ac:dyDescent="0.25">
      <c r="A26" s="17" t="s">
        <v>75</v>
      </c>
      <c r="B26" s="167">
        <v>29023</v>
      </c>
      <c r="C26" s="98" t="s">
        <v>553</v>
      </c>
      <c r="D26" s="274">
        <v>54.4</v>
      </c>
    </row>
    <row r="27" spans="1:4" ht="14.4" customHeight="1" x14ac:dyDescent="0.25">
      <c r="A27" s="26" t="s">
        <v>137</v>
      </c>
      <c r="B27" s="167">
        <v>64772</v>
      </c>
      <c r="C27" s="273">
        <v>104.9</v>
      </c>
      <c r="D27" s="274">
        <v>70.3</v>
      </c>
    </row>
    <row r="28" spans="1:4" ht="14.4" customHeight="1" x14ac:dyDescent="0.25">
      <c r="A28" s="381" t="s">
        <v>76</v>
      </c>
      <c r="B28" s="168">
        <v>172590</v>
      </c>
      <c r="C28" s="58"/>
      <c r="D28" s="275">
        <v>103.4</v>
      </c>
    </row>
    <row r="29" spans="1:4" x14ac:dyDescent="0.25">
      <c r="A29" s="452"/>
      <c r="B29" s="452"/>
      <c r="C29" s="452"/>
      <c r="D29" s="452"/>
    </row>
    <row r="30" spans="1:4" x14ac:dyDescent="0.25">
      <c r="A30" s="169"/>
      <c r="B30" s="169"/>
      <c r="C30" s="169"/>
      <c r="D30" s="169"/>
    </row>
  </sheetData>
  <mergeCells count="3">
    <mergeCell ref="A1:D1"/>
    <mergeCell ref="C3:D3"/>
    <mergeCell ref="A29:D29"/>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sqref="A1:C1"/>
    </sheetView>
  </sheetViews>
  <sheetFormatPr defaultRowHeight="13.2" x14ac:dyDescent="0.25"/>
  <cols>
    <col min="1" max="1" width="29.6640625" customWidth="1"/>
    <col min="2" max="3" width="28.44140625" style="21" customWidth="1"/>
  </cols>
  <sheetData>
    <row r="1" spans="1:3" ht="13.8" x14ac:dyDescent="0.25">
      <c r="A1" s="433" t="s">
        <v>569</v>
      </c>
      <c r="B1" s="433"/>
      <c r="C1" s="433"/>
    </row>
    <row r="3" spans="1:3" ht="26.4" customHeight="1" x14ac:dyDescent="0.25">
      <c r="A3" s="425" t="s">
        <v>140</v>
      </c>
      <c r="B3" s="425"/>
      <c r="C3" s="425"/>
    </row>
    <row r="4" spans="1:3" x14ac:dyDescent="0.25">
      <c r="A4" s="373"/>
    </row>
    <row r="5" spans="1:3" ht="27.6" customHeight="1" x14ac:dyDescent="0.25">
      <c r="A5" s="47"/>
      <c r="B5" s="37" t="s">
        <v>139</v>
      </c>
      <c r="C5" s="374" t="s">
        <v>105</v>
      </c>
    </row>
    <row r="6" spans="1:3" ht="14.4" customHeight="1" x14ac:dyDescent="0.25">
      <c r="A6" s="26" t="s">
        <v>558</v>
      </c>
      <c r="B6" s="285"/>
      <c r="C6" s="283"/>
    </row>
    <row r="7" spans="1:3" ht="14.4" customHeight="1" x14ac:dyDescent="0.25">
      <c r="A7" s="17" t="s">
        <v>62</v>
      </c>
      <c r="B7" s="122">
        <v>54.1</v>
      </c>
      <c r="C7" s="289">
        <v>163.80000000000001</v>
      </c>
    </row>
    <row r="8" spans="1:3" x14ac:dyDescent="0.25">
      <c r="A8" s="17" t="s">
        <v>63</v>
      </c>
      <c r="B8" s="122">
        <v>67.8</v>
      </c>
      <c r="C8" s="289">
        <v>179.1</v>
      </c>
    </row>
    <row r="9" spans="1:3" ht="13.2" customHeight="1" x14ac:dyDescent="0.25">
      <c r="A9" s="26" t="s">
        <v>44</v>
      </c>
      <c r="B9" s="286"/>
      <c r="C9" s="284"/>
    </row>
    <row r="10" spans="1:3" x14ac:dyDescent="0.25">
      <c r="A10" s="17" t="s">
        <v>62</v>
      </c>
      <c r="B10" s="122">
        <v>33</v>
      </c>
      <c r="C10" s="123">
        <v>113.1</v>
      </c>
    </row>
    <row r="11" spans="1:3" x14ac:dyDescent="0.25">
      <c r="A11" s="17" t="s">
        <v>63</v>
      </c>
      <c r="B11" s="122">
        <v>37.9</v>
      </c>
      <c r="C11" s="123">
        <v>118.7</v>
      </c>
    </row>
    <row r="12" spans="1:3" x14ac:dyDescent="0.25">
      <c r="A12" s="17" t="s">
        <v>64</v>
      </c>
      <c r="B12" s="122">
        <v>44.6</v>
      </c>
      <c r="C12" s="123">
        <v>85.4</v>
      </c>
    </row>
    <row r="13" spans="1:3" x14ac:dyDescent="0.25">
      <c r="A13" s="17" t="s">
        <v>66</v>
      </c>
      <c r="B13" s="122">
        <v>38.200000000000003</v>
      </c>
      <c r="C13" s="123">
        <v>87.1</v>
      </c>
    </row>
    <row r="14" spans="1:3" x14ac:dyDescent="0.25">
      <c r="A14" s="17" t="s">
        <v>67</v>
      </c>
      <c r="B14" s="122">
        <v>39.299999999999997</v>
      </c>
      <c r="C14" s="123">
        <v>91.1</v>
      </c>
    </row>
    <row r="15" spans="1:3" x14ac:dyDescent="0.25">
      <c r="A15" s="17" t="s">
        <v>68</v>
      </c>
      <c r="B15" s="122">
        <v>44.8</v>
      </c>
      <c r="C15" s="123">
        <v>113.8</v>
      </c>
    </row>
    <row r="16" spans="1:3" x14ac:dyDescent="0.25">
      <c r="A16" s="20" t="s">
        <v>70</v>
      </c>
      <c r="B16" s="122">
        <v>37.200000000000003</v>
      </c>
      <c r="C16" s="123">
        <v>90.7</v>
      </c>
    </row>
    <row r="17" spans="1:3" x14ac:dyDescent="0.25">
      <c r="A17" s="17" t="s">
        <v>43</v>
      </c>
      <c r="B17" s="122">
        <v>36</v>
      </c>
      <c r="C17" s="123">
        <v>70.599999999999994</v>
      </c>
    </row>
    <row r="18" spans="1:3" x14ac:dyDescent="0.25">
      <c r="A18" s="17" t="s">
        <v>71</v>
      </c>
      <c r="B18" s="122">
        <v>38.299999999999997</v>
      </c>
      <c r="C18" s="123">
        <v>90.8</v>
      </c>
    </row>
    <row r="19" spans="1:3" x14ac:dyDescent="0.25">
      <c r="A19" s="17" t="s">
        <v>73</v>
      </c>
      <c r="B19" s="122">
        <v>37.299999999999997</v>
      </c>
      <c r="C19" s="123">
        <v>104.2</v>
      </c>
    </row>
    <row r="20" spans="1:3" x14ac:dyDescent="0.25">
      <c r="A20" s="20" t="s">
        <v>74</v>
      </c>
      <c r="B20" s="122">
        <v>41.7</v>
      </c>
      <c r="C20" s="123">
        <v>134.80000000000001</v>
      </c>
    </row>
    <row r="21" spans="1:3" ht="13.2" customHeight="1" x14ac:dyDescent="0.25">
      <c r="A21" s="101" t="s">
        <v>75</v>
      </c>
      <c r="B21" s="226">
        <v>41.8</v>
      </c>
      <c r="C21" s="227">
        <v>107.7</v>
      </c>
    </row>
    <row r="23" spans="1:3" x14ac:dyDescent="0.25">
      <c r="A23" s="428"/>
      <c r="B23" s="428"/>
      <c r="C23" s="428"/>
    </row>
    <row r="33" spans="2:3" x14ac:dyDescent="0.25">
      <c r="B33"/>
      <c r="C33"/>
    </row>
  </sheetData>
  <mergeCells count="3">
    <mergeCell ref="A23:C23"/>
    <mergeCell ref="A3:C3"/>
    <mergeCell ref="A1:C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sqref="A1:D1"/>
    </sheetView>
  </sheetViews>
  <sheetFormatPr defaultRowHeight="13.2" x14ac:dyDescent="0.25"/>
  <cols>
    <col min="1" max="1" width="27" customWidth="1"/>
    <col min="2" max="4" width="18.21875" customWidth="1"/>
  </cols>
  <sheetData>
    <row r="1" spans="1:4" ht="13.8" x14ac:dyDescent="0.25">
      <c r="A1" s="433" t="s">
        <v>477</v>
      </c>
      <c r="B1" s="433"/>
      <c r="C1" s="433"/>
      <c r="D1" s="433"/>
    </row>
    <row r="3" spans="1:4" ht="13.8" x14ac:dyDescent="0.25">
      <c r="A3" s="433" t="s">
        <v>144</v>
      </c>
      <c r="B3" s="433"/>
      <c r="C3" s="433"/>
      <c r="D3" s="433"/>
    </row>
    <row r="5" spans="1:4" ht="13.8" x14ac:dyDescent="0.25">
      <c r="A5" s="435" t="s">
        <v>141</v>
      </c>
      <c r="B5" s="435"/>
      <c r="C5" s="435"/>
      <c r="D5" s="435"/>
    </row>
    <row r="6" spans="1:4" x14ac:dyDescent="0.25">
      <c r="A6" s="54"/>
      <c r="B6" s="21"/>
      <c r="C6" s="21"/>
      <c r="D6" s="21"/>
    </row>
    <row r="7" spans="1:4" x14ac:dyDescent="0.25">
      <c r="A7" s="429"/>
      <c r="B7" s="453" t="s">
        <v>130</v>
      </c>
      <c r="C7" s="451" t="s">
        <v>59</v>
      </c>
      <c r="D7" s="447"/>
    </row>
    <row r="8" spans="1:4" ht="43.95" customHeight="1" x14ac:dyDescent="0.25">
      <c r="A8" s="430"/>
      <c r="B8" s="432"/>
      <c r="C8" s="323" t="s">
        <v>142</v>
      </c>
      <c r="D8" s="319" t="s">
        <v>61</v>
      </c>
    </row>
    <row r="9" spans="1:4" ht="14.4" customHeight="1" x14ac:dyDescent="0.25">
      <c r="A9" s="26" t="s">
        <v>558</v>
      </c>
      <c r="B9" s="166"/>
      <c r="C9" s="49"/>
      <c r="D9" s="116"/>
    </row>
    <row r="10" spans="1:4" ht="14.4" customHeight="1" x14ac:dyDescent="0.25">
      <c r="A10" s="17" t="s">
        <v>62</v>
      </c>
      <c r="B10" s="45">
        <v>14223.4</v>
      </c>
      <c r="C10" s="49">
        <v>73.599999999999994</v>
      </c>
      <c r="D10" s="245">
        <v>111.6</v>
      </c>
    </row>
    <row r="11" spans="1:4" ht="14.4" customHeight="1" x14ac:dyDescent="0.25">
      <c r="A11" s="20" t="s">
        <v>63</v>
      </c>
      <c r="B11" s="45">
        <v>14462.7</v>
      </c>
      <c r="C11" s="49">
        <v>100.9</v>
      </c>
      <c r="D11" s="299">
        <v>106.7</v>
      </c>
    </row>
    <row r="12" spans="1:4" ht="14.4" customHeight="1" x14ac:dyDescent="0.25">
      <c r="A12" s="26" t="s">
        <v>603</v>
      </c>
      <c r="B12" s="45">
        <v>28686.1</v>
      </c>
      <c r="C12" s="49"/>
      <c r="D12" s="369">
        <v>109</v>
      </c>
    </row>
    <row r="13" spans="1:4" ht="15.6" customHeight="1" x14ac:dyDescent="0.25">
      <c r="A13" s="26" t="s">
        <v>143</v>
      </c>
      <c r="B13" s="49"/>
      <c r="C13" s="49"/>
      <c r="D13" s="45"/>
    </row>
    <row r="14" spans="1:4" ht="15.6" customHeight="1" x14ac:dyDescent="0.25">
      <c r="A14" s="17" t="s">
        <v>62</v>
      </c>
      <c r="B14" s="49">
        <v>11929.4</v>
      </c>
      <c r="C14" s="49">
        <v>76.2</v>
      </c>
      <c r="D14" s="45">
        <v>99.7</v>
      </c>
    </row>
    <row r="15" spans="1:4" ht="15.6" customHeight="1" x14ac:dyDescent="0.25">
      <c r="A15" s="17" t="s">
        <v>63</v>
      </c>
      <c r="B15" s="49">
        <v>12722.2</v>
      </c>
      <c r="C15" s="49">
        <v>105.5</v>
      </c>
      <c r="D15" s="45">
        <v>100.1</v>
      </c>
    </row>
    <row r="16" spans="1:4" ht="15.6" customHeight="1" x14ac:dyDescent="0.25">
      <c r="A16" s="17" t="s">
        <v>64</v>
      </c>
      <c r="B16" s="49">
        <v>13768.3</v>
      </c>
      <c r="C16" s="49">
        <v>107.6</v>
      </c>
      <c r="D16" s="45">
        <v>99.8</v>
      </c>
    </row>
    <row r="17" spans="1:4" ht="15.6" customHeight="1" x14ac:dyDescent="0.25">
      <c r="A17" s="26" t="s">
        <v>134</v>
      </c>
      <c r="B17" s="49">
        <v>38419.800000000003</v>
      </c>
      <c r="C17" s="49">
        <v>97.8</v>
      </c>
      <c r="D17" s="45">
        <v>99.9</v>
      </c>
    </row>
    <row r="18" spans="1:4" ht="15.6" customHeight="1" x14ac:dyDescent="0.25">
      <c r="A18" s="17" t="s">
        <v>66</v>
      </c>
      <c r="B18" s="49">
        <v>13789.9</v>
      </c>
      <c r="C18" s="49">
        <v>99.8</v>
      </c>
      <c r="D18" s="45">
        <v>122.4</v>
      </c>
    </row>
    <row r="19" spans="1:4" ht="15.6" customHeight="1" x14ac:dyDescent="0.25">
      <c r="A19" s="17" t="s">
        <v>67</v>
      </c>
      <c r="B19" s="49">
        <v>12892.7</v>
      </c>
      <c r="C19" s="49">
        <v>93</v>
      </c>
      <c r="D19" s="45">
        <v>112.6</v>
      </c>
    </row>
    <row r="20" spans="1:4" ht="15.6" customHeight="1" x14ac:dyDescent="0.25">
      <c r="A20" s="17" t="s">
        <v>68</v>
      </c>
      <c r="B20" s="49">
        <v>11878.6</v>
      </c>
      <c r="C20" s="49">
        <v>92.3</v>
      </c>
      <c r="D20" s="45">
        <v>100.8</v>
      </c>
    </row>
    <row r="21" spans="1:4" ht="15.6" customHeight="1" x14ac:dyDescent="0.25">
      <c r="A21" s="26" t="s">
        <v>135</v>
      </c>
      <c r="B21" s="49">
        <v>38561.199999999997</v>
      </c>
      <c r="C21" s="49">
        <v>99</v>
      </c>
      <c r="D21" s="45">
        <v>111.8</v>
      </c>
    </row>
    <row r="22" spans="1:4" ht="15.6" customHeight="1" x14ac:dyDescent="0.25">
      <c r="A22" s="26" t="s">
        <v>69</v>
      </c>
      <c r="B22" s="49">
        <v>76981</v>
      </c>
      <c r="C22" s="49"/>
      <c r="D22" s="45">
        <v>105.5</v>
      </c>
    </row>
    <row r="23" spans="1:4" ht="15.6" customHeight="1" x14ac:dyDescent="0.25">
      <c r="A23" s="17" t="s">
        <v>70</v>
      </c>
      <c r="B23" s="49">
        <v>11785.6</v>
      </c>
      <c r="C23" s="49">
        <v>99.3</v>
      </c>
      <c r="D23" s="45">
        <v>100.4</v>
      </c>
    </row>
    <row r="24" spans="1:4" ht="15.6" customHeight="1" x14ac:dyDescent="0.25">
      <c r="A24" s="17" t="s">
        <v>43</v>
      </c>
      <c r="B24" s="49">
        <v>12461.7</v>
      </c>
      <c r="C24" s="49">
        <v>105.2</v>
      </c>
      <c r="D24" s="45">
        <v>105</v>
      </c>
    </row>
    <row r="25" spans="1:4" ht="15.6" customHeight="1" x14ac:dyDescent="0.25">
      <c r="A25" s="17" t="s">
        <v>71</v>
      </c>
      <c r="B25" s="49">
        <v>13937.3</v>
      </c>
      <c r="C25" s="49">
        <v>111.3</v>
      </c>
      <c r="D25" s="45">
        <v>111.7</v>
      </c>
    </row>
    <row r="26" spans="1:4" ht="15.6" customHeight="1" x14ac:dyDescent="0.25">
      <c r="A26" s="26" t="s">
        <v>136</v>
      </c>
      <c r="B26" s="49">
        <v>38184.6</v>
      </c>
      <c r="C26" s="49">
        <v>98.6</v>
      </c>
      <c r="D26" s="45">
        <v>105.8</v>
      </c>
    </row>
    <row r="27" spans="1:4" ht="15.6" customHeight="1" x14ac:dyDescent="0.25">
      <c r="A27" s="26" t="s">
        <v>72</v>
      </c>
      <c r="B27" s="49">
        <v>115165.7</v>
      </c>
      <c r="C27" s="49"/>
      <c r="D27" s="45">
        <v>105.6</v>
      </c>
    </row>
    <row r="28" spans="1:4" ht="15.6" customHeight="1" x14ac:dyDescent="0.25">
      <c r="A28" s="17" t="s">
        <v>73</v>
      </c>
      <c r="B28" s="49">
        <v>14980.2</v>
      </c>
      <c r="C28" s="49">
        <v>106.1</v>
      </c>
      <c r="D28" s="45">
        <v>115.6</v>
      </c>
    </row>
    <row r="29" spans="1:4" ht="15.6" customHeight="1" x14ac:dyDescent="0.25">
      <c r="A29" s="17" t="s">
        <v>74</v>
      </c>
      <c r="B29" s="49">
        <v>15052.1</v>
      </c>
      <c r="C29" s="49">
        <v>99.2</v>
      </c>
      <c r="D29" s="45">
        <v>112.9</v>
      </c>
    </row>
    <row r="30" spans="1:4" ht="15.6" customHeight="1" x14ac:dyDescent="0.25">
      <c r="A30" s="17" t="s">
        <v>75</v>
      </c>
      <c r="B30" s="49">
        <v>19145.099999999999</v>
      </c>
      <c r="C30" s="49">
        <v>127.4</v>
      </c>
      <c r="D30" s="45">
        <v>115.9</v>
      </c>
    </row>
    <row r="31" spans="1:4" ht="15.6" customHeight="1" x14ac:dyDescent="0.25">
      <c r="A31" s="26" t="s">
        <v>137</v>
      </c>
      <c r="B31" s="98">
        <f>B32-B27</f>
        <v>49177.3</v>
      </c>
      <c r="C31" s="98">
        <v>125.4</v>
      </c>
      <c r="D31" s="99">
        <v>114.9</v>
      </c>
    </row>
    <row r="32" spans="1:4" ht="15.6" customHeight="1" x14ac:dyDescent="0.25">
      <c r="A32" s="329" t="s">
        <v>76</v>
      </c>
      <c r="B32" s="58">
        <v>164343</v>
      </c>
      <c r="C32" s="58"/>
      <c r="D32" s="46">
        <v>108.2</v>
      </c>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sqref="A1:F1"/>
    </sheetView>
  </sheetViews>
  <sheetFormatPr defaultRowHeight="13.2" x14ac:dyDescent="0.25"/>
  <cols>
    <col min="1" max="1" width="35.6640625" customWidth="1"/>
    <col min="2" max="4" width="10.33203125" customWidth="1"/>
    <col min="5" max="5" width="10.77734375" customWidth="1"/>
    <col min="6" max="6" width="10.33203125" customWidth="1"/>
  </cols>
  <sheetData>
    <row r="1" spans="1:6" ht="27" customHeight="1" x14ac:dyDescent="0.25">
      <c r="A1" s="434" t="s">
        <v>149</v>
      </c>
      <c r="B1" s="434"/>
      <c r="C1" s="434"/>
      <c r="D1" s="434"/>
      <c r="E1" s="434"/>
      <c r="F1" s="434"/>
    </row>
    <row r="2" spans="1:6" x14ac:dyDescent="0.25">
      <c r="A2" s="59"/>
      <c r="B2" s="21"/>
      <c r="C2" s="21"/>
      <c r="D2" s="21"/>
      <c r="E2" s="21"/>
      <c r="F2" s="21"/>
    </row>
    <row r="3" spans="1:6" ht="12" customHeight="1" x14ac:dyDescent="0.25">
      <c r="A3" s="429"/>
      <c r="B3" s="446" t="s">
        <v>598</v>
      </c>
      <c r="C3" s="447"/>
      <c r="D3" s="446" t="s">
        <v>599</v>
      </c>
      <c r="E3" s="447"/>
      <c r="F3" s="331" t="s">
        <v>45</v>
      </c>
    </row>
    <row r="4" spans="1:6" ht="92.4" x14ac:dyDescent="0.25">
      <c r="A4" s="430"/>
      <c r="B4" s="19" t="s">
        <v>48</v>
      </c>
      <c r="C4" s="37" t="s">
        <v>610</v>
      </c>
      <c r="D4" s="19" t="s">
        <v>48</v>
      </c>
      <c r="E4" s="37" t="s">
        <v>611</v>
      </c>
      <c r="F4" s="16" t="s">
        <v>612</v>
      </c>
    </row>
    <row r="5" spans="1:6" x14ac:dyDescent="0.25">
      <c r="A5" s="26" t="s">
        <v>145</v>
      </c>
      <c r="B5" s="326">
        <v>14462.7</v>
      </c>
      <c r="C5" s="326">
        <v>106.7</v>
      </c>
      <c r="D5" s="18">
        <v>28686.1</v>
      </c>
      <c r="E5" s="257">
        <v>109</v>
      </c>
      <c r="F5" s="327">
        <v>99.9</v>
      </c>
    </row>
    <row r="6" spans="1:6" x14ac:dyDescent="0.25">
      <c r="A6" s="60" t="s">
        <v>146</v>
      </c>
      <c r="B6" s="326"/>
      <c r="C6" s="326"/>
      <c r="D6" s="18"/>
      <c r="E6" s="326"/>
      <c r="F6" s="327"/>
    </row>
    <row r="7" spans="1:6" ht="39.6" x14ac:dyDescent="0.25">
      <c r="A7" s="29" t="s">
        <v>147</v>
      </c>
      <c r="B7" s="257">
        <v>14263</v>
      </c>
      <c r="C7" s="326">
        <v>107.5</v>
      </c>
      <c r="D7" s="18">
        <v>28287.9</v>
      </c>
      <c r="E7" s="326">
        <v>109.9</v>
      </c>
      <c r="F7" s="327">
        <v>100.3</v>
      </c>
    </row>
    <row r="8" spans="1:6" ht="39.6" x14ac:dyDescent="0.25">
      <c r="A8" s="35" t="s">
        <v>148</v>
      </c>
      <c r="B8" s="33">
        <v>199.6</v>
      </c>
      <c r="C8" s="33">
        <v>69.599999999999994</v>
      </c>
      <c r="D8" s="61">
        <v>398.2</v>
      </c>
      <c r="E8" s="33">
        <v>68.3</v>
      </c>
      <c r="F8" s="34">
        <v>85.5</v>
      </c>
    </row>
  </sheetData>
  <mergeCells count="4">
    <mergeCell ref="A3:A4"/>
    <mergeCell ref="B3:C3"/>
    <mergeCell ref="D3:E3"/>
    <mergeCell ref="A1:F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G1"/>
    </sheetView>
  </sheetViews>
  <sheetFormatPr defaultRowHeight="13.2" x14ac:dyDescent="0.25"/>
  <cols>
    <col min="1" max="1" width="18.5546875" customWidth="1"/>
    <col min="2" max="7" width="11.5546875" customWidth="1"/>
  </cols>
  <sheetData>
    <row r="1" spans="1:8" ht="29.4" customHeight="1" x14ac:dyDescent="0.25">
      <c r="A1" s="434" t="s">
        <v>150</v>
      </c>
      <c r="B1" s="434"/>
      <c r="C1" s="434"/>
      <c r="D1" s="434"/>
      <c r="E1" s="434"/>
      <c r="F1" s="434"/>
      <c r="G1" s="434"/>
    </row>
    <row r="2" spans="1:8" x14ac:dyDescent="0.25">
      <c r="A2" s="32"/>
      <c r="B2" s="21"/>
      <c r="C2" s="21"/>
      <c r="D2" s="21"/>
      <c r="E2" s="21"/>
      <c r="F2" s="21"/>
      <c r="G2" s="21"/>
    </row>
    <row r="3" spans="1:8" ht="25.2" customHeight="1" x14ac:dyDescent="0.25">
      <c r="A3" s="429"/>
      <c r="B3" s="451" t="s">
        <v>151</v>
      </c>
      <c r="C3" s="455"/>
      <c r="D3" s="447"/>
      <c r="E3" s="451" t="s">
        <v>152</v>
      </c>
      <c r="F3" s="455"/>
      <c r="G3" s="447"/>
    </row>
    <row r="4" spans="1:8" x14ac:dyDescent="0.25">
      <c r="A4" s="454"/>
      <c r="B4" s="456" t="s">
        <v>48</v>
      </c>
      <c r="C4" s="451" t="s">
        <v>153</v>
      </c>
      <c r="D4" s="447"/>
      <c r="E4" s="457" t="s">
        <v>48</v>
      </c>
      <c r="F4" s="451" t="s">
        <v>153</v>
      </c>
      <c r="G4" s="447"/>
    </row>
    <row r="5" spans="1:8" ht="66" x14ac:dyDescent="0.25">
      <c r="A5" s="430"/>
      <c r="B5" s="432"/>
      <c r="C5" s="36" t="s">
        <v>154</v>
      </c>
      <c r="D5" s="36" t="s">
        <v>155</v>
      </c>
      <c r="E5" s="427"/>
      <c r="F5" s="36" t="s">
        <v>154</v>
      </c>
      <c r="G5" s="16" t="s">
        <v>155</v>
      </c>
    </row>
    <row r="6" spans="1:8" ht="14.4" customHeight="1" x14ac:dyDescent="0.25">
      <c r="A6" s="328" t="s">
        <v>558</v>
      </c>
      <c r="B6" s="116"/>
      <c r="C6" s="328"/>
      <c r="D6" s="328"/>
      <c r="E6" s="328"/>
      <c r="F6" s="328"/>
      <c r="G6" s="112"/>
    </row>
    <row r="7" spans="1:8" ht="14.4" customHeight="1" x14ac:dyDescent="0.25">
      <c r="A7" s="17" t="s">
        <v>62</v>
      </c>
      <c r="B7" s="48">
        <v>6659.7</v>
      </c>
      <c r="C7" s="55">
        <v>73.400000000000006</v>
      </c>
      <c r="D7" s="55">
        <v>112.2</v>
      </c>
      <c r="E7" s="55">
        <v>7563.8</v>
      </c>
      <c r="F7" s="55">
        <v>73.8</v>
      </c>
      <c r="G7" s="55">
        <v>111</v>
      </c>
      <c r="H7" s="165"/>
    </row>
    <row r="8" spans="1:8" ht="14.4" customHeight="1" x14ac:dyDescent="0.25">
      <c r="A8" s="20" t="s">
        <v>63</v>
      </c>
      <c r="B8" s="48">
        <v>6846.5</v>
      </c>
      <c r="C8" s="55">
        <v>101.4</v>
      </c>
      <c r="D8" s="55">
        <v>106.6</v>
      </c>
      <c r="E8" s="55">
        <v>7616.1</v>
      </c>
      <c r="F8" s="55">
        <v>100.6</v>
      </c>
      <c r="G8" s="55">
        <v>106.8</v>
      </c>
      <c r="H8" s="165"/>
    </row>
    <row r="9" spans="1:8" ht="14.4" customHeight="1" x14ac:dyDescent="0.25">
      <c r="A9" s="26" t="s">
        <v>603</v>
      </c>
      <c r="B9" s="48">
        <v>13506.2</v>
      </c>
      <c r="C9" s="55"/>
      <c r="D9" s="55">
        <v>109.3</v>
      </c>
      <c r="E9" s="55">
        <v>15179.9</v>
      </c>
      <c r="F9" s="55"/>
      <c r="G9" s="55">
        <v>108.8</v>
      </c>
      <c r="H9" s="165"/>
    </row>
    <row r="10" spans="1:8" ht="14.4" customHeight="1" x14ac:dyDescent="0.25">
      <c r="A10" s="26" t="s">
        <v>44</v>
      </c>
      <c r="B10" s="48"/>
      <c r="C10" s="55"/>
      <c r="D10" s="55"/>
      <c r="E10" s="55"/>
      <c r="F10" s="55"/>
      <c r="G10" s="55"/>
    </row>
    <row r="11" spans="1:8" ht="14.4" customHeight="1" x14ac:dyDescent="0.25">
      <c r="A11" s="17" t="s">
        <v>62</v>
      </c>
      <c r="B11" s="48">
        <v>5513.1</v>
      </c>
      <c r="C11" s="55">
        <v>79.5</v>
      </c>
      <c r="D11" s="55">
        <v>100.3</v>
      </c>
      <c r="E11" s="55">
        <v>6416.2</v>
      </c>
      <c r="F11" s="55">
        <v>73.599999999999994</v>
      </c>
      <c r="G11" s="55">
        <v>99.3</v>
      </c>
      <c r="H11" s="165"/>
    </row>
    <row r="12" spans="1:8" ht="14.4" customHeight="1" x14ac:dyDescent="0.25">
      <c r="A12" s="17" t="s">
        <v>63</v>
      </c>
      <c r="B12" s="48">
        <v>5966.3</v>
      </c>
      <c r="C12" s="55">
        <v>106.6</v>
      </c>
      <c r="D12" s="55">
        <v>97.8</v>
      </c>
      <c r="E12" s="55">
        <v>6755.9</v>
      </c>
      <c r="F12" s="55">
        <v>104.6</v>
      </c>
      <c r="G12" s="55">
        <v>102.2</v>
      </c>
      <c r="H12" s="165"/>
    </row>
    <row r="13" spans="1:8" ht="14.4" customHeight="1" x14ac:dyDescent="0.25">
      <c r="A13" s="17" t="s">
        <v>64</v>
      </c>
      <c r="B13" s="48">
        <v>6643.6</v>
      </c>
      <c r="C13" s="55">
        <v>110.7</v>
      </c>
      <c r="D13" s="55">
        <v>98.8</v>
      </c>
      <c r="E13" s="55">
        <v>7124.7</v>
      </c>
      <c r="F13" s="55">
        <v>104.8</v>
      </c>
      <c r="G13" s="55">
        <v>100.8</v>
      </c>
      <c r="H13" s="165"/>
    </row>
    <row r="14" spans="1:8" ht="14.4" customHeight="1" x14ac:dyDescent="0.25">
      <c r="A14" s="26" t="s">
        <v>134</v>
      </c>
      <c r="B14" s="48">
        <v>18123</v>
      </c>
      <c r="C14" s="55">
        <v>98.3</v>
      </c>
      <c r="D14" s="55">
        <v>98.9</v>
      </c>
      <c r="E14" s="55">
        <v>20296.8</v>
      </c>
      <c r="F14" s="55">
        <v>97.4</v>
      </c>
      <c r="G14" s="55">
        <v>100.7</v>
      </c>
      <c r="H14" s="165"/>
    </row>
    <row r="15" spans="1:8" ht="14.4" customHeight="1" x14ac:dyDescent="0.25">
      <c r="A15" s="17" t="s">
        <v>66</v>
      </c>
      <c r="B15" s="48">
        <v>6607.4</v>
      </c>
      <c r="C15" s="55">
        <v>98.7</v>
      </c>
      <c r="D15" s="55">
        <v>122.5</v>
      </c>
      <c r="E15" s="55">
        <v>7182.5</v>
      </c>
      <c r="F15" s="55">
        <v>100.9</v>
      </c>
      <c r="G15" s="55">
        <v>122.4</v>
      </c>
      <c r="H15" s="165"/>
    </row>
    <row r="16" spans="1:8" ht="14.4" customHeight="1" x14ac:dyDescent="0.25">
      <c r="A16" s="17" t="s">
        <v>67</v>
      </c>
      <c r="B16" s="48">
        <v>6153.7</v>
      </c>
      <c r="C16" s="55">
        <v>92.1</v>
      </c>
      <c r="D16" s="55">
        <v>110.2</v>
      </c>
      <c r="E16" s="55">
        <v>6739</v>
      </c>
      <c r="F16" s="55">
        <v>93.8</v>
      </c>
      <c r="G16" s="55">
        <v>114.8</v>
      </c>
      <c r="H16" s="165"/>
    </row>
    <row r="17" spans="1:8" ht="14.4" customHeight="1" x14ac:dyDescent="0.25">
      <c r="A17" s="17" t="s">
        <v>68</v>
      </c>
      <c r="B17" s="48">
        <v>5698.9</v>
      </c>
      <c r="C17" s="55">
        <v>93.2</v>
      </c>
      <c r="D17" s="55">
        <v>96.7</v>
      </c>
      <c r="E17" s="55">
        <v>6179.7</v>
      </c>
      <c r="F17" s="55">
        <v>91.5</v>
      </c>
      <c r="G17" s="55">
        <v>104.6</v>
      </c>
      <c r="H17" s="165"/>
    </row>
    <row r="18" spans="1:8" ht="14.4" customHeight="1" x14ac:dyDescent="0.25">
      <c r="A18" s="26" t="s">
        <v>135</v>
      </c>
      <c r="B18" s="48">
        <v>18460</v>
      </c>
      <c r="C18" s="55">
        <v>99.6</v>
      </c>
      <c r="D18" s="55">
        <v>109.4</v>
      </c>
      <c r="E18" s="55">
        <v>20101.2</v>
      </c>
      <c r="F18" s="55">
        <v>98.3</v>
      </c>
      <c r="G18" s="55">
        <v>113.9</v>
      </c>
      <c r="H18" s="165"/>
    </row>
    <row r="19" spans="1:8" ht="14.4" customHeight="1" x14ac:dyDescent="0.25">
      <c r="A19" s="26" t="s">
        <v>69</v>
      </c>
      <c r="B19" s="48">
        <v>36583</v>
      </c>
      <c r="C19" s="55"/>
      <c r="D19" s="55">
        <v>104</v>
      </c>
      <c r="E19" s="55">
        <v>40398</v>
      </c>
      <c r="F19" s="55"/>
      <c r="G19" s="55">
        <v>106.9</v>
      </c>
      <c r="H19" s="165"/>
    </row>
    <row r="20" spans="1:8" ht="14.4" customHeight="1" x14ac:dyDescent="0.25">
      <c r="A20" s="17" t="s">
        <v>70</v>
      </c>
      <c r="B20" s="48">
        <v>5570.8</v>
      </c>
      <c r="C20" s="55">
        <v>98</v>
      </c>
      <c r="D20" s="55">
        <v>94.5</v>
      </c>
      <c r="E20" s="55">
        <v>6214.8</v>
      </c>
      <c r="F20" s="55">
        <v>100.5</v>
      </c>
      <c r="G20" s="55">
        <v>105.8</v>
      </c>
      <c r="H20" s="165"/>
    </row>
    <row r="21" spans="1:8" ht="14.4" customHeight="1" x14ac:dyDescent="0.25">
      <c r="A21" s="17" t="s">
        <v>43</v>
      </c>
      <c r="B21" s="48">
        <v>5851.5</v>
      </c>
      <c r="C21" s="55">
        <v>105.9</v>
      </c>
      <c r="D21" s="55">
        <v>101.1</v>
      </c>
      <c r="E21" s="55">
        <v>6610.2</v>
      </c>
      <c r="F21" s="55">
        <v>104.7</v>
      </c>
      <c r="G21" s="55">
        <v>108.5</v>
      </c>
      <c r="H21" s="165"/>
    </row>
    <row r="22" spans="1:8" ht="14.4" customHeight="1" x14ac:dyDescent="0.25">
      <c r="A22" s="17" t="s">
        <v>71</v>
      </c>
      <c r="B22" s="48">
        <v>6546.7</v>
      </c>
      <c r="C22" s="55">
        <v>111.4</v>
      </c>
      <c r="D22" s="55">
        <v>109.9</v>
      </c>
      <c r="E22" s="55">
        <v>7390.7</v>
      </c>
      <c r="F22" s="55">
        <v>111.1</v>
      </c>
      <c r="G22" s="55">
        <v>113.5</v>
      </c>
      <c r="H22" s="165"/>
    </row>
    <row r="23" spans="1:8" ht="14.4" customHeight="1" x14ac:dyDescent="0.25">
      <c r="A23" s="26" t="s">
        <v>136</v>
      </c>
      <c r="B23" s="48">
        <v>17969</v>
      </c>
      <c r="C23" s="55">
        <v>98</v>
      </c>
      <c r="D23" s="55">
        <v>101.9</v>
      </c>
      <c r="E23" s="55">
        <v>20215.599999999999</v>
      </c>
      <c r="F23" s="55">
        <v>99.1</v>
      </c>
      <c r="G23" s="55">
        <v>109.4</v>
      </c>
      <c r="H23" s="165"/>
    </row>
    <row r="24" spans="1:8" ht="14.4" customHeight="1" x14ac:dyDescent="0.25">
      <c r="A24" s="26" t="s">
        <v>72</v>
      </c>
      <c r="B24" s="48">
        <v>54552</v>
      </c>
      <c r="C24" s="55"/>
      <c r="D24" s="55">
        <v>103.3</v>
      </c>
      <c r="E24" s="55">
        <v>60613.599999999999</v>
      </c>
      <c r="F24" s="55"/>
      <c r="G24" s="55">
        <v>107.7</v>
      </c>
      <c r="H24" s="165"/>
    </row>
    <row r="25" spans="1:8" ht="14.4" customHeight="1" x14ac:dyDescent="0.25">
      <c r="A25" s="17" t="s">
        <v>73</v>
      </c>
      <c r="B25" s="48">
        <v>7085.1</v>
      </c>
      <c r="C25" s="55">
        <v>105.8</v>
      </c>
      <c r="D25" s="55">
        <v>110.8</v>
      </c>
      <c r="E25" s="55">
        <v>7895.1</v>
      </c>
      <c r="F25" s="55">
        <v>106.3</v>
      </c>
      <c r="G25" s="55">
        <v>120</v>
      </c>
      <c r="H25" s="165"/>
    </row>
    <row r="26" spans="1:8" ht="14.4" customHeight="1" x14ac:dyDescent="0.25">
      <c r="A26" s="17" t="s">
        <v>74</v>
      </c>
      <c r="B26" s="48">
        <v>7196.4</v>
      </c>
      <c r="C26" s="55">
        <v>100.2</v>
      </c>
      <c r="D26" s="55">
        <v>109</v>
      </c>
      <c r="E26" s="55">
        <v>7855.7</v>
      </c>
      <c r="F26" s="55">
        <v>98.3</v>
      </c>
      <c r="G26" s="55">
        <v>116.5</v>
      </c>
      <c r="H26" s="165"/>
    </row>
    <row r="27" spans="1:8" ht="14.4" customHeight="1" x14ac:dyDescent="0.25">
      <c r="A27" s="17" t="s">
        <v>75</v>
      </c>
      <c r="B27" s="48">
        <v>8974.2999999999993</v>
      </c>
      <c r="C27" s="55">
        <v>124.7</v>
      </c>
      <c r="D27" s="55">
        <v>121.6</v>
      </c>
      <c r="E27" s="55">
        <v>10170.799999999999</v>
      </c>
      <c r="F27" s="55">
        <v>129.9</v>
      </c>
      <c r="G27" s="55">
        <v>110.8</v>
      </c>
      <c r="H27" s="165"/>
    </row>
    <row r="28" spans="1:8" ht="14.4" customHeight="1" x14ac:dyDescent="0.25">
      <c r="A28" s="26" t="s">
        <v>137</v>
      </c>
      <c r="B28" s="193">
        <f>B29-B24</f>
        <v>23255.800000000003</v>
      </c>
      <c r="C28" s="194">
        <v>125.4</v>
      </c>
      <c r="D28" s="194">
        <v>114.2</v>
      </c>
      <c r="E28" s="194">
        <f>E29-E24</f>
        <v>25921.599999999999</v>
      </c>
      <c r="F28" s="194">
        <v>125.5</v>
      </c>
      <c r="G28" s="194">
        <v>115.2</v>
      </c>
      <c r="H28" s="165"/>
    </row>
    <row r="29" spans="1:8" ht="14.4" customHeight="1" x14ac:dyDescent="0.25">
      <c r="A29" s="329" t="s">
        <v>76</v>
      </c>
      <c r="B29" s="56">
        <v>77807.8</v>
      </c>
      <c r="C29" s="57"/>
      <c r="D29" s="57">
        <v>106.3</v>
      </c>
      <c r="E29" s="57">
        <v>86535.2</v>
      </c>
      <c r="F29" s="57"/>
      <c r="G29" s="57">
        <v>109.9</v>
      </c>
      <c r="H29" s="165"/>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sqref="A1:D1"/>
    </sheetView>
  </sheetViews>
  <sheetFormatPr defaultRowHeight="13.2" x14ac:dyDescent="0.25"/>
  <cols>
    <col min="1" max="1" width="27" customWidth="1"/>
    <col min="2" max="4" width="20.5546875" customWidth="1"/>
  </cols>
  <sheetData>
    <row r="1" spans="1:4" ht="13.8" x14ac:dyDescent="0.25">
      <c r="A1" s="458" t="s">
        <v>156</v>
      </c>
      <c r="B1" s="458"/>
      <c r="C1" s="458"/>
      <c r="D1" s="458"/>
    </row>
    <row r="2" spans="1:4" x14ac:dyDescent="0.25">
      <c r="C2" s="143"/>
    </row>
    <row r="3" spans="1:4" ht="13.8" x14ac:dyDescent="0.25">
      <c r="A3" s="435" t="s">
        <v>157</v>
      </c>
      <c r="B3" s="435"/>
      <c r="C3" s="435"/>
      <c r="D3" s="435"/>
    </row>
    <row r="4" spans="1:4" ht="13.8" x14ac:dyDescent="0.25">
      <c r="A4" s="315"/>
      <c r="B4" s="21"/>
      <c r="C4" s="21"/>
      <c r="D4" s="21"/>
    </row>
    <row r="5" spans="1:4" x14ac:dyDescent="0.25">
      <c r="A5" s="429"/>
      <c r="B5" s="453" t="s">
        <v>130</v>
      </c>
      <c r="C5" s="451" t="s">
        <v>59</v>
      </c>
      <c r="D5" s="447"/>
    </row>
    <row r="6" spans="1:4" ht="39.6" x14ac:dyDescent="0.25">
      <c r="A6" s="430"/>
      <c r="B6" s="432"/>
      <c r="C6" s="314" t="s">
        <v>60</v>
      </c>
      <c r="D6" s="16" t="s">
        <v>61</v>
      </c>
    </row>
    <row r="7" spans="1:4" ht="16.2" customHeight="1" x14ac:dyDescent="0.25">
      <c r="A7" s="26" t="s">
        <v>558</v>
      </c>
      <c r="B7" s="62"/>
      <c r="C7" s="26"/>
      <c r="D7" s="113"/>
    </row>
    <row r="8" spans="1:4" ht="16.2" customHeight="1" x14ac:dyDescent="0.25">
      <c r="A8" s="20" t="s">
        <v>613</v>
      </c>
      <c r="B8" s="50">
        <v>4193.5</v>
      </c>
      <c r="C8" s="50">
        <v>108.7</v>
      </c>
      <c r="D8" s="51">
        <v>113.3</v>
      </c>
    </row>
    <row r="9" spans="1:4" ht="16.2" customHeight="1" x14ac:dyDescent="0.25">
      <c r="A9" s="20" t="s">
        <v>63</v>
      </c>
      <c r="B9" s="50">
        <v>4283</v>
      </c>
      <c r="C9" s="50">
        <v>101.7</v>
      </c>
      <c r="D9" s="51">
        <v>110.1</v>
      </c>
    </row>
    <row r="10" spans="1:4" ht="16.2" customHeight="1" x14ac:dyDescent="0.25">
      <c r="A10" s="26" t="s">
        <v>603</v>
      </c>
      <c r="B10" s="50">
        <v>8476.6</v>
      </c>
      <c r="C10" s="50"/>
      <c r="D10" s="51">
        <v>111.6</v>
      </c>
    </row>
    <row r="11" spans="1:4" ht="16.2" customHeight="1" x14ac:dyDescent="0.25">
      <c r="A11" s="26" t="s">
        <v>44</v>
      </c>
      <c r="B11" s="50"/>
      <c r="C11" s="50"/>
      <c r="D11" s="51"/>
    </row>
    <row r="12" spans="1:4" ht="16.2" customHeight="1" x14ac:dyDescent="0.25">
      <c r="A12" s="17" t="s">
        <v>62</v>
      </c>
      <c r="B12" s="50">
        <v>3585.8</v>
      </c>
      <c r="C12" s="247">
        <v>81.400000000000006</v>
      </c>
      <c r="D12" s="51">
        <v>85.7</v>
      </c>
    </row>
    <row r="13" spans="1:4" ht="16.2" customHeight="1" x14ac:dyDescent="0.25">
      <c r="A13" s="17" t="s">
        <v>63</v>
      </c>
      <c r="B13" s="50">
        <v>3826.6</v>
      </c>
      <c r="C13" s="50">
        <v>106.3</v>
      </c>
      <c r="D13" s="51">
        <v>84.2</v>
      </c>
    </row>
    <row r="14" spans="1:4" ht="16.2" customHeight="1" x14ac:dyDescent="0.25">
      <c r="A14" s="17" t="s">
        <v>64</v>
      </c>
      <c r="B14" s="50">
        <v>4418.3999999999996</v>
      </c>
      <c r="C14" s="50">
        <v>115</v>
      </c>
      <c r="D14" s="51">
        <v>110.9</v>
      </c>
    </row>
    <row r="15" spans="1:4" ht="16.2" customHeight="1" x14ac:dyDescent="0.25">
      <c r="A15" s="26" t="s">
        <v>134</v>
      </c>
      <c r="B15" s="50">
        <v>11830.8</v>
      </c>
      <c r="C15" s="247">
        <v>93.3</v>
      </c>
      <c r="D15" s="51">
        <v>93.2</v>
      </c>
    </row>
    <row r="16" spans="1:4" ht="16.2" customHeight="1" x14ac:dyDescent="0.25">
      <c r="A16" s="17" t="s">
        <v>66</v>
      </c>
      <c r="B16" s="50">
        <v>4595.6000000000004</v>
      </c>
      <c r="C16" s="50">
        <v>104.6</v>
      </c>
      <c r="D16" s="51">
        <v>193.1</v>
      </c>
    </row>
    <row r="17" spans="1:4" ht="16.2" customHeight="1" x14ac:dyDescent="0.25">
      <c r="A17" s="17" t="s">
        <v>67</v>
      </c>
      <c r="B17" s="50">
        <v>4320.3999999999996</v>
      </c>
      <c r="C17" s="50">
        <v>92</v>
      </c>
      <c r="D17" s="51">
        <v>144.5</v>
      </c>
    </row>
    <row r="18" spans="1:4" ht="16.2" customHeight="1" x14ac:dyDescent="0.25">
      <c r="A18" s="17" t="s">
        <v>68</v>
      </c>
      <c r="B18" s="50">
        <v>4371.3</v>
      </c>
      <c r="C18" s="50">
        <v>105.7</v>
      </c>
      <c r="D18" s="51">
        <v>127.8</v>
      </c>
    </row>
    <row r="19" spans="1:4" ht="16.2" customHeight="1" x14ac:dyDescent="0.25">
      <c r="A19" s="26" t="s">
        <v>135</v>
      </c>
      <c r="B19" s="50">
        <v>13287.3</v>
      </c>
      <c r="C19" s="50">
        <v>111.9</v>
      </c>
      <c r="D19" s="51">
        <v>151.1</v>
      </c>
    </row>
    <row r="20" spans="1:4" ht="16.2" customHeight="1" x14ac:dyDescent="0.25">
      <c r="A20" s="26" t="s">
        <v>69</v>
      </c>
      <c r="B20" s="50">
        <v>25118.1</v>
      </c>
      <c r="C20" s="50"/>
      <c r="D20" s="51">
        <v>117.2</v>
      </c>
    </row>
    <row r="21" spans="1:4" ht="16.2" customHeight="1" x14ac:dyDescent="0.25">
      <c r="A21" s="20" t="s">
        <v>70</v>
      </c>
      <c r="B21" s="50">
        <v>4210</v>
      </c>
      <c r="C21" s="50">
        <v>96.5</v>
      </c>
      <c r="D21" s="51">
        <v>116.7</v>
      </c>
    </row>
    <row r="22" spans="1:4" ht="16.2" customHeight="1" x14ac:dyDescent="0.25">
      <c r="A22" s="17" t="s">
        <v>43</v>
      </c>
      <c r="B22" s="50">
        <v>4077.9</v>
      </c>
      <c r="C22" s="50">
        <v>98.3</v>
      </c>
      <c r="D22" s="51">
        <v>109</v>
      </c>
    </row>
    <row r="23" spans="1:4" ht="16.2" customHeight="1" x14ac:dyDescent="0.25">
      <c r="A23" s="17" t="s">
        <v>71</v>
      </c>
      <c r="B23" s="50">
        <v>4176.8999999999996</v>
      </c>
      <c r="C23" s="50">
        <v>103</v>
      </c>
      <c r="D23" s="51">
        <v>101</v>
      </c>
    </row>
    <row r="24" spans="1:4" ht="16.2" customHeight="1" x14ac:dyDescent="0.25">
      <c r="A24" s="26" t="s">
        <v>136</v>
      </c>
      <c r="B24" s="50">
        <v>12464.8</v>
      </c>
      <c r="C24" s="50">
        <v>97.3</v>
      </c>
      <c r="D24" s="51">
        <v>106.9</v>
      </c>
    </row>
    <row r="25" spans="1:4" ht="16.2" customHeight="1" x14ac:dyDescent="0.25">
      <c r="A25" s="26" t="s">
        <v>72</v>
      </c>
      <c r="B25" s="50">
        <v>37582.800000000003</v>
      </c>
      <c r="C25" s="50"/>
      <c r="D25" s="51">
        <v>114.2</v>
      </c>
    </row>
    <row r="26" spans="1:4" ht="16.2" customHeight="1" x14ac:dyDescent="0.25">
      <c r="A26" s="17" t="s">
        <v>73</v>
      </c>
      <c r="B26" s="50">
        <v>4197.5</v>
      </c>
      <c r="C26" s="50">
        <v>101</v>
      </c>
      <c r="D26" s="51">
        <v>105.5</v>
      </c>
    </row>
    <row r="27" spans="1:4" ht="16.2" customHeight="1" x14ac:dyDescent="0.25">
      <c r="A27" s="20" t="s">
        <v>74</v>
      </c>
      <c r="B27" s="50">
        <v>4106.8999999999996</v>
      </c>
      <c r="C27" s="50">
        <v>97.3</v>
      </c>
      <c r="D27" s="51">
        <v>96.1</v>
      </c>
    </row>
    <row r="28" spans="1:4" ht="16.2" customHeight="1" x14ac:dyDescent="0.25">
      <c r="A28" s="20" t="s">
        <v>75</v>
      </c>
      <c r="B28" s="50">
        <v>4091.4</v>
      </c>
      <c r="C28" s="50">
        <v>92.1</v>
      </c>
      <c r="D28" s="51">
        <v>86.2</v>
      </c>
    </row>
    <row r="29" spans="1:4" ht="16.2" customHeight="1" x14ac:dyDescent="0.25">
      <c r="A29" s="26" t="s">
        <v>137</v>
      </c>
      <c r="B29" s="50">
        <v>12395.8</v>
      </c>
      <c r="C29" s="50">
        <v>96.7</v>
      </c>
      <c r="D29" s="51">
        <v>96.3</v>
      </c>
    </row>
    <row r="30" spans="1:4" ht="16.2" customHeight="1" x14ac:dyDescent="0.25">
      <c r="A30" s="317" t="s">
        <v>76</v>
      </c>
      <c r="B30" s="53">
        <v>49978.6</v>
      </c>
      <c r="C30" s="53"/>
      <c r="D30" s="52">
        <v>109</v>
      </c>
    </row>
    <row r="32" spans="1:4" ht="13.8" x14ac:dyDescent="0.25">
      <c r="A32" s="246" t="s">
        <v>614</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heetViews>
  <sheetFormatPr defaultRowHeight="13.2" x14ac:dyDescent="0.25"/>
  <cols>
    <col min="1" max="1" width="88.6640625" customWidth="1"/>
  </cols>
  <sheetData>
    <row r="1" spans="1:1" x14ac:dyDescent="0.25">
      <c r="A1" s="6" t="s">
        <v>11</v>
      </c>
    </row>
    <row r="2" spans="1:1" x14ac:dyDescent="0.25">
      <c r="A2" s="5"/>
    </row>
    <row r="3" spans="1:1" x14ac:dyDescent="0.25">
      <c r="A3" s="7" t="s">
        <v>12</v>
      </c>
    </row>
    <row r="4" spans="1:1" x14ac:dyDescent="0.25">
      <c r="A4" s="7" t="s">
        <v>13</v>
      </c>
    </row>
    <row r="5" spans="1:1" x14ac:dyDescent="0.25">
      <c r="A5" s="8"/>
    </row>
    <row r="6" spans="1:1" x14ac:dyDescent="0.25">
      <c r="A6" s="5"/>
    </row>
    <row r="7" spans="1:1" x14ac:dyDescent="0.25">
      <c r="A7" s="5"/>
    </row>
    <row r="8" spans="1:1" x14ac:dyDescent="0.25">
      <c r="A8" s="5"/>
    </row>
    <row r="9" spans="1:1" ht="52.8" x14ac:dyDescent="0.25">
      <c r="A9" s="11" t="s">
        <v>594</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18</v>
      </c>
    </row>
    <row r="23" spans="1:1" ht="26.4" x14ac:dyDescent="0.25">
      <c r="A23" s="12" t="s">
        <v>14</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3" t="s">
        <v>22</v>
      </c>
    </row>
    <row r="41" spans="1:1" x14ac:dyDescent="0.25">
      <c r="A41" s="13" t="s">
        <v>19</v>
      </c>
    </row>
    <row r="42" spans="1:1" x14ac:dyDescent="0.25">
      <c r="A42" s="13" t="s">
        <v>15</v>
      </c>
    </row>
    <row r="43" spans="1:1" x14ac:dyDescent="0.25">
      <c r="A43" s="13" t="s">
        <v>20</v>
      </c>
    </row>
    <row r="44" spans="1:1" x14ac:dyDescent="0.25">
      <c r="A44" s="13" t="s">
        <v>21</v>
      </c>
    </row>
    <row r="45" spans="1:1" x14ac:dyDescent="0.25">
      <c r="A45" s="135" t="s">
        <v>506</v>
      </c>
    </row>
    <row r="46" spans="1:1" x14ac:dyDescent="0.25">
      <c r="A46" s="134" t="s">
        <v>16</v>
      </c>
    </row>
    <row r="47" spans="1:1" x14ac:dyDescent="0.25">
      <c r="A47" s="212" t="s">
        <v>17</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sqref="A1:E1"/>
    </sheetView>
  </sheetViews>
  <sheetFormatPr defaultRowHeight="13.2" x14ac:dyDescent="0.25"/>
  <cols>
    <col min="1" max="1" width="21.33203125" customWidth="1"/>
    <col min="2" max="5" width="16.6640625" customWidth="1"/>
  </cols>
  <sheetData>
    <row r="1" spans="1:5" ht="13.8" x14ac:dyDescent="0.25">
      <c r="A1" s="433" t="s">
        <v>478</v>
      </c>
      <c r="B1" s="433"/>
      <c r="C1" s="433"/>
      <c r="D1" s="433"/>
      <c r="E1" s="433"/>
    </row>
    <row r="3" spans="1:5" ht="13.8" x14ac:dyDescent="0.25">
      <c r="A3" s="433" t="s">
        <v>158</v>
      </c>
      <c r="B3" s="433"/>
      <c r="C3" s="433"/>
      <c r="D3" s="433"/>
      <c r="E3" s="433"/>
    </row>
    <row r="5" spans="1:5" ht="13.8" x14ac:dyDescent="0.25">
      <c r="A5" s="444" t="s">
        <v>485</v>
      </c>
      <c r="B5" s="444"/>
      <c r="C5" s="444"/>
      <c r="D5" s="444"/>
      <c r="E5" s="444"/>
    </row>
    <row r="6" spans="1:5" x14ac:dyDescent="0.25">
      <c r="A6" s="64"/>
      <c r="B6" s="21"/>
      <c r="C6" s="21"/>
      <c r="D6" s="21"/>
      <c r="E6" s="21"/>
    </row>
    <row r="7" spans="1:5" x14ac:dyDescent="0.25">
      <c r="A7" s="460" t="s">
        <v>159</v>
      </c>
      <c r="B7" s="460"/>
      <c r="C7" s="460"/>
      <c r="D7" s="460"/>
      <c r="E7" s="460"/>
    </row>
    <row r="8" spans="1:5" x14ac:dyDescent="0.25">
      <c r="A8" s="339"/>
      <c r="B8" s="77" t="s">
        <v>334</v>
      </c>
      <c r="C8" s="436" t="s">
        <v>160</v>
      </c>
      <c r="D8" s="459"/>
      <c r="E8" s="437"/>
    </row>
    <row r="9" spans="1:5" ht="26.4" x14ac:dyDescent="0.25">
      <c r="A9" s="340"/>
      <c r="B9" s="36" t="s">
        <v>333</v>
      </c>
      <c r="C9" s="36" t="s">
        <v>163</v>
      </c>
      <c r="D9" s="36" t="s">
        <v>162</v>
      </c>
      <c r="E9" s="319" t="s">
        <v>161</v>
      </c>
    </row>
    <row r="10" spans="1:5" ht="13.2" customHeight="1" x14ac:dyDescent="0.25">
      <c r="A10" s="328" t="s">
        <v>558</v>
      </c>
      <c r="B10" s="116"/>
      <c r="C10" s="328"/>
      <c r="D10" s="328"/>
      <c r="E10" s="112"/>
    </row>
    <row r="11" spans="1:5" x14ac:dyDescent="0.25">
      <c r="A11" s="17" t="s">
        <v>62</v>
      </c>
      <c r="B11" s="98">
        <v>100.1</v>
      </c>
      <c r="C11" s="98">
        <v>101.2</v>
      </c>
      <c r="D11" s="99">
        <v>100.8</v>
      </c>
      <c r="E11" s="99">
        <v>97.7</v>
      </c>
    </row>
    <row r="12" spans="1:5" x14ac:dyDescent="0.25">
      <c r="A12" s="17" t="s">
        <v>63</v>
      </c>
      <c r="B12" s="98">
        <v>100.8</v>
      </c>
      <c r="C12" s="98">
        <v>101.5</v>
      </c>
      <c r="D12" s="99">
        <v>100.1</v>
      </c>
      <c r="E12" s="99">
        <v>101</v>
      </c>
    </row>
    <row r="13" spans="1:5" ht="13.2" customHeight="1" x14ac:dyDescent="0.25">
      <c r="A13" s="26" t="s">
        <v>44</v>
      </c>
      <c r="B13" s="49"/>
      <c r="C13" s="49"/>
      <c r="D13" s="45"/>
      <c r="E13" s="45"/>
    </row>
    <row r="14" spans="1:5" x14ac:dyDescent="0.25">
      <c r="A14" s="17" t="s">
        <v>62</v>
      </c>
      <c r="B14" s="49">
        <v>100.5</v>
      </c>
      <c r="C14" s="49">
        <v>101.1</v>
      </c>
      <c r="D14" s="45">
        <v>100.6</v>
      </c>
      <c r="E14" s="45">
        <v>99.6</v>
      </c>
    </row>
    <row r="15" spans="1:5" x14ac:dyDescent="0.25">
      <c r="A15" s="17" t="s">
        <v>63</v>
      </c>
      <c r="B15" s="49">
        <v>101.2</v>
      </c>
      <c r="C15" s="49">
        <v>101.4</v>
      </c>
      <c r="D15" s="45">
        <v>100.8</v>
      </c>
      <c r="E15" s="45">
        <v>101.6</v>
      </c>
    </row>
    <row r="16" spans="1:5" x14ac:dyDescent="0.25">
      <c r="A16" s="17" t="s">
        <v>64</v>
      </c>
      <c r="B16" s="49">
        <v>100.4</v>
      </c>
      <c r="C16" s="49">
        <v>100.6</v>
      </c>
      <c r="D16" s="45">
        <v>100.6</v>
      </c>
      <c r="E16" s="45">
        <v>99.9</v>
      </c>
    </row>
    <row r="17" spans="1:5" x14ac:dyDescent="0.25">
      <c r="A17" s="26" t="s">
        <v>134</v>
      </c>
      <c r="B17" s="49">
        <v>102.4</v>
      </c>
      <c r="C17" s="49">
        <v>103.5</v>
      </c>
      <c r="D17" s="45">
        <v>101.4</v>
      </c>
      <c r="E17" s="45">
        <v>102.2</v>
      </c>
    </row>
    <row r="18" spans="1:5" x14ac:dyDescent="0.25">
      <c r="A18" s="17" t="s">
        <v>66</v>
      </c>
      <c r="B18" s="49">
        <v>100.2</v>
      </c>
      <c r="C18" s="49">
        <v>100.7</v>
      </c>
      <c r="D18" s="99">
        <v>100</v>
      </c>
      <c r="E18" s="45">
        <v>99.6</v>
      </c>
    </row>
    <row r="19" spans="1:5" x14ac:dyDescent="0.25">
      <c r="A19" s="17" t="s">
        <v>67</v>
      </c>
      <c r="B19" s="49">
        <v>100.8</v>
      </c>
      <c r="C19" s="49">
        <v>101.1</v>
      </c>
      <c r="D19" s="45">
        <v>100.1</v>
      </c>
      <c r="E19" s="45">
        <v>101.4</v>
      </c>
    </row>
    <row r="20" spans="1:5" x14ac:dyDescent="0.25">
      <c r="A20" s="17" t="s">
        <v>68</v>
      </c>
      <c r="B20" s="49">
        <v>99.5</v>
      </c>
      <c r="C20" s="49">
        <v>99.3</v>
      </c>
      <c r="D20" s="45">
        <v>100.3</v>
      </c>
      <c r="E20" s="45">
        <v>98.5</v>
      </c>
    </row>
    <row r="21" spans="1:5" x14ac:dyDescent="0.25">
      <c r="A21" s="26" t="s">
        <v>135</v>
      </c>
      <c r="B21" s="49">
        <v>101.2</v>
      </c>
      <c r="C21" s="49">
        <v>102.1</v>
      </c>
      <c r="D21" s="45">
        <v>100.9</v>
      </c>
      <c r="E21" s="45">
        <v>100.5</v>
      </c>
    </row>
    <row r="22" spans="1:5" x14ac:dyDescent="0.25">
      <c r="A22" s="17" t="s">
        <v>70</v>
      </c>
      <c r="B22" s="49">
        <v>99.9</v>
      </c>
      <c r="C22" s="49">
        <v>99.6</v>
      </c>
      <c r="D22" s="45">
        <v>100.2</v>
      </c>
      <c r="E22" s="99">
        <v>100</v>
      </c>
    </row>
    <row r="23" spans="1:5" x14ac:dyDescent="0.25">
      <c r="A23" s="17" t="s">
        <v>43</v>
      </c>
      <c r="B23" s="49">
        <v>100.2</v>
      </c>
      <c r="C23" s="49">
        <v>99.1</v>
      </c>
      <c r="D23" s="45">
        <v>101.6</v>
      </c>
      <c r="E23" s="45">
        <v>99.6</v>
      </c>
    </row>
    <row r="24" spans="1:5" x14ac:dyDescent="0.25">
      <c r="A24" s="17" t="s">
        <v>71</v>
      </c>
      <c r="B24" s="49">
        <v>100.4</v>
      </c>
      <c r="C24" s="49">
        <v>100.4</v>
      </c>
      <c r="D24" s="45">
        <v>100.6</v>
      </c>
      <c r="E24" s="45">
        <v>100.1</v>
      </c>
    </row>
    <row r="25" spans="1:5" x14ac:dyDescent="0.25">
      <c r="A25" s="26" t="s">
        <v>136</v>
      </c>
      <c r="B25" s="49">
        <v>100.1</v>
      </c>
      <c r="C25" s="49">
        <v>98.9</v>
      </c>
      <c r="D25" s="45">
        <v>101.7</v>
      </c>
      <c r="E25" s="45">
        <v>99.2</v>
      </c>
    </row>
    <row r="26" spans="1:5" x14ac:dyDescent="0.25">
      <c r="A26" s="17" t="s">
        <v>73</v>
      </c>
      <c r="B26" s="49">
        <v>100.9</v>
      </c>
      <c r="C26" s="49">
        <v>102.4</v>
      </c>
      <c r="D26" s="45">
        <v>100.5</v>
      </c>
      <c r="E26" s="45">
        <v>99.7</v>
      </c>
    </row>
    <row r="27" spans="1:5" x14ac:dyDescent="0.25">
      <c r="A27" s="17" t="s">
        <v>74</v>
      </c>
      <c r="B27" s="49">
        <v>101.2</v>
      </c>
      <c r="C27" s="49">
        <v>101.4</v>
      </c>
      <c r="D27" s="45">
        <v>101.2</v>
      </c>
      <c r="E27" s="45">
        <v>100.8</v>
      </c>
    </row>
    <row r="28" spans="1:5" x14ac:dyDescent="0.25">
      <c r="A28" s="171" t="s">
        <v>75</v>
      </c>
      <c r="B28" s="49">
        <v>101.1</v>
      </c>
      <c r="C28" s="98">
        <v>100</v>
      </c>
      <c r="D28" s="49">
        <v>99.8</v>
      </c>
      <c r="E28" s="205">
        <v>104.8</v>
      </c>
    </row>
    <row r="29" spans="1:5" x14ac:dyDescent="0.25">
      <c r="A29" s="183" t="s">
        <v>137</v>
      </c>
      <c r="B29" s="58">
        <v>102.4</v>
      </c>
      <c r="C29" s="58">
        <v>103.3</v>
      </c>
      <c r="D29" s="58">
        <v>102.1</v>
      </c>
      <c r="E29" s="46">
        <v>101.8</v>
      </c>
    </row>
  </sheetData>
  <mergeCells count="5">
    <mergeCell ref="A1:E1"/>
    <mergeCell ref="A3:E3"/>
    <mergeCell ref="C8:E8"/>
    <mergeCell ref="A7:E7"/>
    <mergeCell ref="A5:E5"/>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sqref="A1:D1"/>
    </sheetView>
  </sheetViews>
  <sheetFormatPr defaultRowHeight="13.2" x14ac:dyDescent="0.25"/>
  <cols>
    <col min="1" max="1" width="32.109375" customWidth="1"/>
    <col min="2" max="4" width="18.109375" customWidth="1"/>
  </cols>
  <sheetData>
    <row r="1" spans="1:4" ht="27.6" customHeight="1" x14ac:dyDescent="0.25">
      <c r="A1" s="434" t="s">
        <v>164</v>
      </c>
      <c r="B1" s="434"/>
      <c r="C1" s="434"/>
      <c r="D1" s="434"/>
    </row>
    <row r="2" spans="1:4" x14ac:dyDescent="0.25">
      <c r="A2" s="59"/>
      <c r="B2" s="21"/>
      <c r="C2" s="21"/>
      <c r="D2" s="21"/>
    </row>
    <row r="3" spans="1:4" x14ac:dyDescent="0.25">
      <c r="A3" s="460" t="s">
        <v>165</v>
      </c>
      <c r="B3" s="460"/>
      <c r="C3" s="460"/>
      <c r="D3" s="460"/>
    </row>
    <row r="4" spans="1:4" x14ac:dyDescent="0.25">
      <c r="A4" s="339"/>
      <c r="B4" s="439" t="s">
        <v>616</v>
      </c>
      <c r="C4" s="461"/>
      <c r="D4" s="437"/>
    </row>
    <row r="5" spans="1:4" ht="41.4" customHeight="1" x14ac:dyDescent="0.25">
      <c r="A5" s="340"/>
      <c r="B5" s="37" t="s">
        <v>183</v>
      </c>
      <c r="C5" s="341" t="s">
        <v>615</v>
      </c>
      <c r="D5" s="37" t="s">
        <v>577</v>
      </c>
    </row>
    <row r="6" spans="1:4" x14ac:dyDescent="0.25">
      <c r="A6" s="25" t="s">
        <v>166</v>
      </c>
      <c r="B6" s="345">
        <v>101.5</v>
      </c>
      <c r="C6" s="234">
        <v>102.7</v>
      </c>
      <c r="D6" s="234">
        <v>107.3</v>
      </c>
    </row>
    <row r="7" spans="1:4" ht="26.4" x14ac:dyDescent="0.25">
      <c r="A7" s="171" t="s">
        <v>167</v>
      </c>
      <c r="B7" s="65">
        <v>101.8</v>
      </c>
      <c r="C7" s="234">
        <v>103.3</v>
      </c>
      <c r="D7" s="234">
        <v>108.8</v>
      </c>
    </row>
    <row r="8" spans="1:4" x14ac:dyDescent="0.25">
      <c r="A8" s="172" t="s">
        <v>168</v>
      </c>
      <c r="B8" s="65">
        <v>100.2</v>
      </c>
      <c r="C8" s="234">
        <v>100.7</v>
      </c>
      <c r="D8" s="234">
        <v>112.6</v>
      </c>
    </row>
    <row r="9" spans="1:4" ht="26.4" x14ac:dyDescent="0.25">
      <c r="A9" s="172" t="s">
        <v>169</v>
      </c>
      <c r="B9" s="65">
        <v>102.1</v>
      </c>
      <c r="C9" s="234">
        <v>104.8</v>
      </c>
      <c r="D9" s="234">
        <v>111.1</v>
      </c>
    </row>
    <row r="10" spans="1:4" x14ac:dyDescent="0.25">
      <c r="A10" s="172" t="s">
        <v>170</v>
      </c>
      <c r="B10" s="65">
        <v>100.7</v>
      </c>
      <c r="C10" s="234">
        <v>100.1</v>
      </c>
      <c r="D10" s="234">
        <v>106.1</v>
      </c>
    </row>
    <row r="11" spans="1:4" x14ac:dyDescent="0.25">
      <c r="A11" s="172" t="s">
        <v>171</v>
      </c>
      <c r="B11" s="65">
        <v>100.9</v>
      </c>
      <c r="C11" s="234">
        <v>102.6</v>
      </c>
      <c r="D11" s="234">
        <v>113.6</v>
      </c>
    </row>
    <row r="12" spans="1:4" x14ac:dyDescent="0.25">
      <c r="A12" s="238" t="s">
        <v>172</v>
      </c>
      <c r="B12" s="346">
        <v>101.3</v>
      </c>
      <c r="C12" s="241">
        <v>101.7</v>
      </c>
      <c r="D12" s="241">
        <v>101.1</v>
      </c>
    </row>
    <row r="13" spans="1:4" x14ac:dyDescent="0.25">
      <c r="A13" s="172" t="s">
        <v>173</v>
      </c>
      <c r="B13" s="65">
        <v>101.9</v>
      </c>
      <c r="C13" s="234">
        <v>102.5</v>
      </c>
      <c r="D13" s="234">
        <v>108.4</v>
      </c>
    </row>
    <row r="14" spans="1:4" x14ac:dyDescent="0.25">
      <c r="A14" s="172" t="s">
        <v>174</v>
      </c>
      <c r="B14" s="415">
        <v>104</v>
      </c>
      <c r="C14" s="234">
        <v>105.5</v>
      </c>
      <c r="D14" s="234">
        <v>105.9</v>
      </c>
    </row>
    <row r="15" spans="1:4" x14ac:dyDescent="0.25">
      <c r="A15" s="172" t="s">
        <v>175</v>
      </c>
      <c r="B15" s="415">
        <v>98.3</v>
      </c>
      <c r="C15" s="234">
        <v>98.8</v>
      </c>
      <c r="D15" s="234">
        <v>107.6</v>
      </c>
    </row>
    <row r="16" spans="1:4" x14ac:dyDescent="0.25">
      <c r="A16" s="172" t="s">
        <v>176</v>
      </c>
      <c r="B16" s="415">
        <v>100.9</v>
      </c>
      <c r="C16" s="234">
        <v>103.3</v>
      </c>
      <c r="D16" s="234">
        <v>112.1</v>
      </c>
    </row>
    <row r="17" spans="1:4" x14ac:dyDescent="0.25">
      <c r="A17" s="172" t="s">
        <v>177</v>
      </c>
      <c r="B17" s="415">
        <v>101.5</v>
      </c>
      <c r="C17" s="234">
        <v>100.7</v>
      </c>
      <c r="D17" s="234">
        <v>105.3</v>
      </c>
    </row>
    <row r="18" spans="1:4" x14ac:dyDescent="0.25">
      <c r="A18" s="172" t="s">
        <v>178</v>
      </c>
      <c r="B18" s="415">
        <v>102.8</v>
      </c>
      <c r="C18" s="234">
        <v>104.6</v>
      </c>
      <c r="D18" s="234">
        <v>111.4</v>
      </c>
    </row>
    <row r="19" spans="1:4" x14ac:dyDescent="0.25">
      <c r="A19" s="172" t="s">
        <v>179</v>
      </c>
      <c r="B19" s="415">
        <v>104.6</v>
      </c>
      <c r="C19" s="234">
        <v>105.9</v>
      </c>
      <c r="D19" s="234">
        <v>114.4</v>
      </c>
    </row>
    <row r="20" spans="1:4" x14ac:dyDescent="0.25">
      <c r="A20" s="172" t="s">
        <v>180</v>
      </c>
      <c r="B20" s="415">
        <v>101.1</v>
      </c>
      <c r="C20" s="234">
        <v>103.8</v>
      </c>
      <c r="D20" s="234">
        <v>111.3</v>
      </c>
    </row>
    <row r="21" spans="1:4" x14ac:dyDescent="0.25">
      <c r="A21" s="172" t="s">
        <v>181</v>
      </c>
      <c r="B21" s="415">
        <v>103.8</v>
      </c>
      <c r="C21" s="234">
        <v>110.4</v>
      </c>
      <c r="D21" s="234">
        <v>111</v>
      </c>
    </row>
    <row r="22" spans="1:4" x14ac:dyDescent="0.25">
      <c r="A22" s="173" t="s">
        <v>182</v>
      </c>
      <c r="B22" s="239">
        <v>100</v>
      </c>
      <c r="C22" s="240">
        <v>99.3</v>
      </c>
      <c r="D22" s="240">
        <v>99.4</v>
      </c>
    </row>
  </sheetData>
  <mergeCells count="3">
    <mergeCell ref="A1:D1"/>
    <mergeCell ref="A3:D3"/>
    <mergeCell ref="B4:D4"/>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sqref="A1:C1"/>
    </sheetView>
  </sheetViews>
  <sheetFormatPr defaultColWidth="8.88671875" defaultRowHeight="13.2" x14ac:dyDescent="0.25"/>
  <cols>
    <col min="1" max="1" width="25.5546875" style="21" customWidth="1"/>
    <col min="2" max="3" width="29.33203125" style="109" customWidth="1"/>
    <col min="4" max="16384" width="8.88671875" style="21"/>
  </cols>
  <sheetData>
    <row r="1" spans="1:3" ht="16.2" customHeight="1" x14ac:dyDescent="0.25">
      <c r="A1" s="462" t="s">
        <v>466</v>
      </c>
      <c r="B1" s="462"/>
      <c r="C1" s="462"/>
    </row>
    <row r="2" spans="1:3" ht="13.8" x14ac:dyDescent="0.25">
      <c r="A2" s="337"/>
      <c r="B2" s="337"/>
      <c r="C2" s="337"/>
    </row>
    <row r="3" spans="1:3" x14ac:dyDescent="0.25">
      <c r="A3" s="89"/>
      <c r="B3" s="108"/>
      <c r="C3" s="121" t="s">
        <v>300</v>
      </c>
    </row>
    <row r="4" spans="1:3" ht="28.95" customHeight="1" x14ac:dyDescent="0.25">
      <c r="A4" s="37"/>
      <c r="B4" s="37" t="s">
        <v>473</v>
      </c>
      <c r="C4" s="36" t="s">
        <v>474</v>
      </c>
    </row>
    <row r="5" spans="1:3" ht="15" customHeight="1" x14ac:dyDescent="0.25">
      <c r="A5" s="118" t="s">
        <v>558</v>
      </c>
      <c r="B5" s="175"/>
      <c r="C5" s="175"/>
    </row>
    <row r="6" spans="1:3" ht="15" customHeight="1" x14ac:dyDescent="0.25">
      <c r="A6" s="119" t="s">
        <v>62</v>
      </c>
      <c r="B6" s="250">
        <v>6641.6</v>
      </c>
      <c r="C6" s="251">
        <v>101.6</v>
      </c>
    </row>
    <row r="7" spans="1:3" ht="15" customHeight="1" x14ac:dyDescent="0.25">
      <c r="A7" s="20" t="s">
        <v>63</v>
      </c>
      <c r="B7" s="347">
        <v>6769.5</v>
      </c>
      <c r="C7" s="347">
        <v>101.9</v>
      </c>
    </row>
    <row r="8" spans="1:3" ht="13.2" customHeight="1" x14ac:dyDescent="0.25">
      <c r="A8" s="118" t="s">
        <v>44</v>
      </c>
      <c r="B8" s="175"/>
      <c r="C8" s="175"/>
    </row>
    <row r="9" spans="1:3" ht="15" customHeight="1" x14ac:dyDescent="0.25">
      <c r="A9" s="20" t="s">
        <v>62</v>
      </c>
      <c r="B9" s="251">
        <v>5734.5</v>
      </c>
      <c r="C9" s="251">
        <v>100.9</v>
      </c>
    </row>
    <row r="10" spans="1:3" ht="15" customHeight="1" x14ac:dyDescent="0.25">
      <c r="A10" s="20" t="s">
        <v>63</v>
      </c>
      <c r="B10" s="251">
        <v>5856.2</v>
      </c>
      <c r="C10" s="251">
        <v>102.1</v>
      </c>
    </row>
    <row r="11" spans="1:3" ht="15" customHeight="1" x14ac:dyDescent="0.25">
      <c r="A11" s="20" t="s">
        <v>64</v>
      </c>
      <c r="B11" s="251">
        <v>6032.3</v>
      </c>
      <c r="C11" s="174">
        <v>103</v>
      </c>
    </row>
    <row r="12" spans="1:3" ht="15" customHeight="1" x14ac:dyDescent="0.25">
      <c r="A12" s="20" t="s">
        <v>66</v>
      </c>
      <c r="B12" s="251">
        <v>6163.2</v>
      </c>
      <c r="C12" s="251">
        <v>102.2</v>
      </c>
    </row>
    <row r="13" spans="1:3" ht="15" customHeight="1" x14ac:dyDescent="0.25">
      <c r="A13" s="20" t="s">
        <v>67</v>
      </c>
      <c r="B13" s="251">
        <v>6568.9</v>
      </c>
      <c r="C13" s="251">
        <v>106.6</v>
      </c>
    </row>
    <row r="14" spans="1:3" ht="15" customHeight="1" x14ac:dyDescent="0.25">
      <c r="A14" s="20" t="s">
        <v>68</v>
      </c>
      <c r="B14" s="251">
        <v>6714.8</v>
      </c>
      <c r="C14" s="251">
        <v>102.2</v>
      </c>
    </row>
    <row r="15" spans="1:3" ht="15" customHeight="1" x14ac:dyDescent="0.25">
      <c r="A15" s="20" t="s">
        <v>70</v>
      </c>
      <c r="B15" s="251">
        <v>6569.4</v>
      </c>
      <c r="C15" s="251">
        <v>97.8</v>
      </c>
    </row>
    <row r="16" spans="1:3" ht="15" customHeight="1" x14ac:dyDescent="0.25">
      <c r="A16" s="20" t="s">
        <v>43</v>
      </c>
      <c r="B16" s="251">
        <v>6328.5</v>
      </c>
      <c r="C16" s="251">
        <v>96.3</v>
      </c>
    </row>
    <row r="17" spans="1:3" ht="15" customHeight="1" x14ac:dyDescent="0.25">
      <c r="A17" s="20" t="s">
        <v>71</v>
      </c>
      <c r="B17" s="251">
        <v>6205.5</v>
      </c>
      <c r="C17" s="251">
        <v>98.1</v>
      </c>
    </row>
    <row r="18" spans="1:3" ht="15" customHeight="1" x14ac:dyDescent="0.25">
      <c r="A18" s="20" t="s">
        <v>73</v>
      </c>
      <c r="B18" s="251">
        <v>6340.8</v>
      </c>
      <c r="C18" s="251">
        <v>102.2</v>
      </c>
    </row>
    <row r="19" spans="1:3" ht="15" customHeight="1" x14ac:dyDescent="0.25">
      <c r="A19" s="20" t="s">
        <v>74</v>
      </c>
      <c r="B19" s="251">
        <v>6528.3</v>
      </c>
      <c r="C19" s="174">
        <v>103</v>
      </c>
    </row>
    <row r="20" spans="1:3" ht="15" customHeight="1" x14ac:dyDescent="0.25">
      <c r="A20" s="101" t="s">
        <v>75</v>
      </c>
      <c r="B20" s="348">
        <v>6556.3</v>
      </c>
      <c r="C20" s="349">
        <v>100.4</v>
      </c>
    </row>
    <row r="21" spans="1:3" x14ac:dyDescent="0.25">
      <c r="B21" s="120"/>
      <c r="C21" s="120"/>
    </row>
  </sheetData>
  <mergeCells count="1">
    <mergeCell ref="A1:C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sqref="A1:D1"/>
    </sheetView>
  </sheetViews>
  <sheetFormatPr defaultRowHeight="13.2" x14ac:dyDescent="0.25"/>
  <cols>
    <col min="1" max="1" width="32.44140625" customWidth="1"/>
    <col min="2" max="4" width="18.109375" customWidth="1"/>
  </cols>
  <sheetData>
    <row r="1" spans="1:4" ht="27.6" customHeight="1" x14ac:dyDescent="0.25">
      <c r="A1" s="434" t="s">
        <v>184</v>
      </c>
      <c r="B1" s="434"/>
      <c r="C1" s="434"/>
      <c r="D1" s="434"/>
    </row>
    <row r="2" spans="1:4" x14ac:dyDescent="0.25">
      <c r="A2" s="59"/>
      <c r="B2" s="21"/>
      <c r="C2" s="21"/>
    </row>
    <row r="3" spans="1:4" x14ac:dyDescent="0.25">
      <c r="A3" s="438" t="s">
        <v>165</v>
      </c>
      <c r="B3" s="438"/>
      <c r="C3" s="438"/>
      <c r="D3" s="438"/>
    </row>
    <row r="4" spans="1:4" x14ac:dyDescent="0.25">
      <c r="A4" s="339"/>
      <c r="B4" s="439" t="s">
        <v>616</v>
      </c>
      <c r="C4" s="461"/>
      <c r="D4" s="437"/>
    </row>
    <row r="5" spans="1:4" ht="42" customHeight="1" x14ac:dyDescent="0.25">
      <c r="A5" s="340"/>
      <c r="B5" s="37" t="s">
        <v>183</v>
      </c>
      <c r="C5" s="341" t="s">
        <v>615</v>
      </c>
      <c r="D5" s="37" t="s">
        <v>577</v>
      </c>
    </row>
    <row r="6" spans="1:4" ht="14.4" customHeight="1" x14ac:dyDescent="0.25">
      <c r="A6" s="328" t="s">
        <v>185</v>
      </c>
      <c r="B6" s="234">
        <v>100.1</v>
      </c>
      <c r="C6" s="234">
        <v>100.9</v>
      </c>
      <c r="D6" s="234">
        <v>105.9</v>
      </c>
    </row>
    <row r="7" spans="1:4" ht="14.4" customHeight="1" x14ac:dyDescent="0.25">
      <c r="A7" s="29" t="s">
        <v>186</v>
      </c>
      <c r="B7" s="234">
        <v>97.9</v>
      </c>
      <c r="C7" s="234">
        <v>98</v>
      </c>
      <c r="D7" s="234">
        <v>101</v>
      </c>
    </row>
    <row r="8" spans="1:4" ht="14.4" customHeight="1" x14ac:dyDescent="0.25">
      <c r="A8" s="29" t="s">
        <v>187</v>
      </c>
      <c r="B8" s="234">
        <v>99.3</v>
      </c>
      <c r="C8" s="234">
        <v>99.9</v>
      </c>
      <c r="D8" s="234">
        <v>103.1</v>
      </c>
    </row>
    <row r="9" spans="1:4" ht="14.4" customHeight="1" x14ac:dyDescent="0.25">
      <c r="A9" s="29" t="s">
        <v>188</v>
      </c>
      <c r="B9" s="234">
        <v>100.2</v>
      </c>
      <c r="C9" s="234">
        <v>100.5</v>
      </c>
      <c r="D9" s="234">
        <v>101.3</v>
      </c>
    </row>
    <row r="10" spans="1:4" ht="14.4" customHeight="1" x14ac:dyDescent="0.25">
      <c r="A10" s="29" t="s">
        <v>189</v>
      </c>
      <c r="B10" s="234">
        <v>101.1</v>
      </c>
      <c r="C10" s="234">
        <v>100.5</v>
      </c>
      <c r="D10" s="234">
        <v>103.6</v>
      </c>
    </row>
    <row r="11" spans="1:4" ht="14.4" customHeight="1" x14ac:dyDescent="0.25">
      <c r="A11" s="29" t="s">
        <v>190</v>
      </c>
      <c r="B11" s="234">
        <v>100</v>
      </c>
      <c r="C11" s="234">
        <v>100</v>
      </c>
      <c r="D11" s="234">
        <v>109.4</v>
      </c>
    </row>
    <row r="12" spans="1:4" ht="14.4" customHeight="1" x14ac:dyDescent="0.25">
      <c r="A12" s="29" t="s">
        <v>191</v>
      </c>
      <c r="B12" s="234">
        <v>102</v>
      </c>
      <c r="C12" s="234">
        <v>102.4</v>
      </c>
      <c r="D12" s="234">
        <v>113</v>
      </c>
    </row>
    <row r="13" spans="1:4" ht="14.4" customHeight="1" x14ac:dyDescent="0.25">
      <c r="A13" s="29" t="s">
        <v>192</v>
      </c>
      <c r="B13" s="234">
        <v>100.8</v>
      </c>
      <c r="C13" s="234">
        <v>100.3</v>
      </c>
      <c r="D13" s="234">
        <v>109.2</v>
      </c>
    </row>
    <row r="14" spans="1:4" ht="14.4" customHeight="1" x14ac:dyDescent="0.25">
      <c r="A14" s="29" t="s">
        <v>193</v>
      </c>
      <c r="B14" s="234">
        <v>99.6</v>
      </c>
      <c r="C14" s="234">
        <v>99.8</v>
      </c>
      <c r="D14" s="234">
        <v>105.9</v>
      </c>
    </row>
    <row r="15" spans="1:4" ht="14.4" customHeight="1" x14ac:dyDescent="0.25">
      <c r="A15" s="29" t="s">
        <v>194</v>
      </c>
      <c r="B15" s="234">
        <v>101.9</v>
      </c>
      <c r="C15" s="234">
        <v>101.7</v>
      </c>
      <c r="D15" s="234">
        <v>103.8</v>
      </c>
    </row>
    <row r="16" spans="1:4" ht="14.4" customHeight="1" x14ac:dyDescent="0.25">
      <c r="A16" s="29" t="s">
        <v>195</v>
      </c>
      <c r="B16" s="234">
        <v>102</v>
      </c>
      <c r="C16" s="234">
        <v>102.4</v>
      </c>
      <c r="D16" s="234">
        <v>107.4</v>
      </c>
    </row>
    <row r="17" spans="1:4" ht="25.2" customHeight="1" x14ac:dyDescent="0.25">
      <c r="A17" s="29" t="s">
        <v>196</v>
      </c>
      <c r="B17" s="234">
        <v>101.6</v>
      </c>
      <c r="C17" s="234">
        <v>102.5</v>
      </c>
      <c r="D17" s="234">
        <v>102.4</v>
      </c>
    </row>
    <row r="18" spans="1:4" ht="14.4" customHeight="1" x14ac:dyDescent="0.25">
      <c r="A18" s="29" t="s">
        <v>197</v>
      </c>
      <c r="B18" s="234">
        <v>100.1</v>
      </c>
      <c r="C18" s="234">
        <v>100</v>
      </c>
      <c r="D18" s="234">
        <v>110.5</v>
      </c>
    </row>
    <row r="19" spans="1:4" ht="14.4" customHeight="1" x14ac:dyDescent="0.25">
      <c r="A19" s="35" t="s">
        <v>198</v>
      </c>
      <c r="B19" s="239">
        <v>100.6</v>
      </c>
      <c r="C19" s="240">
        <v>102.2</v>
      </c>
      <c r="D19" s="240">
        <v>108.4</v>
      </c>
    </row>
  </sheetData>
  <mergeCells count="3">
    <mergeCell ref="B4:D4"/>
    <mergeCell ref="A1:D1"/>
    <mergeCell ref="A3:D3"/>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sqref="A1:D1"/>
    </sheetView>
  </sheetViews>
  <sheetFormatPr defaultRowHeight="13.2" x14ac:dyDescent="0.25"/>
  <cols>
    <col min="1" max="1" width="34.21875" customWidth="1"/>
    <col min="2" max="2" width="18" style="143" customWidth="1"/>
    <col min="3" max="4" width="18" customWidth="1"/>
  </cols>
  <sheetData>
    <row r="1" spans="1:9" ht="13.2" customHeight="1" x14ac:dyDescent="0.25">
      <c r="A1" s="434" t="s">
        <v>199</v>
      </c>
      <c r="B1" s="434"/>
      <c r="C1" s="434"/>
      <c r="D1" s="434"/>
      <c r="I1" s="133"/>
    </row>
    <row r="2" spans="1:9" x14ac:dyDescent="0.25">
      <c r="A2" s="59"/>
      <c r="B2" s="128"/>
      <c r="C2" s="21"/>
    </row>
    <row r="3" spans="1:9" x14ac:dyDescent="0.25">
      <c r="A3" s="438" t="s">
        <v>165</v>
      </c>
      <c r="B3" s="438"/>
      <c r="C3" s="438"/>
      <c r="D3" s="438"/>
    </row>
    <row r="4" spans="1:9" x14ac:dyDescent="0.25">
      <c r="A4" s="339"/>
      <c r="B4" s="439" t="s">
        <v>616</v>
      </c>
      <c r="C4" s="461"/>
      <c r="D4" s="437"/>
    </row>
    <row r="5" spans="1:9" ht="42" customHeight="1" x14ac:dyDescent="0.25">
      <c r="A5" s="340"/>
      <c r="B5" s="37" t="s">
        <v>183</v>
      </c>
      <c r="C5" s="341" t="s">
        <v>615</v>
      </c>
      <c r="D5" s="341" t="s">
        <v>577</v>
      </c>
    </row>
    <row r="6" spans="1:9" ht="16.8" customHeight="1" x14ac:dyDescent="0.25">
      <c r="A6" s="328" t="s">
        <v>200</v>
      </c>
      <c r="B6" s="234">
        <v>101</v>
      </c>
      <c r="C6" s="234">
        <v>98.6</v>
      </c>
      <c r="D6" s="234">
        <v>103</v>
      </c>
    </row>
    <row r="7" spans="1:9" ht="16.95" customHeight="1" x14ac:dyDescent="0.25">
      <c r="A7" s="29" t="s">
        <v>201</v>
      </c>
      <c r="B7" s="394">
        <v>102.1</v>
      </c>
      <c r="C7" s="234">
        <v>102.4</v>
      </c>
      <c r="D7" s="234">
        <v>104.7</v>
      </c>
    </row>
    <row r="8" spans="1:9" ht="16.8" customHeight="1" x14ac:dyDescent="0.25">
      <c r="A8" s="29" t="s">
        <v>202</v>
      </c>
      <c r="B8" s="394">
        <v>100.6</v>
      </c>
      <c r="C8" s="234">
        <v>84.6</v>
      </c>
      <c r="D8" s="234">
        <v>98.8</v>
      </c>
    </row>
    <row r="9" spans="1:9" ht="16.95" customHeight="1" x14ac:dyDescent="0.25">
      <c r="A9" s="29" t="s">
        <v>203</v>
      </c>
      <c r="B9" s="394">
        <v>100</v>
      </c>
      <c r="C9" s="234">
        <v>100.2</v>
      </c>
      <c r="D9" s="234">
        <v>102.8</v>
      </c>
    </row>
    <row r="10" spans="1:9" ht="27" customHeight="1" x14ac:dyDescent="0.25">
      <c r="A10" s="260" t="s">
        <v>582</v>
      </c>
      <c r="B10" s="416">
        <v>100</v>
      </c>
      <c r="C10" s="241">
        <v>100</v>
      </c>
      <c r="D10" s="241">
        <v>103</v>
      </c>
    </row>
    <row r="11" spans="1:9" ht="16.95" customHeight="1" x14ac:dyDescent="0.25">
      <c r="A11" s="29" t="s">
        <v>204</v>
      </c>
      <c r="B11" s="394">
        <v>100</v>
      </c>
      <c r="C11" s="234">
        <v>100</v>
      </c>
      <c r="D11" s="234">
        <v>104.7</v>
      </c>
    </row>
    <row r="12" spans="1:9" ht="16.95" customHeight="1" x14ac:dyDescent="0.25">
      <c r="A12" s="29" t="s">
        <v>205</v>
      </c>
      <c r="B12" s="394">
        <v>100.5</v>
      </c>
      <c r="C12" s="234">
        <v>100.5</v>
      </c>
      <c r="D12" s="234">
        <v>101.3</v>
      </c>
    </row>
    <row r="13" spans="1:9" ht="16.8" customHeight="1" x14ac:dyDescent="0.25">
      <c r="A13" s="29" t="s">
        <v>206</v>
      </c>
      <c r="B13" s="394">
        <v>111.2</v>
      </c>
      <c r="C13" s="234">
        <v>111.4</v>
      </c>
      <c r="D13" s="234">
        <v>115.3</v>
      </c>
    </row>
    <row r="14" spans="1:9" ht="16.95" customHeight="1" x14ac:dyDescent="0.25">
      <c r="A14" s="29" t="s">
        <v>207</v>
      </c>
      <c r="B14" s="394">
        <v>100.1</v>
      </c>
      <c r="C14" s="234">
        <v>100.4</v>
      </c>
      <c r="D14" s="234">
        <v>102.2</v>
      </c>
    </row>
    <row r="15" spans="1:9" ht="16.95" customHeight="1" x14ac:dyDescent="0.25">
      <c r="A15" s="35" t="s">
        <v>208</v>
      </c>
      <c r="B15" s="417">
        <v>101.5</v>
      </c>
      <c r="C15" s="240">
        <v>114.6</v>
      </c>
      <c r="D15" s="240">
        <v>115.3</v>
      </c>
    </row>
  </sheetData>
  <mergeCells count="3">
    <mergeCell ref="B4:D4"/>
    <mergeCell ref="A3:D3"/>
    <mergeCell ref="A1:D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sqref="A1:D1"/>
    </sheetView>
  </sheetViews>
  <sheetFormatPr defaultRowHeight="13.2" x14ac:dyDescent="0.25"/>
  <cols>
    <col min="1" max="1" width="37.6640625" customWidth="1"/>
    <col min="2" max="3" width="16.33203125" customWidth="1"/>
    <col min="4" max="4" width="18" customWidth="1"/>
  </cols>
  <sheetData>
    <row r="1" spans="1:6" ht="15" customHeight="1" x14ac:dyDescent="0.25">
      <c r="A1" s="434" t="s">
        <v>209</v>
      </c>
      <c r="B1" s="434"/>
      <c r="C1" s="434"/>
      <c r="D1" s="434"/>
      <c r="F1" s="133"/>
    </row>
    <row r="2" spans="1:6" x14ac:dyDescent="0.25">
      <c r="A2" s="59"/>
      <c r="B2" s="21"/>
      <c r="C2" s="21"/>
    </row>
    <row r="3" spans="1:6" x14ac:dyDescent="0.25">
      <c r="A3" s="438" t="s">
        <v>165</v>
      </c>
      <c r="B3" s="438"/>
      <c r="C3" s="438"/>
      <c r="D3" s="438"/>
    </row>
    <row r="4" spans="1:6" x14ac:dyDescent="0.25">
      <c r="A4" s="339"/>
      <c r="B4" s="439" t="s">
        <v>616</v>
      </c>
      <c r="C4" s="461"/>
      <c r="D4" s="437"/>
    </row>
    <row r="5" spans="1:6" ht="39.6" customHeight="1" x14ac:dyDescent="0.25">
      <c r="A5" s="340"/>
      <c r="B5" s="37" t="s">
        <v>183</v>
      </c>
      <c r="C5" s="341" t="s">
        <v>615</v>
      </c>
      <c r="D5" s="341" t="s">
        <v>577</v>
      </c>
    </row>
    <row r="6" spans="1:6" ht="15" customHeight="1" x14ac:dyDescent="0.25">
      <c r="A6" s="191" t="s">
        <v>210</v>
      </c>
      <c r="B6" s="234">
        <v>100</v>
      </c>
      <c r="C6" s="234">
        <v>100</v>
      </c>
      <c r="D6" s="234">
        <v>103.3</v>
      </c>
    </row>
    <row r="7" spans="1:6" ht="29.4" customHeight="1" x14ac:dyDescent="0.25">
      <c r="A7" s="29" t="s">
        <v>211</v>
      </c>
      <c r="B7" s="234">
        <v>100</v>
      </c>
      <c r="C7" s="234">
        <v>100</v>
      </c>
      <c r="D7" s="234">
        <v>100</v>
      </c>
    </row>
    <row r="8" spans="1:6" ht="39.6" x14ac:dyDescent="0.25">
      <c r="A8" s="29" t="s">
        <v>212</v>
      </c>
      <c r="B8" s="234">
        <v>100</v>
      </c>
      <c r="C8" s="234">
        <v>100</v>
      </c>
      <c r="D8" s="234">
        <v>100</v>
      </c>
    </row>
    <row r="9" spans="1:6" ht="39.6" x14ac:dyDescent="0.25">
      <c r="A9" s="29" t="s">
        <v>213</v>
      </c>
      <c r="B9" s="234">
        <v>100</v>
      </c>
      <c r="C9" s="234">
        <v>100</v>
      </c>
      <c r="D9" s="234">
        <v>100</v>
      </c>
    </row>
    <row r="10" spans="1:6" ht="13.95" customHeight="1" x14ac:dyDescent="0.25">
      <c r="A10" s="192" t="s">
        <v>214</v>
      </c>
      <c r="B10" s="234">
        <v>100</v>
      </c>
      <c r="C10" s="234">
        <v>100</v>
      </c>
      <c r="D10" s="234">
        <v>102.8</v>
      </c>
    </row>
    <row r="11" spans="1:6" ht="15" customHeight="1" x14ac:dyDescent="0.25">
      <c r="A11" s="29" t="s">
        <v>215</v>
      </c>
      <c r="B11" s="234">
        <v>100</v>
      </c>
      <c r="C11" s="234">
        <v>100</v>
      </c>
      <c r="D11" s="234">
        <v>101.5</v>
      </c>
    </row>
    <row r="12" spans="1:6" ht="15" customHeight="1" x14ac:dyDescent="0.25">
      <c r="A12" s="29" t="s">
        <v>216</v>
      </c>
      <c r="B12" s="234">
        <v>100</v>
      </c>
      <c r="C12" s="234">
        <v>100</v>
      </c>
      <c r="D12" s="234">
        <v>111.6</v>
      </c>
    </row>
    <row r="13" spans="1:6" ht="15" customHeight="1" x14ac:dyDescent="0.25">
      <c r="A13" s="29" t="s">
        <v>217</v>
      </c>
      <c r="B13" s="234">
        <v>100</v>
      </c>
      <c r="C13" s="234">
        <v>100</v>
      </c>
      <c r="D13" s="234">
        <v>102.7</v>
      </c>
    </row>
    <row r="14" spans="1:6" ht="15" customHeight="1" x14ac:dyDescent="0.25">
      <c r="A14" s="29" t="s">
        <v>218</v>
      </c>
      <c r="B14" s="234">
        <v>100</v>
      </c>
      <c r="C14" s="234">
        <v>100</v>
      </c>
      <c r="D14" s="234">
        <v>101.6</v>
      </c>
    </row>
    <row r="15" spans="1:6" ht="15" customHeight="1" x14ac:dyDescent="0.25">
      <c r="A15" s="29" t="s">
        <v>219</v>
      </c>
      <c r="B15" s="65">
        <v>100</v>
      </c>
      <c r="C15" s="234">
        <v>100</v>
      </c>
      <c r="D15" s="234">
        <v>103.4</v>
      </c>
    </row>
    <row r="16" spans="1:6" ht="15" customHeight="1" x14ac:dyDescent="0.25">
      <c r="A16" s="35" t="s">
        <v>220</v>
      </c>
      <c r="B16" s="239">
        <v>100</v>
      </c>
      <c r="C16" s="240">
        <v>100</v>
      </c>
      <c r="D16" s="240">
        <v>103.4</v>
      </c>
    </row>
  </sheetData>
  <mergeCells count="3">
    <mergeCell ref="B4:D4"/>
    <mergeCell ref="A3:D3"/>
    <mergeCell ref="A1:D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sqref="A1:D1"/>
    </sheetView>
  </sheetViews>
  <sheetFormatPr defaultRowHeight="13.2" x14ac:dyDescent="0.25"/>
  <cols>
    <col min="1" max="1" width="36.44140625" customWidth="1"/>
    <col min="2" max="4" width="16.6640625" customWidth="1"/>
  </cols>
  <sheetData>
    <row r="1" spans="1:4" ht="15" customHeight="1" x14ac:dyDescent="0.25">
      <c r="A1" s="463" t="s">
        <v>469</v>
      </c>
      <c r="B1" s="463"/>
      <c r="C1" s="463"/>
      <c r="D1" s="463"/>
    </row>
    <row r="2" spans="1:4" x14ac:dyDescent="0.25">
      <c r="A2" s="44"/>
      <c r="B2" s="21"/>
      <c r="C2" s="21"/>
      <c r="D2" s="21"/>
    </row>
    <row r="3" spans="1:4" x14ac:dyDescent="0.25">
      <c r="A3" s="460" t="s">
        <v>233</v>
      </c>
      <c r="B3" s="460"/>
      <c r="C3" s="460"/>
      <c r="D3" s="460"/>
    </row>
    <row r="4" spans="1:4" x14ac:dyDescent="0.25">
      <c r="A4" s="69"/>
      <c r="B4" s="322" t="s">
        <v>598</v>
      </c>
      <c r="C4" s="451" t="s">
        <v>234</v>
      </c>
      <c r="D4" s="447"/>
    </row>
    <row r="5" spans="1:4" x14ac:dyDescent="0.25">
      <c r="A5" s="70"/>
      <c r="B5" s="323"/>
      <c r="C5" s="36" t="s">
        <v>617</v>
      </c>
      <c r="D5" s="16" t="s">
        <v>578</v>
      </c>
    </row>
    <row r="6" spans="1:4" ht="17.399999999999999" customHeight="1" x14ac:dyDescent="0.25">
      <c r="A6" s="17" t="s">
        <v>193</v>
      </c>
      <c r="B6" s="370">
        <v>51.46</v>
      </c>
      <c r="C6" s="370">
        <v>48.68</v>
      </c>
      <c r="D6" s="248">
        <v>51.64</v>
      </c>
    </row>
    <row r="7" spans="1:4" ht="17.399999999999999" customHeight="1" x14ac:dyDescent="0.25">
      <c r="A7" s="60" t="s">
        <v>146</v>
      </c>
      <c r="B7" s="252"/>
      <c r="C7" s="252"/>
      <c r="D7" s="249"/>
    </row>
    <row r="8" spans="1:4" ht="17.399999999999999" customHeight="1" x14ac:dyDescent="0.25">
      <c r="A8" s="29" t="s">
        <v>235</v>
      </c>
      <c r="B8" s="350">
        <v>48.5</v>
      </c>
      <c r="C8" s="350">
        <v>46.1</v>
      </c>
      <c r="D8" s="248">
        <v>48.91</v>
      </c>
    </row>
    <row r="9" spans="1:4" ht="17.399999999999999" customHeight="1" x14ac:dyDescent="0.25">
      <c r="A9" s="29" t="s">
        <v>236</v>
      </c>
      <c r="B9" s="300">
        <v>51.03</v>
      </c>
      <c r="C9" s="300">
        <v>48.01</v>
      </c>
      <c r="D9" s="248">
        <v>51.02</v>
      </c>
    </row>
    <row r="10" spans="1:4" ht="17.399999999999999" customHeight="1" x14ac:dyDescent="0.25">
      <c r="A10" s="29" t="s">
        <v>237</v>
      </c>
      <c r="B10" s="300">
        <v>58.86</v>
      </c>
      <c r="C10" s="300">
        <v>55.59</v>
      </c>
      <c r="D10" s="248">
        <v>58.77</v>
      </c>
    </row>
    <row r="11" spans="1:4" ht="17.399999999999999" customHeight="1" x14ac:dyDescent="0.25">
      <c r="A11" s="228" t="s">
        <v>238</v>
      </c>
      <c r="B11" s="405">
        <v>60.11</v>
      </c>
      <c r="C11" s="300">
        <v>52.72</v>
      </c>
      <c r="D11" s="248">
        <v>57.13</v>
      </c>
    </row>
    <row r="12" spans="1:4" ht="17.25" customHeight="1" x14ac:dyDescent="0.25">
      <c r="A12" s="229" t="s">
        <v>468</v>
      </c>
      <c r="B12" s="371">
        <v>29.96</v>
      </c>
      <c r="C12" s="371">
        <v>25.27</v>
      </c>
      <c r="D12" s="253">
        <v>31.6</v>
      </c>
    </row>
  </sheetData>
  <mergeCells count="3">
    <mergeCell ref="A1:D1"/>
    <mergeCell ref="A3:D3"/>
    <mergeCell ref="C4:D4"/>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sqref="A1:D1"/>
    </sheetView>
  </sheetViews>
  <sheetFormatPr defaultRowHeight="13.2" x14ac:dyDescent="0.25"/>
  <cols>
    <col min="1" max="1" width="29.44140625" customWidth="1"/>
    <col min="2" max="4" width="19.77734375" customWidth="1"/>
  </cols>
  <sheetData>
    <row r="1" spans="1:7" ht="16.2" customHeight="1" x14ac:dyDescent="0.25">
      <c r="A1" s="463" t="s">
        <v>470</v>
      </c>
      <c r="B1" s="463"/>
      <c r="C1" s="463"/>
      <c r="D1" s="463"/>
      <c r="G1" s="133"/>
    </row>
    <row r="2" spans="1:7" x14ac:dyDescent="0.25">
      <c r="A2" s="71"/>
      <c r="B2" s="21"/>
      <c r="C2" s="21"/>
      <c r="D2" s="21"/>
    </row>
    <row r="3" spans="1:7" x14ac:dyDescent="0.25">
      <c r="A3" s="460" t="s">
        <v>165</v>
      </c>
      <c r="B3" s="460"/>
      <c r="C3" s="460"/>
      <c r="D3" s="460"/>
    </row>
    <row r="4" spans="1:7" x14ac:dyDescent="0.25">
      <c r="A4" s="339"/>
      <c r="B4" s="464" t="s">
        <v>618</v>
      </c>
      <c r="C4" s="465"/>
      <c r="D4" s="466"/>
    </row>
    <row r="5" spans="1:7" ht="38.4" customHeight="1" x14ac:dyDescent="0.25">
      <c r="A5" s="340"/>
      <c r="B5" s="19" t="s">
        <v>183</v>
      </c>
      <c r="C5" s="37" t="s">
        <v>615</v>
      </c>
      <c r="D5" s="331" t="s">
        <v>577</v>
      </c>
    </row>
    <row r="6" spans="1:7" ht="16.2" customHeight="1" x14ac:dyDescent="0.25">
      <c r="A6" s="171" t="s">
        <v>193</v>
      </c>
      <c r="B6" s="300">
        <v>99.6</v>
      </c>
      <c r="C6" s="300">
        <v>99.8</v>
      </c>
      <c r="D6" s="40">
        <v>105.9</v>
      </c>
    </row>
    <row r="7" spans="1:7" ht="16.2" customHeight="1" x14ac:dyDescent="0.25">
      <c r="A7" s="177" t="s">
        <v>146</v>
      </c>
      <c r="B7" s="300"/>
      <c r="C7" s="300"/>
      <c r="D7" s="40"/>
    </row>
    <row r="8" spans="1:7" ht="16.2" customHeight="1" x14ac:dyDescent="0.25">
      <c r="A8" s="172" t="s">
        <v>235</v>
      </c>
      <c r="B8" s="300">
        <v>99.4</v>
      </c>
      <c r="C8" s="300">
        <v>99.2</v>
      </c>
      <c r="D8" s="40">
        <v>105.2</v>
      </c>
    </row>
    <row r="9" spans="1:7" ht="16.2" customHeight="1" x14ac:dyDescent="0.25">
      <c r="A9" s="172" t="s">
        <v>236</v>
      </c>
      <c r="B9" s="300">
        <v>99.6</v>
      </c>
      <c r="C9" s="49">
        <v>100</v>
      </c>
      <c r="D9" s="40">
        <v>106.3</v>
      </c>
    </row>
    <row r="10" spans="1:7" ht="16.2" customHeight="1" x14ac:dyDescent="0.25">
      <c r="A10" s="172" t="s">
        <v>239</v>
      </c>
      <c r="B10" s="405">
        <v>100.2</v>
      </c>
      <c r="C10" s="49">
        <v>101</v>
      </c>
      <c r="D10" s="40">
        <v>106.8</v>
      </c>
    </row>
    <row r="11" spans="1:7" ht="16.2" customHeight="1" x14ac:dyDescent="0.25">
      <c r="A11" s="171" t="s">
        <v>238</v>
      </c>
      <c r="B11" s="300">
        <v>102.9</v>
      </c>
      <c r="C11" s="300">
        <v>105.2</v>
      </c>
      <c r="D11" s="45">
        <v>114</v>
      </c>
    </row>
    <row r="12" spans="1:7" ht="17.25" customHeight="1" x14ac:dyDescent="0.25">
      <c r="A12" s="178" t="s">
        <v>468</v>
      </c>
      <c r="B12" s="351">
        <v>96.14</v>
      </c>
      <c r="C12" s="351">
        <v>94.79</v>
      </c>
      <c r="D12" s="351">
        <v>118.55</v>
      </c>
    </row>
  </sheetData>
  <mergeCells count="3">
    <mergeCell ref="A1:D1"/>
    <mergeCell ref="A3:D3"/>
    <mergeCell ref="B4:D4"/>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sqref="A1:F1"/>
    </sheetView>
  </sheetViews>
  <sheetFormatPr defaultRowHeight="13.2" x14ac:dyDescent="0.25"/>
  <cols>
    <col min="1" max="1" width="24.109375" customWidth="1"/>
    <col min="2" max="3" width="12.6640625" customWidth="1"/>
    <col min="4" max="5" width="12.6640625" style="143" customWidth="1"/>
    <col min="6" max="6" width="12.6640625" customWidth="1"/>
  </cols>
  <sheetData>
    <row r="1" spans="1:6" ht="13.8" x14ac:dyDescent="0.25">
      <c r="A1" s="433" t="s">
        <v>221</v>
      </c>
      <c r="B1" s="433"/>
      <c r="C1" s="433"/>
      <c r="D1" s="433"/>
      <c r="E1" s="433"/>
      <c r="F1" s="433"/>
    </row>
    <row r="3" spans="1:6" ht="27" customHeight="1" x14ac:dyDescent="0.25">
      <c r="A3" s="463" t="s">
        <v>487</v>
      </c>
      <c r="B3" s="463"/>
      <c r="C3" s="463"/>
      <c r="D3" s="463"/>
      <c r="E3" s="463"/>
      <c r="F3" s="463"/>
    </row>
    <row r="4" spans="1:6" x14ac:dyDescent="0.25">
      <c r="A4" s="66"/>
      <c r="B4" s="21"/>
      <c r="C4" s="21"/>
      <c r="D4" s="128"/>
      <c r="E4" s="128"/>
      <c r="F4" s="21"/>
    </row>
    <row r="5" spans="1:6" x14ac:dyDescent="0.25">
      <c r="A5" s="445" t="s">
        <v>159</v>
      </c>
      <c r="B5" s="460"/>
      <c r="C5" s="460"/>
      <c r="D5" s="460"/>
      <c r="E5" s="460"/>
      <c r="F5" s="460"/>
    </row>
    <row r="6" spans="1:6" ht="13.95" customHeight="1" x14ac:dyDescent="0.25">
      <c r="A6" s="429"/>
      <c r="B6" s="453" t="s">
        <v>222</v>
      </c>
      <c r="C6" s="455" t="s">
        <v>223</v>
      </c>
      <c r="D6" s="455"/>
      <c r="E6" s="455"/>
      <c r="F6" s="447"/>
    </row>
    <row r="7" spans="1:6" ht="158.4" x14ac:dyDescent="0.25">
      <c r="A7" s="430"/>
      <c r="B7" s="432"/>
      <c r="C7" s="19" t="s">
        <v>224</v>
      </c>
      <c r="D7" s="127" t="s">
        <v>228</v>
      </c>
      <c r="E7" s="127" t="s">
        <v>229</v>
      </c>
      <c r="F7" s="16" t="s">
        <v>230</v>
      </c>
    </row>
    <row r="8" spans="1:6" ht="13.2" customHeight="1" x14ac:dyDescent="0.25">
      <c r="A8" s="328" t="s">
        <v>558</v>
      </c>
      <c r="B8" s="116"/>
      <c r="C8" s="328"/>
      <c r="D8" s="163"/>
      <c r="E8" s="163"/>
      <c r="F8" s="112"/>
    </row>
    <row r="9" spans="1:6" x14ac:dyDescent="0.25">
      <c r="A9" s="17" t="s">
        <v>62</v>
      </c>
      <c r="B9" s="180">
        <v>100.3</v>
      </c>
      <c r="C9" s="179">
        <v>101.5</v>
      </c>
      <c r="D9" s="219">
        <v>95.8</v>
      </c>
      <c r="E9" s="219">
        <v>97.2</v>
      </c>
      <c r="F9" s="179">
        <v>99.8</v>
      </c>
    </row>
    <row r="10" spans="1:6" x14ac:dyDescent="0.25">
      <c r="A10" s="17" t="s">
        <v>63</v>
      </c>
      <c r="B10" s="352">
        <v>104.6</v>
      </c>
      <c r="C10" s="353">
        <v>110.3</v>
      </c>
      <c r="D10" s="219">
        <v>81</v>
      </c>
      <c r="E10" s="353">
        <v>98.4</v>
      </c>
      <c r="F10" s="179">
        <v>100</v>
      </c>
    </row>
    <row r="11" spans="1:6" ht="13.2" customHeight="1" x14ac:dyDescent="0.25">
      <c r="A11" s="26" t="s">
        <v>44</v>
      </c>
      <c r="B11" s="67"/>
      <c r="C11" s="68"/>
      <c r="D11" s="219"/>
      <c r="E11" s="218"/>
      <c r="F11" s="179"/>
    </row>
    <row r="12" spans="1:6" x14ac:dyDescent="0.25">
      <c r="A12" s="17" t="s">
        <v>62</v>
      </c>
      <c r="B12" s="67">
        <v>105.8</v>
      </c>
      <c r="C12" s="68">
        <v>107.9</v>
      </c>
      <c r="D12" s="218">
        <v>95.8</v>
      </c>
      <c r="E12" s="218">
        <v>97.9</v>
      </c>
      <c r="F12" s="179">
        <v>100</v>
      </c>
    </row>
    <row r="13" spans="1:6" x14ac:dyDescent="0.25">
      <c r="A13" s="17" t="s">
        <v>63</v>
      </c>
      <c r="B13" s="67">
        <v>103.2</v>
      </c>
      <c r="C13" s="68">
        <v>103.1</v>
      </c>
      <c r="D13" s="218">
        <v>104.7</v>
      </c>
      <c r="E13" s="218">
        <v>100.1</v>
      </c>
      <c r="F13" s="179">
        <v>100</v>
      </c>
    </row>
    <row r="14" spans="1:6" x14ac:dyDescent="0.25">
      <c r="A14" s="17" t="s">
        <v>64</v>
      </c>
      <c r="B14" s="67">
        <v>105.4</v>
      </c>
      <c r="C14" s="68">
        <v>103.1</v>
      </c>
      <c r="D14" s="218">
        <v>121.5</v>
      </c>
      <c r="E14" s="218">
        <v>100.8</v>
      </c>
      <c r="F14" s="179">
        <v>100</v>
      </c>
    </row>
    <row r="15" spans="1:6" x14ac:dyDescent="0.25">
      <c r="A15" s="26" t="s">
        <v>134</v>
      </c>
      <c r="B15" s="67">
        <v>111.6</v>
      </c>
      <c r="C15" s="68">
        <v>112.6</v>
      </c>
      <c r="D15" s="219">
        <v>109</v>
      </c>
      <c r="E15" s="218">
        <v>97.4</v>
      </c>
      <c r="F15" s="179">
        <v>100</v>
      </c>
    </row>
    <row r="16" spans="1:6" x14ac:dyDescent="0.25">
      <c r="A16" s="17" t="s">
        <v>66</v>
      </c>
      <c r="B16" s="67">
        <v>111.4</v>
      </c>
      <c r="C16" s="68">
        <v>110.8</v>
      </c>
      <c r="D16" s="218">
        <v>116.4</v>
      </c>
      <c r="E16" s="218">
        <v>99.7</v>
      </c>
      <c r="F16" s="179">
        <v>100</v>
      </c>
    </row>
    <row r="17" spans="1:6" x14ac:dyDescent="0.25">
      <c r="A17" s="17" t="s">
        <v>67</v>
      </c>
      <c r="B17" s="67">
        <v>100.2</v>
      </c>
      <c r="C17" s="68">
        <v>100.6</v>
      </c>
      <c r="D17" s="218">
        <v>98.2</v>
      </c>
      <c r="E17" s="218">
        <v>96.7</v>
      </c>
      <c r="F17" s="179">
        <v>100</v>
      </c>
    </row>
    <row r="18" spans="1:6" x14ac:dyDescent="0.25">
      <c r="A18" s="17" t="s">
        <v>68</v>
      </c>
      <c r="B18" s="67">
        <v>102.1</v>
      </c>
      <c r="C18" s="68">
        <v>101.6</v>
      </c>
      <c r="D18" s="218">
        <v>104.9</v>
      </c>
      <c r="E18" s="218">
        <v>102.3</v>
      </c>
      <c r="F18" s="179">
        <v>100</v>
      </c>
    </row>
    <row r="19" spans="1:6" x14ac:dyDescent="0.25">
      <c r="A19" s="26" t="s">
        <v>135</v>
      </c>
      <c r="B19" s="67">
        <v>117.5</v>
      </c>
      <c r="C19" s="68">
        <v>115.3</v>
      </c>
      <c r="D19" s="218">
        <v>134.4</v>
      </c>
      <c r="E19" s="218">
        <v>98.8</v>
      </c>
      <c r="F19" s="179">
        <v>100</v>
      </c>
    </row>
    <row r="20" spans="1:6" x14ac:dyDescent="0.25">
      <c r="A20" s="17" t="s">
        <v>70</v>
      </c>
      <c r="B20" s="67">
        <v>105.3</v>
      </c>
      <c r="C20" s="68">
        <v>105.6</v>
      </c>
      <c r="D20" s="219">
        <v>104</v>
      </c>
      <c r="E20" s="218">
        <v>102.2</v>
      </c>
      <c r="F20" s="68">
        <v>106.5</v>
      </c>
    </row>
    <row r="21" spans="1:6" x14ac:dyDescent="0.25">
      <c r="A21" s="17" t="s">
        <v>43</v>
      </c>
      <c r="B21" s="67">
        <v>103.3</v>
      </c>
      <c r="C21" s="68">
        <v>102.6</v>
      </c>
      <c r="D21" s="219">
        <v>107</v>
      </c>
      <c r="E21" s="218">
        <v>101.4</v>
      </c>
      <c r="F21" s="68">
        <v>100.1</v>
      </c>
    </row>
    <row r="22" spans="1:6" x14ac:dyDescent="0.25">
      <c r="A22" s="17" t="s">
        <v>71</v>
      </c>
      <c r="B22" s="67">
        <v>99.3</v>
      </c>
      <c r="C22" s="179">
        <v>98</v>
      </c>
      <c r="D22" s="218">
        <v>105.3</v>
      </c>
      <c r="E22" s="218">
        <v>103.2</v>
      </c>
      <c r="F22" s="179">
        <v>100</v>
      </c>
    </row>
    <row r="23" spans="1:6" x14ac:dyDescent="0.25">
      <c r="A23" s="26" t="s">
        <v>136</v>
      </c>
      <c r="B23" s="67">
        <v>108.8</v>
      </c>
      <c r="C23" s="179">
        <v>108</v>
      </c>
      <c r="D23" s="218">
        <v>113.8</v>
      </c>
      <c r="E23" s="218">
        <v>104.6</v>
      </c>
      <c r="F23" s="68">
        <v>106.5</v>
      </c>
    </row>
    <row r="24" spans="1:6" x14ac:dyDescent="0.25">
      <c r="A24" s="17" t="s">
        <v>73</v>
      </c>
      <c r="B24" s="180">
        <v>97</v>
      </c>
      <c r="C24" s="68">
        <v>96.2</v>
      </c>
      <c r="D24" s="218">
        <v>100.4</v>
      </c>
      <c r="E24" s="219">
        <v>101</v>
      </c>
      <c r="F24" s="68">
        <v>100.1</v>
      </c>
    </row>
    <row r="25" spans="1:6" x14ac:dyDescent="0.25">
      <c r="A25" s="17" t="s">
        <v>74</v>
      </c>
      <c r="B25" s="67">
        <v>104.6</v>
      </c>
      <c r="C25" s="68">
        <v>103.9</v>
      </c>
      <c r="D25" s="218">
        <v>108.6</v>
      </c>
      <c r="E25" s="218">
        <v>101.9</v>
      </c>
      <c r="F25" s="179">
        <v>100</v>
      </c>
    </row>
    <row r="26" spans="1:6" ht="13.2" customHeight="1" x14ac:dyDescent="0.25">
      <c r="A26" s="171" t="s">
        <v>75</v>
      </c>
      <c r="B26" s="181">
        <v>99.9</v>
      </c>
      <c r="C26" s="181">
        <v>99.1</v>
      </c>
      <c r="D26" s="242">
        <v>103</v>
      </c>
      <c r="E26" s="220">
        <v>103.8</v>
      </c>
      <c r="F26" s="179">
        <v>100</v>
      </c>
    </row>
    <row r="27" spans="1:6" x14ac:dyDescent="0.25">
      <c r="A27" s="25" t="s">
        <v>137</v>
      </c>
      <c r="B27" s="181">
        <v>100.6</v>
      </c>
      <c r="C27" s="181">
        <v>97.8</v>
      </c>
      <c r="D27" s="220">
        <v>113.4</v>
      </c>
      <c r="E27" s="220">
        <v>106.2</v>
      </c>
      <c r="F27" s="179">
        <v>100</v>
      </c>
    </row>
    <row r="28" spans="1:6" ht="53.4" customHeight="1" x14ac:dyDescent="0.25">
      <c r="A28" s="467" t="s">
        <v>53</v>
      </c>
      <c r="B28" s="467"/>
      <c r="C28" s="467"/>
      <c r="D28" s="467"/>
      <c r="E28" s="467"/>
      <c r="F28" s="467"/>
    </row>
    <row r="32" spans="1:6" x14ac:dyDescent="0.25">
      <c r="D32"/>
      <c r="E32"/>
    </row>
    <row r="33" spans="4:5" x14ac:dyDescent="0.25">
      <c r="D33"/>
      <c r="E33"/>
    </row>
    <row r="34" spans="4:5" x14ac:dyDescent="0.25">
      <c r="D34"/>
      <c r="E34"/>
    </row>
    <row r="35" spans="4:5" x14ac:dyDescent="0.25">
      <c r="D35"/>
      <c r="E35"/>
    </row>
    <row r="36" spans="4:5" x14ac:dyDescent="0.25">
      <c r="D36"/>
      <c r="E36"/>
    </row>
    <row r="37" spans="4:5" x14ac:dyDescent="0.25">
      <c r="D37"/>
      <c r="E37"/>
    </row>
    <row r="38" spans="4:5" x14ac:dyDescent="0.25">
      <c r="D38"/>
      <c r="E38"/>
    </row>
    <row r="39" spans="4:5" x14ac:dyDescent="0.25">
      <c r="D39"/>
      <c r="E39"/>
    </row>
    <row r="40" spans="4:5" x14ac:dyDescent="0.25">
      <c r="D40"/>
      <c r="E40"/>
    </row>
    <row r="41" spans="4:5" x14ac:dyDescent="0.25">
      <c r="D41"/>
      <c r="E41"/>
    </row>
  </sheetData>
  <mergeCells count="7">
    <mergeCell ref="A28:F28"/>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sqref="A1:C1"/>
    </sheetView>
  </sheetViews>
  <sheetFormatPr defaultRowHeight="13.2" x14ac:dyDescent="0.25"/>
  <cols>
    <col min="1" max="1" width="42.109375" customWidth="1"/>
    <col min="2" max="2" width="23.44140625" style="143" customWidth="1"/>
    <col min="3" max="3" width="23.44140625" customWidth="1"/>
  </cols>
  <sheetData>
    <row r="1" spans="1:12" ht="28.2" customHeight="1" x14ac:dyDescent="0.25">
      <c r="A1" s="434" t="s">
        <v>464</v>
      </c>
      <c r="B1" s="434"/>
      <c r="C1" s="434"/>
      <c r="L1" s="133"/>
    </row>
    <row r="2" spans="1:12" ht="11.4" customHeight="1" x14ac:dyDescent="0.25">
      <c r="A2" s="325"/>
      <c r="B2" s="338"/>
      <c r="C2" s="325"/>
    </row>
    <row r="3" spans="1:12" x14ac:dyDescent="0.25">
      <c r="A3" s="460" t="s">
        <v>165</v>
      </c>
      <c r="B3" s="460"/>
      <c r="C3" s="460"/>
    </row>
    <row r="4" spans="1:12" ht="13.2" customHeight="1" x14ac:dyDescent="0.25">
      <c r="A4" s="468"/>
      <c r="B4" s="470" t="s">
        <v>619</v>
      </c>
      <c r="C4" s="19" t="s">
        <v>231</v>
      </c>
    </row>
    <row r="5" spans="1:12" ht="26.4" x14ac:dyDescent="0.25">
      <c r="A5" s="469"/>
      <c r="B5" s="471"/>
      <c r="C5" s="176" t="s">
        <v>620</v>
      </c>
    </row>
    <row r="6" spans="1:12" ht="15" customHeight="1" x14ac:dyDescent="0.25">
      <c r="A6" s="25" t="s">
        <v>232</v>
      </c>
      <c r="B6" s="254">
        <v>104.9</v>
      </c>
      <c r="C6" s="279">
        <v>109.2</v>
      </c>
    </row>
    <row r="7" spans="1:12" ht="15" customHeight="1" x14ac:dyDescent="0.25">
      <c r="A7" s="25" t="s">
        <v>79</v>
      </c>
      <c r="B7" s="221">
        <v>111.9</v>
      </c>
      <c r="C7" s="184">
        <v>111.2</v>
      </c>
    </row>
    <row r="8" spans="1:12" ht="15" customHeight="1" x14ac:dyDescent="0.25">
      <c r="A8" s="182" t="s">
        <v>471</v>
      </c>
      <c r="B8" s="221">
        <v>115.2</v>
      </c>
      <c r="C8" s="184">
        <v>111.2</v>
      </c>
    </row>
    <row r="9" spans="1:12" ht="15" customHeight="1" x14ac:dyDescent="0.25">
      <c r="A9" s="172" t="s">
        <v>80</v>
      </c>
      <c r="B9" s="221">
        <v>104.4</v>
      </c>
      <c r="C9" s="184">
        <v>100</v>
      </c>
    </row>
    <row r="10" spans="1:12" ht="15" customHeight="1" x14ac:dyDescent="0.25">
      <c r="A10" s="25" t="s">
        <v>82</v>
      </c>
      <c r="B10" s="221">
        <v>77.599999999999994</v>
      </c>
      <c r="C10" s="184">
        <v>100.3</v>
      </c>
    </row>
    <row r="11" spans="1:12" ht="15" customHeight="1" x14ac:dyDescent="0.25">
      <c r="A11" s="172" t="s">
        <v>83</v>
      </c>
      <c r="B11" s="221">
        <v>101.6</v>
      </c>
      <c r="C11" s="184">
        <v>100.5</v>
      </c>
    </row>
    <row r="12" spans="1:12" x14ac:dyDescent="0.25">
      <c r="A12" s="172" t="s">
        <v>88</v>
      </c>
      <c r="B12" s="221">
        <v>77.5</v>
      </c>
      <c r="C12" s="184">
        <v>100.3</v>
      </c>
    </row>
    <row r="13" spans="1:12" ht="30" customHeight="1" x14ac:dyDescent="0.25">
      <c r="A13" s="25" t="s">
        <v>97</v>
      </c>
      <c r="B13" s="221">
        <v>95.6</v>
      </c>
      <c r="C13" s="184">
        <v>98</v>
      </c>
    </row>
    <row r="14" spans="1:12" ht="39.6" x14ac:dyDescent="0.25">
      <c r="A14" s="183" t="s">
        <v>98</v>
      </c>
      <c r="B14" s="255">
        <v>99.8</v>
      </c>
      <c r="C14" s="185">
        <v>100</v>
      </c>
    </row>
    <row r="15" spans="1:12" ht="49.2" customHeight="1" x14ac:dyDescent="0.25">
      <c r="A15" s="428" t="s">
        <v>53</v>
      </c>
      <c r="B15" s="428"/>
      <c r="C15" s="428"/>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sheetData>
  <mergeCells count="5">
    <mergeCell ref="A1:C1"/>
    <mergeCell ref="A4:A5"/>
    <mergeCell ref="B4:B5"/>
    <mergeCell ref="A3:C3"/>
    <mergeCell ref="A15:C15"/>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3.2" x14ac:dyDescent="0.25"/>
  <cols>
    <col min="1" max="1" width="89.33203125" customWidth="1"/>
  </cols>
  <sheetData>
    <row r="1" spans="1:1" x14ac:dyDescent="0.25">
      <c r="A1" s="14" t="s">
        <v>23</v>
      </c>
    </row>
    <row r="2" spans="1:1" x14ac:dyDescent="0.25">
      <c r="A2" s="9"/>
    </row>
    <row r="3" spans="1:1" ht="61.2" customHeight="1" x14ac:dyDescent="0.25">
      <c r="A3" s="11" t="s">
        <v>559</v>
      </c>
    </row>
    <row r="4" spans="1:1" ht="52.8" x14ac:dyDescent="0.25">
      <c r="A4" s="11" t="s">
        <v>560</v>
      </c>
    </row>
    <row r="5" spans="1:1" ht="52.8" x14ac:dyDescent="0.25">
      <c r="A5" s="11" t="s">
        <v>561</v>
      </c>
    </row>
    <row r="6" spans="1:1" ht="66" x14ac:dyDescent="0.25">
      <c r="A6" s="11" t="s">
        <v>562</v>
      </c>
    </row>
    <row r="7" spans="1:1" ht="26.4" x14ac:dyDescent="0.25">
      <c r="A7" s="11" t="s">
        <v>563</v>
      </c>
    </row>
    <row r="8" spans="1:1" ht="26.4" x14ac:dyDescent="0.25">
      <c r="A8" s="11" t="s">
        <v>564</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sqref="A1:D1"/>
    </sheetView>
  </sheetViews>
  <sheetFormatPr defaultRowHeight="13.2" x14ac:dyDescent="0.25"/>
  <cols>
    <col min="1" max="1" width="41.109375" customWidth="1"/>
    <col min="2" max="3" width="14.44140625" customWidth="1"/>
    <col min="4" max="4" width="18" customWidth="1"/>
  </cols>
  <sheetData>
    <row r="1" spans="1:8" ht="27" customHeight="1" x14ac:dyDescent="0.25">
      <c r="A1" s="463" t="s">
        <v>456</v>
      </c>
      <c r="B1" s="463"/>
      <c r="C1" s="463"/>
      <c r="D1" s="463"/>
      <c r="H1" s="133"/>
    </row>
    <row r="2" spans="1:8" x14ac:dyDescent="0.25">
      <c r="A2" s="71"/>
      <c r="B2" s="21"/>
      <c r="C2" s="21"/>
      <c r="D2" s="21"/>
    </row>
    <row r="3" spans="1:8" x14ac:dyDescent="0.25">
      <c r="A3" s="460" t="s">
        <v>165</v>
      </c>
      <c r="B3" s="460"/>
      <c r="C3" s="460"/>
      <c r="D3" s="460"/>
    </row>
    <row r="4" spans="1:8" ht="13.2" customHeight="1" x14ac:dyDescent="0.25">
      <c r="A4" s="429"/>
      <c r="B4" s="439" t="s">
        <v>618</v>
      </c>
      <c r="C4" s="461"/>
      <c r="D4" s="437"/>
    </row>
    <row r="5" spans="1:8" ht="45" customHeight="1" x14ac:dyDescent="0.25">
      <c r="A5" s="430"/>
      <c r="B5" s="19" t="s">
        <v>183</v>
      </c>
      <c r="C5" s="37" t="s">
        <v>615</v>
      </c>
      <c r="D5" s="331" t="s">
        <v>577</v>
      </c>
    </row>
    <row r="6" spans="1:8" ht="27" customHeight="1" x14ac:dyDescent="0.25">
      <c r="A6" s="211" t="s">
        <v>457</v>
      </c>
      <c r="B6" s="406">
        <v>133.30000000000001</v>
      </c>
      <c r="C6" s="242">
        <v>121.8</v>
      </c>
      <c r="D6" s="354">
        <v>172.7</v>
      </c>
    </row>
    <row r="7" spans="1:8" ht="14.4" customHeight="1" x14ac:dyDescent="0.25">
      <c r="A7" s="20" t="s">
        <v>458</v>
      </c>
      <c r="B7" s="242">
        <v>102.6</v>
      </c>
      <c r="C7" s="355">
        <v>111.1</v>
      </c>
      <c r="D7" s="355">
        <v>121.3</v>
      </c>
    </row>
    <row r="8" spans="1:8" ht="42" customHeight="1" x14ac:dyDescent="0.25">
      <c r="A8" s="20" t="s">
        <v>459</v>
      </c>
      <c r="B8" s="242">
        <v>100</v>
      </c>
      <c r="C8" s="355">
        <v>100</v>
      </c>
      <c r="D8" s="355">
        <v>107.1</v>
      </c>
    </row>
    <row r="9" spans="1:8" ht="16.2" customHeight="1" x14ac:dyDescent="0.25">
      <c r="A9" s="20" t="s">
        <v>460</v>
      </c>
      <c r="B9" s="242">
        <v>100</v>
      </c>
      <c r="C9" s="355">
        <v>106.1</v>
      </c>
      <c r="D9" s="355">
        <v>106.6</v>
      </c>
    </row>
    <row r="10" spans="1:8" x14ac:dyDescent="0.25">
      <c r="A10" s="119" t="s">
        <v>461</v>
      </c>
      <c r="B10" s="242">
        <v>106.3</v>
      </c>
      <c r="C10" s="242">
        <v>109.4</v>
      </c>
      <c r="D10" s="356">
        <v>148.4</v>
      </c>
    </row>
    <row r="11" spans="1:8" ht="26.4" x14ac:dyDescent="0.25">
      <c r="A11" s="20" t="s">
        <v>462</v>
      </c>
      <c r="B11" s="355">
        <v>100</v>
      </c>
      <c r="C11" s="355">
        <v>96.4</v>
      </c>
      <c r="D11" s="356">
        <v>104.2</v>
      </c>
    </row>
    <row r="12" spans="1:8" x14ac:dyDescent="0.25">
      <c r="A12" s="101" t="s">
        <v>463</v>
      </c>
      <c r="B12" s="357">
        <v>101.8</v>
      </c>
      <c r="C12" s="357">
        <v>97.8</v>
      </c>
      <c r="D12" s="358">
        <v>105.6</v>
      </c>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sqref="A1:E1"/>
    </sheetView>
  </sheetViews>
  <sheetFormatPr defaultColWidth="8.88671875" defaultRowHeight="13.2" x14ac:dyDescent="0.25"/>
  <cols>
    <col min="1" max="1" width="17.6640625" style="97" customWidth="1"/>
    <col min="2" max="5" width="17.44140625" style="97" customWidth="1"/>
    <col min="6" max="16384" width="8.88671875" style="97"/>
  </cols>
  <sheetData>
    <row r="1" spans="1:5" ht="27" customHeight="1" x14ac:dyDescent="0.25">
      <c r="A1" s="463" t="s">
        <v>341</v>
      </c>
      <c r="B1" s="463"/>
      <c r="C1" s="463"/>
      <c r="D1" s="463"/>
      <c r="E1" s="463"/>
    </row>
    <row r="2" spans="1:5" x14ac:dyDescent="0.25">
      <c r="A2" s="330"/>
      <c r="B2" s="100"/>
      <c r="C2" s="100"/>
      <c r="D2" s="100"/>
      <c r="E2" s="100"/>
    </row>
    <row r="3" spans="1:5" x14ac:dyDescent="0.25">
      <c r="A3" s="445" t="s">
        <v>159</v>
      </c>
      <c r="B3" s="445"/>
      <c r="C3" s="445"/>
      <c r="D3" s="445"/>
      <c r="E3" s="445"/>
    </row>
    <row r="4" spans="1:5" ht="12.6" customHeight="1" x14ac:dyDescent="0.25">
      <c r="A4" s="102"/>
      <c r="B4" s="322" t="s">
        <v>339</v>
      </c>
      <c r="C4" s="446" t="s">
        <v>335</v>
      </c>
      <c r="D4" s="472"/>
      <c r="E4" s="473"/>
    </row>
    <row r="5" spans="1:5" ht="66" customHeight="1" x14ac:dyDescent="0.25">
      <c r="A5" s="103"/>
      <c r="B5" s="36" t="s">
        <v>340</v>
      </c>
      <c r="C5" s="36" t="s">
        <v>336</v>
      </c>
      <c r="D5" s="36" t="s">
        <v>337</v>
      </c>
      <c r="E5" s="16" t="s">
        <v>338</v>
      </c>
    </row>
    <row r="6" spans="1:5" x14ac:dyDescent="0.25">
      <c r="A6" s="26" t="s">
        <v>558</v>
      </c>
      <c r="B6" s="188"/>
      <c r="C6" s="189"/>
      <c r="D6" s="189"/>
      <c r="E6" s="190"/>
    </row>
    <row r="7" spans="1:5" ht="15.6" x14ac:dyDescent="0.25">
      <c r="A7" s="20" t="s">
        <v>62</v>
      </c>
      <c r="B7" s="186">
        <v>101.1</v>
      </c>
      <c r="C7" s="49" t="s">
        <v>642</v>
      </c>
      <c r="D7" s="280">
        <v>102.2</v>
      </c>
      <c r="E7" s="187">
        <v>100.4</v>
      </c>
    </row>
    <row r="8" spans="1:5" x14ac:dyDescent="0.25">
      <c r="A8" s="20" t="s">
        <v>63</v>
      </c>
      <c r="B8" s="157">
        <v>100.6</v>
      </c>
      <c r="C8" s="157">
        <v>100.6</v>
      </c>
      <c r="D8" s="157">
        <v>101.4</v>
      </c>
      <c r="E8" s="157">
        <v>100.1</v>
      </c>
    </row>
    <row r="9" spans="1:5" x14ac:dyDescent="0.25">
      <c r="A9" s="26" t="s">
        <v>44</v>
      </c>
      <c r="B9" s="186"/>
      <c r="C9" s="187"/>
      <c r="D9" s="99"/>
      <c r="E9" s="187"/>
    </row>
    <row r="10" spans="1:5" x14ac:dyDescent="0.25">
      <c r="A10" s="20" t="s">
        <v>62</v>
      </c>
      <c r="B10" s="186">
        <v>100.9</v>
      </c>
      <c r="C10" s="186">
        <v>101</v>
      </c>
      <c r="D10" s="65">
        <v>100.4</v>
      </c>
      <c r="E10" s="186">
        <v>100.6</v>
      </c>
    </row>
    <row r="11" spans="1:5" x14ac:dyDescent="0.25">
      <c r="A11" s="20" t="s">
        <v>63</v>
      </c>
      <c r="B11" s="186">
        <v>100.5</v>
      </c>
      <c r="C11" s="65">
        <v>100.7</v>
      </c>
      <c r="D11" s="65">
        <v>100.4</v>
      </c>
      <c r="E11" s="186">
        <v>100.2</v>
      </c>
    </row>
    <row r="12" spans="1:5" x14ac:dyDescent="0.25">
      <c r="A12" s="20" t="s">
        <v>64</v>
      </c>
      <c r="B12" s="186">
        <v>100.3</v>
      </c>
      <c r="C12" s="65">
        <v>100.5</v>
      </c>
      <c r="D12" s="65">
        <v>100.3</v>
      </c>
      <c r="E12" s="186">
        <v>100.1</v>
      </c>
    </row>
    <row r="13" spans="1:5" x14ac:dyDescent="0.25">
      <c r="A13" s="26" t="s">
        <v>134</v>
      </c>
      <c r="B13" s="186">
        <v>101.7</v>
      </c>
      <c r="C13" s="187">
        <v>102.2</v>
      </c>
      <c r="D13" s="99">
        <v>101</v>
      </c>
      <c r="E13" s="187">
        <v>100.9</v>
      </c>
    </row>
    <row r="14" spans="1:5" x14ac:dyDescent="0.25">
      <c r="A14" s="20" t="s">
        <v>66</v>
      </c>
      <c r="B14" s="186">
        <v>100.5</v>
      </c>
      <c r="C14" s="65">
        <v>100.5</v>
      </c>
      <c r="D14" s="65">
        <v>101.2</v>
      </c>
      <c r="E14" s="186">
        <v>100</v>
      </c>
    </row>
    <row r="15" spans="1:5" x14ac:dyDescent="0.25">
      <c r="A15" s="20" t="s">
        <v>67</v>
      </c>
      <c r="B15" s="186">
        <v>99.5</v>
      </c>
      <c r="C15" s="65">
        <v>99.3</v>
      </c>
      <c r="D15" s="65">
        <v>99.6</v>
      </c>
      <c r="E15" s="186">
        <v>100.1</v>
      </c>
    </row>
    <row r="16" spans="1:5" x14ac:dyDescent="0.25">
      <c r="A16" s="20" t="s">
        <v>68</v>
      </c>
      <c r="B16" s="186">
        <v>100.8</v>
      </c>
      <c r="C16" s="65">
        <v>101.4</v>
      </c>
      <c r="D16" s="65">
        <v>99.7</v>
      </c>
      <c r="E16" s="186">
        <v>99.9</v>
      </c>
    </row>
    <row r="17" spans="1:5" x14ac:dyDescent="0.25">
      <c r="A17" s="26" t="s">
        <v>135</v>
      </c>
      <c r="B17" s="186">
        <v>100.9</v>
      </c>
      <c r="C17" s="187">
        <v>101.2</v>
      </c>
      <c r="D17" s="187">
        <v>100.4</v>
      </c>
      <c r="E17" s="187">
        <v>100.1</v>
      </c>
    </row>
    <row r="18" spans="1:5" x14ac:dyDescent="0.25">
      <c r="A18" s="20" t="s">
        <v>70</v>
      </c>
      <c r="B18" s="186">
        <v>100.9</v>
      </c>
      <c r="C18" s="65">
        <v>101.1</v>
      </c>
      <c r="D18" s="65">
        <v>101.3</v>
      </c>
      <c r="E18" s="186">
        <v>100</v>
      </c>
    </row>
    <row r="19" spans="1:5" x14ac:dyDescent="0.25">
      <c r="A19" s="20" t="s">
        <v>43</v>
      </c>
      <c r="B19" s="186">
        <v>100.6</v>
      </c>
      <c r="C19" s="65">
        <v>100.9</v>
      </c>
      <c r="D19" s="65">
        <v>100.1</v>
      </c>
      <c r="E19" s="186">
        <v>100</v>
      </c>
    </row>
    <row r="20" spans="1:5" x14ac:dyDescent="0.25">
      <c r="A20" s="20" t="s">
        <v>71</v>
      </c>
      <c r="B20" s="186">
        <v>100.5</v>
      </c>
      <c r="C20" s="65">
        <v>100.8</v>
      </c>
      <c r="D20" s="65">
        <v>100.2</v>
      </c>
      <c r="E20" s="186">
        <v>100.1</v>
      </c>
    </row>
    <row r="21" spans="1:5" x14ac:dyDescent="0.25">
      <c r="A21" s="26" t="s">
        <v>136</v>
      </c>
      <c r="B21" s="186">
        <v>102</v>
      </c>
      <c r="C21" s="187">
        <v>102.7</v>
      </c>
      <c r="D21" s="187">
        <v>101.6</v>
      </c>
      <c r="E21" s="187">
        <v>100.1</v>
      </c>
    </row>
    <row r="22" spans="1:5" x14ac:dyDescent="0.25">
      <c r="A22" s="20" t="s">
        <v>73</v>
      </c>
      <c r="B22" s="186">
        <v>100.5</v>
      </c>
      <c r="C22" s="65">
        <v>100.8</v>
      </c>
      <c r="D22" s="186">
        <v>100</v>
      </c>
      <c r="E22" s="186">
        <v>100.1</v>
      </c>
    </row>
    <row r="23" spans="1:5" x14ac:dyDescent="0.25">
      <c r="A23" s="20" t="s">
        <v>74</v>
      </c>
      <c r="B23" s="186">
        <v>100.5</v>
      </c>
      <c r="C23" s="65">
        <v>100.6</v>
      </c>
      <c r="D23" s="65">
        <v>100.6</v>
      </c>
      <c r="E23" s="186">
        <v>100.2</v>
      </c>
    </row>
    <row r="24" spans="1:5" ht="15.6" x14ac:dyDescent="0.25">
      <c r="A24" s="20" t="s">
        <v>75</v>
      </c>
      <c r="B24" s="186">
        <v>100.5</v>
      </c>
      <c r="C24" s="372" t="s">
        <v>643</v>
      </c>
      <c r="D24" s="65">
        <v>100.7</v>
      </c>
      <c r="E24" s="186">
        <v>100.2</v>
      </c>
    </row>
    <row r="25" spans="1:5" x14ac:dyDescent="0.25">
      <c r="A25" s="329" t="s">
        <v>137</v>
      </c>
      <c r="B25" s="230">
        <v>101.6</v>
      </c>
      <c r="C25" s="231">
        <v>102</v>
      </c>
      <c r="D25" s="231">
        <v>101.4</v>
      </c>
      <c r="E25" s="231">
        <v>100.5</v>
      </c>
    </row>
    <row r="27" spans="1:5" ht="13.8" x14ac:dyDescent="0.25">
      <c r="A27" s="403" t="s">
        <v>658</v>
      </c>
    </row>
  </sheetData>
  <mergeCells count="3">
    <mergeCell ref="A3:E3"/>
    <mergeCell ref="A1:E1"/>
    <mergeCell ref="C4:E4"/>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defaultColWidth="8.88671875" defaultRowHeight="13.2" x14ac:dyDescent="0.25"/>
  <cols>
    <col min="1" max="1" width="17.6640625" style="97" customWidth="1"/>
    <col min="2" max="5" width="16.109375" style="97" customWidth="1"/>
    <col min="6" max="16384" width="8.88671875" style="97"/>
  </cols>
  <sheetData>
    <row r="1" spans="1:5" ht="24.6" customHeight="1" x14ac:dyDescent="0.25">
      <c r="A1" s="463" t="s">
        <v>342</v>
      </c>
      <c r="B1" s="463"/>
      <c r="C1" s="463"/>
      <c r="D1" s="463"/>
      <c r="E1" s="463"/>
    </row>
    <row r="2" spans="1:5" x14ac:dyDescent="0.25">
      <c r="A2" s="330"/>
      <c r="B2" s="100"/>
      <c r="C2" s="100"/>
      <c r="D2" s="100"/>
    </row>
    <row r="3" spans="1:5" x14ac:dyDescent="0.25">
      <c r="A3" s="474" t="s">
        <v>159</v>
      </c>
      <c r="B3" s="474"/>
      <c r="C3" s="474"/>
      <c r="D3" s="474"/>
      <c r="E3" s="474"/>
    </row>
    <row r="4" spans="1:5" ht="12.6" customHeight="1" x14ac:dyDescent="0.25">
      <c r="A4" s="102"/>
      <c r="B4" s="322" t="s">
        <v>145</v>
      </c>
      <c r="C4" s="446" t="s">
        <v>346</v>
      </c>
      <c r="D4" s="472"/>
      <c r="E4" s="473"/>
    </row>
    <row r="5" spans="1:5" ht="27" customHeight="1" x14ac:dyDescent="0.25">
      <c r="A5" s="103"/>
      <c r="B5" s="342"/>
      <c r="C5" s="342" t="s">
        <v>343</v>
      </c>
      <c r="D5" s="36" t="s">
        <v>344</v>
      </c>
      <c r="E5" s="104" t="s">
        <v>345</v>
      </c>
    </row>
    <row r="6" spans="1:5" x14ac:dyDescent="0.25">
      <c r="A6" s="26" t="s">
        <v>558</v>
      </c>
      <c r="B6" s="188"/>
      <c r="C6" s="189"/>
      <c r="D6" s="189"/>
      <c r="E6" s="190"/>
    </row>
    <row r="7" spans="1:5" x14ac:dyDescent="0.25">
      <c r="A7" s="20" t="s">
        <v>62</v>
      </c>
      <c r="B7" s="281">
        <v>99.8</v>
      </c>
      <c r="C7" s="243">
        <v>100</v>
      </c>
      <c r="D7" s="282">
        <v>99.8</v>
      </c>
      <c r="E7" s="243">
        <v>100</v>
      </c>
    </row>
    <row r="8" spans="1:5" ht="15" customHeight="1" x14ac:dyDescent="0.25">
      <c r="A8" s="20" t="s">
        <v>63</v>
      </c>
      <c r="B8" s="418">
        <v>116</v>
      </c>
      <c r="C8" s="418">
        <v>100</v>
      </c>
      <c r="D8" s="418">
        <v>116.8</v>
      </c>
      <c r="E8" s="186">
        <v>100</v>
      </c>
    </row>
    <row r="9" spans="1:5" x14ac:dyDescent="0.25">
      <c r="A9" s="26" t="s">
        <v>44</v>
      </c>
      <c r="B9" s="418"/>
      <c r="C9" s="243"/>
      <c r="D9" s="418"/>
      <c r="E9" s="188"/>
    </row>
    <row r="10" spans="1:5" x14ac:dyDescent="0.25">
      <c r="A10" s="20" t="s">
        <v>62</v>
      </c>
      <c r="B10" s="65">
        <v>103.3</v>
      </c>
      <c r="C10" s="186">
        <v>100</v>
      </c>
      <c r="D10" s="65">
        <v>106.2</v>
      </c>
      <c r="E10" s="186">
        <v>100</v>
      </c>
    </row>
    <row r="11" spans="1:5" ht="15" customHeight="1" x14ac:dyDescent="0.25">
      <c r="A11" s="20" t="s">
        <v>63</v>
      </c>
      <c r="B11" s="186">
        <v>100</v>
      </c>
      <c r="C11" s="186">
        <v>100</v>
      </c>
      <c r="D11" s="186">
        <v>100</v>
      </c>
      <c r="E11" s="186">
        <v>100</v>
      </c>
    </row>
    <row r="12" spans="1:5" x14ac:dyDescent="0.25">
      <c r="A12" s="20" t="s">
        <v>64</v>
      </c>
      <c r="B12" s="186">
        <v>100</v>
      </c>
      <c r="C12" s="186">
        <v>100</v>
      </c>
      <c r="D12" s="186">
        <v>100</v>
      </c>
      <c r="E12" s="186">
        <v>100</v>
      </c>
    </row>
    <row r="13" spans="1:5" x14ac:dyDescent="0.25">
      <c r="A13" s="26" t="s">
        <v>134</v>
      </c>
      <c r="B13" s="186">
        <v>103.3</v>
      </c>
      <c r="C13" s="186">
        <v>100</v>
      </c>
      <c r="D13" s="186">
        <v>106.2</v>
      </c>
      <c r="E13" s="186">
        <v>100</v>
      </c>
    </row>
    <row r="14" spans="1:5" x14ac:dyDescent="0.25">
      <c r="A14" s="20" t="s">
        <v>66</v>
      </c>
      <c r="B14" s="65">
        <v>99.9</v>
      </c>
      <c r="C14" s="186">
        <v>100</v>
      </c>
      <c r="D14" s="65">
        <v>99.9</v>
      </c>
      <c r="E14" s="186">
        <v>100</v>
      </c>
    </row>
    <row r="15" spans="1:5" x14ac:dyDescent="0.25">
      <c r="A15" s="20" t="s">
        <v>67</v>
      </c>
      <c r="B15" s="65">
        <v>100.1</v>
      </c>
      <c r="C15" s="186">
        <v>100</v>
      </c>
      <c r="D15" s="65">
        <v>100.2</v>
      </c>
      <c r="E15" s="186">
        <v>100</v>
      </c>
    </row>
    <row r="16" spans="1:5" x14ac:dyDescent="0.25">
      <c r="A16" s="20" t="s">
        <v>68</v>
      </c>
      <c r="B16" s="186">
        <v>100</v>
      </c>
      <c r="C16" s="186">
        <v>100</v>
      </c>
      <c r="D16" s="186">
        <v>100</v>
      </c>
      <c r="E16" s="186">
        <v>100</v>
      </c>
    </row>
    <row r="17" spans="1:5" x14ac:dyDescent="0.25">
      <c r="A17" s="26" t="s">
        <v>135</v>
      </c>
      <c r="B17" s="186">
        <v>99.99</v>
      </c>
      <c r="C17" s="186">
        <v>100</v>
      </c>
      <c r="D17" s="187">
        <v>99.98</v>
      </c>
      <c r="E17" s="186">
        <v>100</v>
      </c>
    </row>
    <row r="18" spans="1:5" x14ac:dyDescent="0.25">
      <c r="A18" s="20" t="s">
        <v>70</v>
      </c>
      <c r="B18" s="186">
        <v>100</v>
      </c>
      <c r="C18" s="186">
        <v>100</v>
      </c>
      <c r="D18" s="186">
        <v>100</v>
      </c>
      <c r="E18" s="186">
        <v>100</v>
      </c>
    </row>
    <row r="19" spans="1:5" x14ac:dyDescent="0.25">
      <c r="A19" s="20" t="s">
        <v>43</v>
      </c>
      <c r="B19" s="186">
        <v>100</v>
      </c>
      <c r="C19" s="186">
        <v>100</v>
      </c>
      <c r="D19" s="186">
        <v>100</v>
      </c>
      <c r="E19" s="186">
        <v>100</v>
      </c>
    </row>
    <row r="20" spans="1:5" x14ac:dyDescent="0.25">
      <c r="A20" s="20" t="s">
        <v>71</v>
      </c>
      <c r="B20" s="186">
        <v>100</v>
      </c>
      <c r="C20" s="186">
        <v>100</v>
      </c>
      <c r="D20" s="186">
        <v>100</v>
      </c>
      <c r="E20" s="186">
        <v>100</v>
      </c>
    </row>
    <row r="21" spans="1:5" x14ac:dyDescent="0.25">
      <c r="A21" s="26" t="s">
        <v>136</v>
      </c>
      <c r="B21" s="186">
        <v>100.3</v>
      </c>
      <c r="C21" s="186">
        <v>100</v>
      </c>
      <c r="D21" s="187">
        <v>100.1</v>
      </c>
      <c r="E21" s="186">
        <v>100</v>
      </c>
    </row>
    <row r="22" spans="1:5" x14ac:dyDescent="0.25">
      <c r="A22" s="20" t="s">
        <v>73</v>
      </c>
      <c r="B22" s="186">
        <v>100</v>
      </c>
      <c r="C22" s="186">
        <v>100</v>
      </c>
      <c r="D22" s="186">
        <v>100</v>
      </c>
      <c r="E22" s="186">
        <v>100</v>
      </c>
    </row>
    <row r="23" spans="1:5" x14ac:dyDescent="0.25">
      <c r="A23" s="20" t="s">
        <v>74</v>
      </c>
      <c r="B23" s="186">
        <v>100</v>
      </c>
      <c r="C23" s="186">
        <v>100</v>
      </c>
      <c r="D23" s="186">
        <v>100</v>
      </c>
      <c r="E23" s="186">
        <v>100</v>
      </c>
    </row>
    <row r="24" spans="1:5" x14ac:dyDescent="0.25">
      <c r="A24" s="20" t="s">
        <v>75</v>
      </c>
      <c r="B24" s="186">
        <v>100</v>
      </c>
      <c r="C24" s="186">
        <v>100</v>
      </c>
      <c r="D24" s="186">
        <v>100</v>
      </c>
      <c r="E24" s="186">
        <v>100</v>
      </c>
    </row>
    <row r="25" spans="1:5" x14ac:dyDescent="0.25">
      <c r="A25" s="329" t="s">
        <v>137</v>
      </c>
      <c r="B25" s="230">
        <v>100</v>
      </c>
      <c r="C25" s="230">
        <v>100</v>
      </c>
      <c r="D25" s="230">
        <v>100</v>
      </c>
      <c r="E25" s="230">
        <v>100</v>
      </c>
    </row>
  </sheetData>
  <mergeCells count="3">
    <mergeCell ref="C4:E4"/>
    <mergeCell ref="A1:E1"/>
    <mergeCell ref="A3:E3"/>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sqref="A1:E1"/>
    </sheetView>
  </sheetViews>
  <sheetFormatPr defaultRowHeight="13.2" x14ac:dyDescent="0.25"/>
  <cols>
    <col min="1" max="1" width="37.5546875" customWidth="1"/>
    <col min="2" max="5" width="12.88671875" customWidth="1"/>
  </cols>
  <sheetData>
    <row r="1" spans="1:6" ht="13.8" x14ac:dyDescent="0.25">
      <c r="A1" s="433" t="s">
        <v>479</v>
      </c>
      <c r="B1" s="433"/>
      <c r="C1" s="433"/>
      <c r="D1" s="433"/>
      <c r="E1" s="433"/>
    </row>
    <row r="3" spans="1:6" ht="13.8" x14ac:dyDescent="0.25">
      <c r="A3" s="433" t="s">
        <v>240</v>
      </c>
      <c r="B3" s="433"/>
      <c r="C3" s="433"/>
      <c r="D3" s="433"/>
      <c r="E3" s="433"/>
      <c r="F3" s="313"/>
    </row>
    <row r="5" spans="1:6" ht="42" customHeight="1" x14ac:dyDescent="0.25">
      <c r="A5" s="434" t="s">
        <v>621</v>
      </c>
      <c r="B5" s="434"/>
      <c r="C5" s="434"/>
      <c r="D5" s="434"/>
      <c r="E5" s="434"/>
    </row>
    <row r="6" spans="1:6" x14ac:dyDescent="0.25">
      <c r="A6" s="72"/>
      <c r="B6" s="21"/>
      <c r="C6" s="21"/>
      <c r="D6" s="21"/>
      <c r="E6" s="21"/>
    </row>
    <row r="7" spans="1:6" x14ac:dyDescent="0.25">
      <c r="A7" s="460" t="s">
        <v>241</v>
      </c>
      <c r="B7" s="460"/>
      <c r="C7" s="460"/>
      <c r="D7" s="460"/>
      <c r="E7" s="460"/>
    </row>
    <row r="8" spans="1:6" x14ac:dyDescent="0.25">
      <c r="A8" s="429"/>
      <c r="B8" s="426" t="s">
        <v>465</v>
      </c>
      <c r="C8" s="451" t="s">
        <v>242</v>
      </c>
      <c r="D8" s="455"/>
      <c r="E8" s="447"/>
    </row>
    <row r="9" spans="1:6" ht="66" x14ac:dyDescent="0.25">
      <c r="A9" s="430"/>
      <c r="B9" s="427"/>
      <c r="C9" s="311" t="s">
        <v>243</v>
      </c>
      <c r="D9" s="310" t="s">
        <v>244</v>
      </c>
      <c r="E9" s="16" t="s">
        <v>255</v>
      </c>
    </row>
    <row r="10" spans="1:6" x14ac:dyDescent="0.25">
      <c r="A10" s="26" t="s">
        <v>145</v>
      </c>
      <c r="B10" s="204">
        <v>4722</v>
      </c>
      <c r="C10" s="235">
        <v>4003.8</v>
      </c>
      <c r="D10" s="236">
        <v>181.6</v>
      </c>
      <c r="E10" s="236">
        <v>102.3</v>
      </c>
    </row>
    <row r="11" spans="1:6" ht="26.4" x14ac:dyDescent="0.25">
      <c r="A11" s="60" t="s">
        <v>245</v>
      </c>
      <c r="B11" s="204"/>
      <c r="C11" s="235"/>
      <c r="D11" s="236"/>
      <c r="E11" s="236"/>
    </row>
    <row r="12" spans="1:6" ht="26.4" x14ac:dyDescent="0.25">
      <c r="A12" s="29" t="s">
        <v>246</v>
      </c>
      <c r="B12" s="204">
        <v>10.199999999999999</v>
      </c>
      <c r="C12" s="235">
        <v>10.199999999999999</v>
      </c>
      <c r="D12" s="237" t="s">
        <v>544</v>
      </c>
      <c r="E12" s="237" t="s">
        <v>544</v>
      </c>
    </row>
    <row r="13" spans="1:6" x14ac:dyDescent="0.25">
      <c r="A13" s="29" t="s">
        <v>224</v>
      </c>
      <c r="B13" s="204">
        <v>1501.6</v>
      </c>
      <c r="C13" s="235">
        <v>1433.3</v>
      </c>
      <c r="D13" s="237" t="s">
        <v>544</v>
      </c>
      <c r="E13" s="237" t="s">
        <v>544</v>
      </c>
    </row>
    <row r="14" spans="1:6" x14ac:dyDescent="0.25">
      <c r="A14" s="29" t="s">
        <v>225</v>
      </c>
      <c r="B14" s="204">
        <v>48.6</v>
      </c>
      <c r="C14" s="235">
        <v>48.6</v>
      </c>
      <c r="D14" s="237" t="s">
        <v>544</v>
      </c>
      <c r="E14" s="237" t="s">
        <v>544</v>
      </c>
    </row>
    <row r="15" spans="1:6" ht="39.6" x14ac:dyDescent="0.25">
      <c r="A15" s="29" t="s">
        <v>226</v>
      </c>
      <c r="B15" s="204">
        <v>715.8</v>
      </c>
      <c r="C15" s="235">
        <v>642.79999999999995</v>
      </c>
      <c r="D15" s="236">
        <v>16.3</v>
      </c>
      <c r="E15" s="236">
        <v>3.7</v>
      </c>
    </row>
    <row r="16" spans="1:6" ht="52.95" customHeight="1" x14ac:dyDescent="0.25">
      <c r="A16" s="29" t="s">
        <v>227</v>
      </c>
      <c r="B16" s="204">
        <v>269.8</v>
      </c>
      <c r="C16" s="235">
        <v>3.2</v>
      </c>
      <c r="D16" s="237" t="s">
        <v>544</v>
      </c>
      <c r="E16" s="237" t="s">
        <v>544</v>
      </c>
    </row>
    <row r="17" spans="1:5" x14ac:dyDescent="0.25">
      <c r="A17" s="29" t="s">
        <v>247</v>
      </c>
      <c r="B17" s="204">
        <v>1889.6</v>
      </c>
      <c r="C17" s="235">
        <v>1639.2</v>
      </c>
      <c r="D17" s="236">
        <v>142.30000000000001</v>
      </c>
      <c r="E17" s="236">
        <v>64.8</v>
      </c>
    </row>
    <row r="18" spans="1:5" ht="39.6" x14ac:dyDescent="0.25">
      <c r="A18" s="29" t="s">
        <v>248</v>
      </c>
      <c r="B18" s="204">
        <v>98.1</v>
      </c>
      <c r="C18" s="235">
        <v>98.1</v>
      </c>
      <c r="D18" s="237" t="s">
        <v>544</v>
      </c>
      <c r="E18" s="237" t="s">
        <v>544</v>
      </c>
    </row>
    <row r="19" spans="1:5" x14ac:dyDescent="0.25">
      <c r="A19" s="29" t="s">
        <v>249</v>
      </c>
      <c r="B19" s="204">
        <v>30.6</v>
      </c>
      <c r="C19" s="235">
        <v>10</v>
      </c>
      <c r="D19" s="236">
        <v>7.3</v>
      </c>
      <c r="E19" s="236">
        <v>10.4</v>
      </c>
    </row>
    <row r="20" spans="1:5" ht="26.4" x14ac:dyDescent="0.25">
      <c r="A20" s="29" t="s">
        <v>250</v>
      </c>
      <c r="B20" s="204">
        <v>27.7</v>
      </c>
      <c r="C20" s="235">
        <v>27.7</v>
      </c>
      <c r="D20" s="237" t="s">
        <v>544</v>
      </c>
      <c r="E20" s="237" t="s">
        <v>544</v>
      </c>
    </row>
    <row r="21" spans="1:5" ht="26.4" x14ac:dyDescent="0.25">
      <c r="A21" s="29" t="s">
        <v>252</v>
      </c>
      <c r="B21" s="204">
        <v>41.3</v>
      </c>
      <c r="C21" s="235">
        <v>41.3</v>
      </c>
      <c r="D21" s="237" t="s">
        <v>544</v>
      </c>
      <c r="E21" s="237" t="s">
        <v>544</v>
      </c>
    </row>
    <row r="22" spans="1:5" ht="26.4" x14ac:dyDescent="0.25">
      <c r="A22" s="29" t="s">
        <v>253</v>
      </c>
      <c r="B22" s="204">
        <v>71</v>
      </c>
      <c r="C22" s="235">
        <v>31.9</v>
      </c>
      <c r="D22" s="236">
        <v>15.7</v>
      </c>
      <c r="E22" s="236">
        <v>23.4</v>
      </c>
    </row>
    <row r="23" spans="1:5" ht="26.4" x14ac:dyDescent="0.25">
      <c r="A23" s="35" t="s">
        <v>254</v>
      </c>
      <c r="B23" s="261">
        <v>17.5</v>
      </c>
      <c r="C23" s="262">
        <v>17.5</v>
      </c>
      <c r="D23" s="263" t="s">
        <v>544</v>
      </c>
      <c r="E23" s="263" t="s">
        <v>544</v>
      </c>
    </row>
    <row r="24" spans="1:5" x14ac:dyDescent="0.25">
      <c r="A24" s="21"/>
      <c r="B24" s="21"/>
      <c r="C24" s="21"/>
      <c r="D24" s="21"/>
      <c r="E24" s="21"/>
    </row>
    <row r="25" spans="1:5" x14ac:dyDescent="0.25">
      <c r="A25" s="21"/>
      <c r="B25" s="21"/>
      <c r="C25" s="21"/>
      <c r="D25" s="21"/>
      <c r="E25" s="21"/>
    </row>
    <row r="26" spans="1:5" x14ac:dyDescent="0.25">
      <c r="A26" s="21"/>
      <c r="B26" s="21"/>
      <c r="C26" s="21"/>
      <c r="D26" s="21"/>
      <c r="E26" s="21"/>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sqref="A1:F1"/>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433" t="s">
        <v>480</v>
      </c>
      <c r="B1" s="433"/>
      <c r="C1" s="433"/>
      <c r="D1" s="433"/>
      <c r="E1" s="433"/>
      <c r="F1" s="433"/>
    </row>
    <row r="3" spans="1:6" ht="13.8" x14ac:dyDescent="0.25">
      <c r="A3" s="433" t="s">
        <v>42</v>
      </c>
      <c r="B3" s="433"/>
      <c r="C3" s="433"/>
      <c r="D3" s="433"/>
      <c r="E3" s="433"/>
      <c r="F3" s="433"/>
    </row>
    <row r="5" spans="1:6" ht="24.6" customHeight="1" x14ac:dyDescent="0.25">
      <c r="A5" s="434" t="s">
        <v>256</v>
      </c>
      <c r="B5" s="434"/>
      <c r="C5" s="434"/>
      <c r="D5" s="434"/>
      <c r="E5" s="434"/>
      <c r="F5" s="434"/>
    </row>
    <row r="6" spans="1:6" x14ac:dyDescent="0.25">
      <c r="A6" s="76"/>
      <c r="B6" s="21"/>
      <c r="C6" s="21"/>
      <c r="D6" s="21"/>
      <c r="E6" s="21"/>
      <c r="F6" s="21"/>
    </row>
    <row r="7" spans="1:6" ht="13.2" customHeight="1" x14ac:dyDescent="0.25">
      <c r="A7" s="339"/>
      <c r="B7" s="77" t="s">
        <v>258</v>
      </c>
      <c r="C7" s="436" t="s">
        <v>59</v>
      </c>
      <c r="D7" s="437"/>
      <c r="E7" s="436" t="s">
        <v>257</v>
      </c>
      <c r="F7" s="437"/>
    </row>
    <row r="8" spans="1:6" ht="92.4" x14ac:dyDescent="0.25">
      <c r="A8" s="340"/>
      <c r="B8" s="78" t="s">
        <v>259</v>
      </c>
      <c r="C8" s="323" t="s">
        <v>60</v>
      </c>
      <c r="D8" s="36" t="s">
        <v>260</v>
      </c>
      <c r="E8" s="36" t="s">
        <v>60</v>
      </c>
      <c r="F8" s="16" t="s">
        <v>260</v>
      </c>
    </row>
    <row r="9" spans="1:6" ht="15" customHeight="1" x14ac:dyDescent="0.25">
      <c r="A9" s="26" t="s">
        <v>558</v>
      </c>
      <c r="B9" s="116"/>
      <c r="C9" s="116"/>
      <c r="D9" s="116"/>
      <c r="E9" s="116"/>
      <c r="F9" s="359"/>
    </row>
    <row r="10" spans="1:6" ht="15" customHeight="1" x14ac:dyDescent="0.25">
      <c r="A10" s="17" t="s">
        <v>62</v>
      </c>
      <c r="B10" s="360">
        <v>116828</v>
      </c>
      <c r="C10" s="361">
        <v>85.2</v>
      </c>
      <c r="D10" s="362">
        <v>108</v>
      </c>
      <c r="E10" s="363">
        <v>85.1</v>
      </c>
      <c r="F10" s="364">
        <v>101.9</v>
      </c>
    </row>
    <row r="11" spans="1:6" ht="15" customHeight="1" x14ac:dyDescent="0.25">
      <c r="A11" s="26" t="s">
        <v>44</v>
      </c>
      <c r="B11" s="81"/>
      <c r="C11" s="82"/>
      <c r="D11" s="82"/>
      <c r="E11" s="82"/>
      <c r="F11" s="82"/>
    </row>
    <row r="12" spans="1:6" ht="15" customHeight="1" x14ac:dyDescent="0.25">
      <c r="A12" s="17" t="s">
        <v>62</v>
      </c>
      <c r="B12" s="81">
        <v>107511</v>
      </c>
      <c r="C12" s="82">
        <v>76.2</v>
      </c>
      <c r="D12" s="82">
        <v>106.8</v>
      </c>
      <c r="E12" s="82">
        <v>75.8</v>
      </c>
      <c r="F12" s="82">
        <v>102.3</v>
      </c>
    </row>
    <row r="13" spans="1:6" ht="15" customHeight="1" x14ac:dyDescent="0.25">
      <c r="A13" s="17" t="s">
        <v>63</v>
      </c>
      <c r="B13" s="81">
        <v>109693</v>
      </c>
      <c r="C13" s="82">
        <v>102.3</v>
      </c>
      <c r="D13" s="82">
        <v>107.2</v>
      </c>
      <c r="E13" s="82">
        <v>101.1</v>
      </c>
      <c r="F13" s="82">
        <v>101.9</v>
      </c>
    </row>
    <row r="14" spans="1:6" ht="15" customHeight="1" x14ac:dyDescent="0.25">
      <c r="A14" s="17" t="s">
        <v>64</v>
      </c>
      <c r="B14" s="81">
        <v>110891</v>
      </c>
      <c r="C14" s="82">
        <v>101.1</v>
      </c>
      <c r="D14" s="82">
        <v>105.5</v>
      </c>
      <c r="E14" s="82">
        <v>100.7</v>
      </c>
      <c r="F14" s="82">
        <v>100.4</v>
      </c>
    </row>
    <row r="15" spans="1:6" ht="15" customHeight="1" x14ac:dyDescent="0.25">
      <c r="A15" s="26" t="s">
        <v>134</v>
      </c>
      <c r="B15" s="81">
        <v>109261</v>
      </c>
      <c r="C15" s="82">
        <v>96.8</v>
      </c>
      <c r="D15" s="82">
        <v>106.3</v>
      </c>
      <c r="E15" s="82">
        <v>94.5</v>
      </c>
      <c r="F15" s="82">
        <v>101.4</v>
      </c>
    </row>
    <row r="16" spans="1:6" ht="15" customHeight="1" x14ac:dyDescent="0.25">
      <c r="A16" s="17" t="s">
        <v>66</v>
      </c>
      <c r="B16" s="81">
        <v>119137</v>
      </c>
      <c r="C16" s="82">
        <v>107.4</v>
      </c>
      <c r="D16" s="82">
        <v>105.8</v>
      </c>
      <c r="E16" s="82">
        <v>107.2</v>
      </c>
      <c r="F16" s="82">
        <v>101.4</v>
      </c>
    </row>
    <row r="17" spans="1:6" ht="15" customHeight="1" x14ac:dyDescent="0.25">
      <c r="A17" s="17" t="s">
        <v>67</v>
      </c>
      <c r="B17" s="81">
        <v>143479</v>
      </c>
      <c r="C17" s="82">
        <v>119.9</v>
      </c>
      <c r="D17" s="82">
        <v>100.1</v>
      </c>
      <c r="E17" s="82">
        <v>119</v>
      </c>
      <c r="F17" s="82">
        <v>95.7</v>
      </c>
    </row>
    <row r="18" spans="1:6" ht="15" customHeight="1" x14ac:dyDescent="0.25">
      <c r="A18" s="17" t="s">
        <v>68</v>
      </c>
      <c r="B18" s="81">
        <v>127719</v>
      </c>
      <c r="C18" s="82">
        <v>89</v>
      </c>
      <c r="D18" s="82">
        <v>108.3</v>
      </c>
      <c r="E18" s="82">
        <v>89.5</v>
      </c>
      <c r="F18" s="82">
        <v>103.9</v>
      </c>
    </row>
    <row r="19" spans="1:6" ht="15" customHeight="1" x14ac:dyDescent="0.25">
      <c r="A19" s="26" t="s">
        <v>135</v>
      </c>
      <c r="B19" s="81">
        <v>130296</v>
      </c>
      <c r="C19" s="82">
        <v>119.3</v>
      </c>
      <c r="D19" s="82">
        <v>104.6</v>
      </c>
      <c r="E19" s="82">
        <v>117.9</v>
      </c>
      <c r="F19" s="82">
        <v>100.2</v>
      </c>
    </row>
    <row r="20" spans="1:6" ht="15" customHeight="1" x14ac:dyDescent="0.25">
      <c r="A20" s="26" t="s">
        <v>69</v>
      </c>
      <c r="B20" s="81">
        <v>119830</v>
      </c>
      <c r="C20" s="82"/>
      <c r="D20" s="82">
        <v>105.4</v>
      </c>
      <c r="E20" s="82"/>
      <c r="F20" s="82">
        <v>100.7</v>
      </c>
    </row>
    <row r="21" spans="1:6" ht="15" customHeight="1" x14ac:dyDescent="0.25">
      <c r="A21" s="17" t="s">
        <v>70</v>
      </c>
      <c r="B21" s="81">
        <v>110479</v>
      </c>
      <c r="C21" s="82">
        <v>86</v>
      </c>
      <c r="D21" s="82">
        <v>102.4</v>
      </c>
      <c r="E21" s="82">
        <v>86.1</v>
      </c>
      <c r="F21" s="82">
        <v>98.4</v>
      </c>
    </row>
    <row r="22" spans="1:6" ht="15" customHeight="1" x14ac:dyDescent="0.25">
      <c r="A22" s="17" t="s">
        <v>43</v>
      </c>
      <c r="B22" s="81">
        <v>108320</v>
      </c>
      <c r="C22" s="82">
        <v>97.3</v>
      </c>
      <c r="D22" s="82">
        <v>105.8</v>
      </c>
      <c r="E22" s="82">
        <v>97.1</v>
      </c>
      <c r="F22" s="82">
        <v>101.2</v>
      </c>
    </row>
    <row r="23" spans="1:6" ht="15" customHeight="1" x14ac:dyDescent="0.25">
      <c r="A23" s="17" t="s">
        <v>71</v>
      </c>
      <c r="B23" s="81">
        <v>104116</v>
      </c>
      <c r="C23" s="82">
        <v>96</v>
      </c>
      <c r="D23" s="82">
        <v>97.2</v>
      </c>
      <c r="E23" s="82">
        <v>95.6</v>
      </c>
      <c r="F23" s="82">
        <v>92.5</v>
      </c>
    </row>
    <row r="24" spans="1:6" ht="15" customHeight="1" x14ac:dyDescent="0.25">
      <c r="A24" s="26" t="s">
        <v>136</v>
      </c>
      <c r="B24" s="81">
        <v>107987</v>
      </c>
      <c r="C24" s="82">
        <v>82.7</v>
      </c>
      <c r="D24" s="82">
        <v>102.1</v>
      </c>
      <c r="E24" s="82">
        <v>82.6</v>
      </c>
      <c r="F24" s="82">
        <v>97.6</v>
      </c>
    </row>
    <row r="25" spans="1:6" ht="15" customHeight="1" x14ac:dyDescent="0.25">
      <c r="A25" s="26" t="s">
        <v>72</v>
      </c>
      <c r="B25" s="81">
        <v>115978</v>
      </c>
      <c r="C25" s="82"/>
      <c r="D25" s="82">
        <v>104.4</v>
      </c>
      <c r="E25" s="82"/>
      <c r="F25" s="82">
        <v>99.8</v>
      </c>
    </row>
    <row r="26" spans="1:6" ht="15" customHeight="1" x14ac:dyDescent="0.25">
      <c r="A26" s="17" t="s">
        <v>73</v>
      </c>
      <c r="B26" s="81">
        <v>105656</v>
      </c>
      <c r="C26" s="82">
        <v>101.5</v>
      </c>
      <c r="D26" s="82">
        <v>103</v>
      </c>
      <c r="E26" s="82">
        <v>100.6</v>
      </c>
      <c r="F26" s="82">
        <v>97.4</v>
      </c>
    </row>
    <row r="27" spans="1:6" ht="15" customHeight="1" x14ac:dyDescent="0.25">
      <c r="A27" s="17" t="s">
        <v>74</v>
      </c>
      <c r="B27" s="81">
        <v>107162</v>
      </c>
      <c r="C27" s="161">
        <v>101.4</v>
      </c>
      <c r="D27" s="161">
        <v>109.5</v>
      </c>
      <c r="E27" s="161">
        <v>100.2</v>
      </c>
      <c r="F27" s="161">
        <v>102.7</v>
      </c>
    </row>
    <row r="28" spans="1:6" ht="15" customHeight="1" x14ac:dyDescent="0.25">
      <c r="A28" s="17" t="s">
        <v>75</v>
      </c>
      <c r="B28" s="81">
        <v>137679</v>
      </c>
      <c r="C28" s="82">
        <v>128.4</v>
      </c>
      <c r="D28" s="82">
        <v>96.6</v>
      </c>
      <c r="E28" s="82">
        <v>127</v>
      </c>
      <c r="F28" s="82">
        <v>90.7</v>
      </c>
    </row>
    <row r="29" spans="1:6" ht="15" customHeight="1" x14ac:dyDescent="0.25">
      <c r="A29" s="26" t="s">
        <v>137</v>
      </c>
      <c r="B29" s="81">
        <v>116898</v>
      </c>
      <c r="C29" s="82">
        <v>108.3</v>
      </c>
      <c r="D29" s="82">
        <v>102.3</v>
      </c>
      <c r="E29" s="82">
        <v>105.7</v>
      </c>
      <c r="F29" s="82">
        <v>96.3</v>
      </c>
    </row>
    <row r="30" spans="1:6" ht="15" customHeight="1" x14ac:dyDescent="0.25">
      <c r="A30" s="329" t="s">
        <v>76</v>
      </c>
      <c r="B30" s="83">
        <v>116203</v>
      </c>
      <c r="C30" s="84"/>
      <c r="D30" s="301">
        <v>103.9</v>
      </c>
      <c r="E30" s="84"/>
      <c r="F30" s="301">
        <v>98.9</v>
      </c>
    </row>
  </sheetData>
  <mergeCells count="5">
    <mergeCell ref="A3:F3"/>
    <mergeCell ref="C7:D7"/>
    <mergeCell ref="E7:F7"/>
    <mergeCell ref="A5:F5"/>
    <mergeCell ref="A1:F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Normal="100" workbookViewId="0">
      <selection sqref="A1:E1"/>
    </sheetView>
  </sheetViews>
  <sheetFormatPr defaultRowHeight="13.2" x14ac:dyDescent="0.25"/>
  <cols>
    <col min="1" max="1" width="35.33203125" customWidth="1"/>
    <col min="2" max="5" width="12.44140625" customWidth="1"/>
  </cols>
  <sheetData>
    <row r="1" spans="1:5" ht="27.6" customHeight="1" x14ac:dyDescent="0.25">
      <c r="A1" s="434" t="s">
        <v>486</v>
      </c>
      <c r="B1" s="434"/>
      <c r="C1" s="434"/>
      <c r="D1" s="434"/>
      <c r="E1" s="434"/>
    </row>
    <row r="2" spans="1:5" ht="13.8" x14ac:dyDescent="0.25">
      <c r="A2" s="79"/>
      <c r="B2" s="21"/>
      <c r="C2" s="21"/>
      <c r="D2" s="21"/>
      <c r="E2" s="21"/>
    </row>
    <row r="3" spans="1:5" ht="13.2" customHeight="1" x14ac:dyDescent="0.25">
      <c r="A3" s="339"/>
      <c r="B3" s="446" t="s">
        <v>575</v>
      </c>
      <c r="C3" s="472"/>
      <c r="D3" s="472"/>
      <c r="E3" s="473"/>
    </row>
    <row r="4" spans="1:5" x14ac:dyDescent="0.25">
      <c r="A4" s="17"/>
      <c r="B4" s="332" t="s">
        <v>263</v>
      </c>
      <c r="C4" s="451" t="s">
        <v>264</v>
      </c>
      <c r="D4" s="455"/>
      <c r="E4" s="447"/>
    </row>
    <row r="5" spans="1:5" ht="93" customHeight="1" x14ac:dyDescent="0.25">
      <c r="A5" s="340"/>
      <c r="B5" s="323"/>
      <c r="C5" s="36" t="s">
        <v>129</v>
      </c>
      <c r="D5" s="37" t="s">
        <v>347</v>
      </c>
      <c r="E5" s="16" t="s">
        <v>348</v>
      </c>
    </row>
    <row r="6" spans="1:5" x14ac:dyDescent="0.25">
      <c r="A6" s="26" t="s">
        <v>145</v>
      </c>
      <c r="B6" s="365">
        <v>116828</v>
      </c>
      <c r="C6" s="75">
        <v>85.2</v>
      </c>
      <c r="D6" s="73">
        <v>108</v>
      </c>
      <c r="E6" s="156">
        <v>100</v>
      </c>
    </row>
    <row r="7" spans="1:5" ht="26.4" x14ac:dyDescent="0.25">
      <c r="A7" s="60" t="s">
        <v>245</v>
      </c>
      <c r="B7" s="365"/>
      <c r="C7" s="75"/>
      <c r="D7" s="73"/>
      <c r="E7" s="156"/>
    </row>
    <row r="8" spans="1:5" ht="26.4" x14ac:dyDescent="0.25">
      <c r="A8" s="29" t="s">
        <v>246</v>
      </c>
      <c r="B8" s="365">
        <v>35470</v>
      </c>
      <c r="C8" s="75">
        <v>56.8</v>
      </c>
      <c r="D8" s="73">
        <v>107.8</v>
      </c>
      <c r="E8" s="156">
        <v>30.4</v>
      </c>
    </row>
    <row r="9" spans="1:5" ht="49.8" customHeight="1" x14ac:dyDescent="0.25">
      <c r="A9" s="60" t="s">
        <v>265</v>
      </c>
      <c r="B9" s="365">
        <v>41027</v>
      </c>
      <c r="C9" s="75">
        <v>55.5</v>
      </c>
      <c r="D9" s="73">
        <v>97.1</v>
      </c>
      <c r="E9" s="156">
        <v>35.1</v>
      </c>
    </row>
    <row r="10" spans="1:5" x14ac:dyDescent="0.25">
      <c r="A10" s="60" t="s">
        <v>266</v>
      </c>
      <c r="B10" s="365">
        <v>87326</v>
      </c>
      <c r="C10" s="75">
        <v>85.3</v>
      </c>
      <c r="D10" s="73">
        <v>100.8</v>
      </c>
      <c r="E10" s="156">
        <v>74.7</v>
      </c>
    </row>
    <row r="11" spans="1:5" x14ac:dyDescent="0.25">
      <c r="A11" s="60" t="s">
        <v>267</v>
      </c>
      <c r="B11" s="365">
        <v>24838</v>
      </c>
      <c r="C11" s="75">
        <v>51.1</v>
      </c>
      <c r="D11" s="73">
        <v>134</v>
      </c>
      <c r="E11" s="156">
        <v>21.3</v>
      </c>
    </row>
    <row r="12" spans="1:5" x14ac:dyDescent="0.25">
      <c r="A12" s="29" t="s">
        <v>224</v>
      </c>
      <c r="B12" s="365">
        <v>165662</v>
      </c>
      <c r="C12" s="75">
        <v>95.2</v>
      </c>
      <c r="D12" s="73">
        <v>108</v>
      </c>
      <c r="E12" s="156">
        <v>141.80000000000001</v>
      </c>
    </row>
    <row r="13" spans="1:5" x14ac:dyDescent="0.25">
      <c r="A13" s="203" t="s">
        <v>656</v>
      </c>
      <c r="B13" s="365">
        <v>198870</v>
      </c>
      <c r="C13" s="75">
        <v>98</v>
      </c>
      <c r="D13" s="73">
        <v>107.9</v>
      </c>
      <c r="E13" s="156">
        <v>170.2</v>
      </c>
    </row>
    <row r="14" spans="1:5" ht="26.4" x14ac:dyDescent="0.25">
      <c r="A14" s="60" t="s">
        <v>81</v>
      </c>
      <c r="B14" s="365">
        <v>133935</v>
      </c>
      <c r="C14" s="75">
        <v>91.9</v>
      </c>
      <c r="D14" s="73">
        <v>108.7</v>
      </c>
      <c r="E14" s="156">
        <v>114.6</v>
      </c>
    </row>
    <row r="15" spans="1:5" x14ac:dyDescent="0.25">
      <c r="A15" s="29" t="s">
        <v>225</v>
      </c>
      <c r="B15" s="365">
        <v>106912</v>
      </c>
      <c r="C15" s="75">
        <v>86.8</v>
      </c>
      <c r="D15" s="73">
        <v>106.9</v>
      </c>
      <c r="E15" s="156">
        <v>91.5</v>
      </c>
    </row>
    <row r="16" spans="1:5" x14ac:dyDescent="0.25">
      <c r="A16" s="60" t="s">
        <v>83</v>
      </c>
      <c r="B16" s="365">
        <v>54934</v>
      </c>
      <c r="C16" s="75">
        <v>76</v>
      </c>
      <c r="D16" s="73">
        <v>109.5</v>
      </c>
      <c r="E16" s="156">
        <v>47</v>
      </c>
    </row>
    <row r="17" spans="1:5" x14ac:dyDescent="0.25">
      <c r="A17" s="60" t="s">
        <v>84</v>
      </c>
      <c r="B17" s="365">
        <v>56643</v>
      </c>
      <c r="C17" s="290">
        <v>135.19999999999999</v>
      </c>
      <c r="D17" s="73">
        <v>124.8</v>
      </c>
      <c r="E17" s="156">
        <v>48.5</v>
      </c>
    </row>
    <row r="18" spans="1:5" ht="39.6" x14ac:dyDescent="0.25">
      <c r="A18" s="60" t="s">
        <v>87</v>
      </c>
      <c r="B18" s="365">
        <v>38341</v>
      </c>
      <c r="C18" s="290">
        <v>31.5</v>
      </c>
      <c r="D18" s="73">
        <v>109.4</v>
      </c>
      <c r="E18" s="156">
        <v>32.799999999999997</v>
      </c>
    </row>
    <row r="19" spans="1:5" ht="22.2" customHeight="1" x14ac:dyDescent="0.25">
      <c r="A19" s="60" t="s">
        <v>88</v>
      </c>
      <c r="B19" s="365">
        <v>158538</v>
      </c>
      <c r="C19" s="290">
        <v>112.2</v>
      </c>
      <c r="D19" s="73">
        <v>103.9</v>
      </c>
      <c r="E19" s="156">
        <v>135.69999999999999</v>
      </c>
    </row>
    <row r="20" spans="1:5" ht="26.4" x14ac:dyDescent="0.25">
      <c r="A20" s="60" t="s">
        <v>89</v>
      </c>
      <c r="B20" s="365">
        <v>78089</v>
      </c>
      <c r="C20" s="290">
        <v>52.5</v>
      </c>
      <c r="D20" s="73">
        <v>127.2</v>
      </c>
      <c r="E20" s="156">
        <v>66.8</v>
      </c>
    </row>
    <row r="21" spans="1:5" ht="39.6" x14ac:dyDescent="0.25">
      <c r="A21" s="203" t="s">
        <v>92</v>
      </c>
      <c r="B21" s="365">
        <v>57849</v>
      </c>
      <c r="C21" s="75">
        <v>55.2</v>
      </c>
      <c r="D21" s="215">
        <v>141.5</v>
      </c>
      <c r="E21" s="156">
        <v>49.5</v>
      </c>
    </row>
    <row r="22" spans="1:5" ht="26.4" x14ac:dyDescent="0.25">
      <c r="A22" s="60" t="s">
        <v>93</v>
      </c>
      <c r="B22" s="365">
        <v>114677</v>
      </c>
      <c r="C22" s="75">
        <v>63.8</v>
      </c>
      <c r="D22" s="73">
        <v>105.8</v>
      </c>
      <c r="E22" s="156">
        <v>98.2</v>
      </c>
    </row>
    <row r="23" spans="1:5" ht="37.950000000000003" customHeight="1" x14ac:dyDescent="0.25">
      <c r="A23" s="60" t="s">
        <v>94</v>
      </c>
      <c r="B23" s="365">
        <v>95150</v>
      </c>
      <c r="C23" s="75">
        <v>120.8</v>
      </c>
      <c r="D23" s="73">
        <v>137.4</v>
      </c>
      <c r="E23" s="156">
        <v>81.400000000000006</v>
      </c>
    </row>
    <row r="24" spans="1:5" ht="26.4" x14ac:dyDescent="0.25">
      <c r="A24" s="60" t="s">
        <v>96</v>
      </c>
      <c r="B24" s="365">
        <v>96961</v>
      </c>
      <c r="C24" s="75">
        <v>73.8</v>
      </c>
      <c r="D24" s="73">
        <v>109.8</v>
      </c>
      <c r="E24" s="156">
        <v>83</v>
      </c>
    </row>
    <row r="25" spans="1:5" ht="39.6" x14ac:dyDescent="0.25">
      <c r="A25" s="29" t="s">
        <v>226</v>
      </c>
      <c r="B25" s="365">
        <v>107557</v>
      </c>
      <c r="C25" s="75">
        <v>83.1</v>
      </c>
      <c r="D25" s="73">
        <v>106.1</v>
      </c>
      <c r="E25" s="156">
        <v>92.1</v>
      </c>
    </row>
    <row r="26" spans="1:5" ht="52.8" x14ac:dyDescent="0.25">
      <c r="A26" s="29" t="s">
        <v>227</v>
      </c>
      <c r="B26" s="365">
        <v>86503</v>
      </c>
      <c r="C26" s="75">
        <v>81.599999999999994</v>
      </c>
      <c r="D26" s="73">
        <v>108.4</v>
      </c>
      <c r="E26" s="156">
        <v>74</v>
      </c>
    </row>
    <row r="27" spans="1:5" x14ac:dyDescent="0.25">
      <c r="A27" s="29" t="s">
        <v>247</v>
      </c>
      <c r="B27" s="365">
        <v>84004</v>
      </c>
      <c r="C27" s="75">
        <v>88.7</v>
      </c>
      <c r="D27" s="73">
        <v>127</v>
      </c>
      <c r="E27" s="156">
        <v>71.900000000000006</v>
      </c>
    </row>
    <row r="28" spans="1:5" ht="39.6" x14ac:dyDescent="0.25">
      <c r="A28" s="29" t="s">
        <v>248</v>
      </c>
      <c r="B28" s="365">
        <v>65527</v>
      </c>
      <c r="C28" s="75">
        <v>92</v>
      </c>
      <c r="D28" s="73">
        <v>111.2</v>
      </c>
      <c r="E28" s="156">
        <v>56.1</v>
      </c>
    </row>
    <row r="29" spans="1:5" ht="39.6" x14ac:dyDescent="0.25">
      <c r="A29" s="60" t="s">
        <v>268</v>
      </c>
      <c r="B29" s="365">
        <v>79221</v>
      </c>
      <c r="C29" s="75">
        <v>92.9</v>
      </c>
      <c r="D29" s="73">
        <v>120.3</v>
      </c>
      <c r="E29" s="156">
        <v>67.8</v>
      </c>
    </row>
    <row r="30" spans="1:5" ht="39.6" x14ac:dyDescent="0.25">
      <c r="A30" s="60" t="s">
        <v>269</v>
      </c>
      <c r="B30" s="365">
        <v>62072</v>
      </c>
      <c r="C30" s="75">
        <v>97.4</v>
      </c>
      <c r="D30" s="73">
        <v>106.7</v>
      </c>
      <c r="E30" s="156">
        <v>53.1</v>
      </c>
    </row>
    <row r="31" spans="1:5" x14ac:dyDescent="0.25">
      <c r="A31" s="29" t="s">
        <v>249</v>
      </c>
      <c r="B31" s="365">
        <v>124531</v>
      </c>
      <c r="C31" s="75">
        <v>104.7</v>
      </c>
      <c r="D31" s="73">
        <v>107.8</v>
      </c>
      <c r="E31" s="156">
        <v>106.6</v>
      </c>
    </row>
    <row r="32" spans="1:5" ht="26.4" x14ac:dyDescent="0.25">
      <c r="A32" s="60" t="s">
        <v>270</v>
      </c>
      <c r="B32" s="365">
        <v>131770</v>
      </c>
      <c r="C32" s="75">
        <v>109.5</v>
      </c>
      <c r="D32" s="73">
        <v>107.9</v>
      </c>
      <c r="E32" s="156">
        <v>112.8</v>
      </c>
    </row>
    <row r="33" spans="1:5" x14ac:dyDescent="0.25">
      <c r="A33" s="60" t="s">
        <v>271</v>
      </c>
      <c r="B33" s="365">
        <v>39624</v>
      </c>
      <c r="C33" s="75">
        <v>63.5</v>
      </c>
      <c r="D33" s="73">
        <v>85.4</v>
      </c>
      <c r="E33" s="156">
        <v>33.9</v>
      </c>
    </row>
    <row r="34" spans="1:5" ht="26.4" x14ac:dyDescent="0.25">
      <c r="A34" s="60" t="s">
        <v>272</v>
      </c>
      <c r="B34" s="365">
        <v>152423</v>
      </c>
      <c r="C34" s="75">
        <v>101.3</v>
      </c>
      <c r="D34" s="73">
        <v>117.4</v>
      </c>
      <c r="E34" s="156">
        <v>130.5</v>
      </c>
    </row>
    <row r="35" spans="1:5" ht="39.6" x14ac:dyDescent="0.25">
      <c r="A35" s="60" t="s">
        <v>273</v>
      </c>
      <c r="B35" s="365">
        <v>108331</v>
      </c>
      <c r="C35" s="75">
        <v>91.9</v>
      </c>
      <c r="D35" s="73">
        <v>104.7</v>
      </c>
      <c r="E35" s="156">
        <v>92.7</v>
      </c>
    </row>
    <row r="36" spans="1:5" ht="26.4" x14ac:dyDescent="0.25">
      <c r="A36" s="60" t="s">
        <v>274</v>
      </c>
      <c r="B36" s="365">
        <v>57873</v>
      </c>
      <c r="C36" s="75">
        <v>128.19999999999999</v>
      </c>
      <c r="D36" s="73">
        <v>109.7</v>
      </c>
      <c r="E36" s="156">
        <v>49.5</v>
      </c>
    </row>
    <row r="37" spans="1:5" ht="27.6" customHeight="1" x14ac:dyDescent="0.25">
      <c r="A37" s="29" t="s">
        <v>250</v>
      </c>
      <c r="B37" s="365">
        <v>60906</v>
      </c>
      <c r="C37" s="75">
        <v>79.2</v>
      </c>
      <c r="D37" s="73">
        <v>105.9</v>
      </c>
      <c r="E37" s="156">
        <v>52.1</v>
      </c>
    </row>
    <row r="38" spans="1:5" ht="26.4" x14ac:dyDescent="0.25">
      <c r="A38" s="29" t="s">
        <v>251</v>
      </c>
      <c r="B38" s="365">
        <v>127662</v>
      </c>
      <c r="C38" s="75">
        <v>82.6</v>
      </c>
      <c r="D38" s="73">
        <v>105</v>
      </c>
      <c r="E38" s="156">
        <v>109.3</v>
      </c>
    </row>
    <row r="39" spans="1:5" ht="26.4" x14ac:dyDescent="0.25">
      <c r="A39" s="29" t="s">
        <v>275</v>
      </c>
      <c r="B39" s="365">
        <v>96972</v>
      </c>
      <c r="C39" s="290">
        <v>35.1</v>
      </c>
      <c r="D39" s="73">
        <v>108.9</v>
      </c>
      <c r="E39" s="156">
        <v>83</v>
      </c>
    </row>
    <row r="40" spans="1:5" ht="26.4" x14ac:dyDescent="0.25">
      <c r="A40" s="29" t="s">
        <v>252</v>
      </c>
      <c r="B40" s="365">
        <v>100617</v>
      </c>
      <c r="C40" s="290">
        <v>98</v>
      </c>
      <c r="D40" s="73">
        <v>104.6</v>
      </c>
      <c r="E40" s="156">
        <v>86.1</v>
      </c>
    </row>
    <row r="41" spans="1:5" ht="26.4" x14ac:dyDescent="0.25">
      <c r="A41" s="29" t="s">
        <v>253</v>
      </c>
      <c r="B41" s="365">
        <v>131692</v>
      </c>
      <c r="C41" s="290">
        <v>83</v>
      </c>
      <c r="D41" s="73">
        <v>107.6</v>
      </c>
      <c r="E41" s="156">
        <v>112.7</v>
      </c>
    </row>
    <row r="42" spans="1:5" ht="26.4" x14ac:dyDescent="0.25">
      <c r="A42" s="60" t="s">
        <v>276</v>
      </c>
      <c r="B42" s="365">
        <v>89660</v>
      </c>
      <c r="C42" s="290">
        <v>44</v>
      </c>
      <c r="D42" s="73">
        <v>95.3</v>
      </c>
      <c r="E42" s="156">
        <v>76.7</v>
      </c>
    </row>
    <row r="43" spans="1:5" ht="39.6" x14ac:dyDescent="0.25">
      <c r="A43" s="29" t="s">
        <v>261</v>
      </c>
      <c r="B43" s="365">
        <v>109434</v>
      </c>
      <c r="C43" s="290">
        <v>97</v>
      </c>
      <c r="D43" s="73">
        <v>99.4</v>
      </c>
      <c r="E43" s="156">
        <v>93.7</v>
      </c>
    </row>
    <row r="44" spans="1:5" ht="39.6" x14ac:dyDescent="0.25">
      <c r="A44" s="29" t="s">
        <v>277</v>
      </c>
      <c r="B44" s="365">
        <v>116645</v>
      </c>
      <c r="C44" s="290">
        <v>49.1</v>
      </c>
      <c r="D44" s="73">
        <v>103.4</v>
      </c>
      <c r="E44" s="156">
        <v>99.8</v>
      </c>
    </row>
    <row r="45" spans="1:5" x14ac:dyDescent="0.25">
      <c r="A45" s="29" t="s">
        <v>262</v>
      </c>
      <c r="B45" s="365">
        <v>80387</v>
      </c>
      <c r="C45" s="75">
        <v>75</v>
      </c>
      <c r="D45" s="73">
        <v>102.4</v>
      </c>
      <c r="E45" s="156">
        <v>68.8</v>
      </c>
    </row>
    <row r="46" spans="1:5" ht="27" customHeight="1" x14ac:dyDescent="0.25">
      <c r="A46" s="29" t="s">
        <v>254</v>
      </c>
      <c r="B46" s="365">
        <v>130432</v>
      </c>
      <c r="C46" s="75">
        <v>90.1</v>
      </c>
      <c r="D46" s="73">
        <v>92.7</v>
      </c>
      <c r="E46" s="156">
        <v>111.6</v>
      </c>
    </row>
    <row r="47" spans="1:5" ht="39.6" x14ac:dyDescent="0.25">
      <c r="A47" s="35" t="s">
        <v>278</v>
      </c>
      <c r="B47" s="366">
        <v>91962</v>
      </c>
      <c r="C47" s="145">
        <v>61.8</v>
      </c>
      <c r="D47" s="146">
        <v>107.1</v>
      </c>
      <c r="E47" s="233">
        <v>78.7</v>
      </c>
    </row>
    <row r="48" spans="1:5" ht="13.8" x14ac:dyDescent="0.25">
      <c r="A48" s="80"/>
      <c r="B48" s="21"/>
      <c r="C48" s="21"/>
      <c r="D48" s="21"/>
      <c r="E48" s="21"/>
    </row>
  </sheetData>
  <mergeCells count="3">
    <mergeCell ref="A1:E1"/>
    <mergeCell ref="C4:E4"/>
    <mergeCell ref="B3:E3"/>
  </mergeCells>
  <pageMargins left="0.7" right="0.7" top="0.75" bottom="0.75" header="0.3" footer="0.3"/>
  <pageSetup paperSize="9" fitToHeight="0"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H1"/>
    </sheetView>
  </sheetViews>
  <sheetFormatPr defaultRowHeight="13.2" x14ac:dyDescent="0.25"/>
  <cols>
    <col min="1" max="1" width="15.77734375" customWidth="1"/>
    <col min="2" max="2" width="11" customWidth="1"/>
    <col min="3" max="3" width="13.6640625" customWidth="1"/>
    <col min="4" max="4" width="11" customWidth="1"/>
    <col min="5" max="5" width="18.44140625" customWidth="1"/>
    <col min="6" max="6" width="10.77734375" customWidth="1"/>
    <col min="7" max="7" width="13.6640625" customWidth="1"/>
    <col min="8" max="8" width="16.5546875" customWidth="1"/>
  </cols>
  <sheetData>
    <row r="1" spans="1:13" ht="28.2" customHeight="1" x14ac:dyDescent="0.25">
      <c r="A1" s="434" t="s">
        <v>279</v>
      </c>
      <c r="B1" s="434"/>
      <c r="C1" s="434"/>
      <c r="D1" s="434"/>
      <c r="E1" s="434"/>
      <c r="F1" s="434"/>
      <c r="G1" s="434"/>
      <c r="H1" s="434"/>
      <c r="I1" s="21"/>
      <c r="M1" s="133"/>
    </row>
    <row r="2" spans="1:13" x14ac:dyDescent="0.25">
      <c r="A2" s="85"/>
      <c r="B2" s="21"/>
      <c r="C2" s="21"/>
      <c r="D2" s="21"/>
      <c r="E2" s="21"/>
      <c r="F2" s="21"/>
      <c r="G2" s="21"/>
      <c r="H2" s="21"/>
      <c r="I2" s="21"/>
    </row>
    <row r="3" spans="1:13" x14ac:dyDescent="0.25">
      <c r="A3" s="460" t="s">
        <v>280</v>
      </c>
      <c r="B3" s="460"/>
      <c r="C3" s="460"/>
      <c r="D3" s="460"/>
      <c r="E3" s="460"/>
      <c r="F3" s="460"/>
      <c r="G3" s="460"/>
      <c r="H3" s="460"/>
      <c r="I3" s="21"/>
    </row>
    <row r="4" spans="1:13" ht="15" customHeight="1" x14ac:dyDescent="0.25">
      <c r="A4" s="429"/>
      <c r="B4" s="475" t="s">
        <v>283</v>
      </c>
      <c r="C4" s="476"/>
      <c r="D4" s="451" t="s">
        <v>281</v>
      </c>
      <c r="E4" s="455"/>
      <c r="F4" s="455"/>
      <c r="G4" s="447"/>
      <c r="H4" s="318" t="s">
        <v>285</v>
      </c>
      <c r="I4" s="148"/>
    </row>
    <row r="5" spans="1:13" ht="13.95" customHeight="1" x14ac:dyDescent="0.25">
      <c r="A5" s="454"/>
      <c r="B5" s="477" t="s">
        <v>284</v>
      </c>
      <c r="C5" s="427"/>
      <c r="D5" s="479" t="s">
        <v>579</v>
      </c>
      <c r="E5" s="457"/>
      <c r="F5" s="478" t="s">
        <v>293</v>
      </c>
      <c r="G5" s="457"/>
      <c r="H5" s="87" t="s">
        <v>286</v>
      </c>
      <c r="I5" s="148"/>
    </row>
    <row r="6" spans="1:13" ht="14.4" customHeight="1" x14ac:dyDescent="0.25">
      <c r="A6" s="454"/>
      <c r="B6" s="334" t="s">
        <v>48</v>
      </c>
      <c r="C6" s="335" t="s">
        <v>153</v>
      </c>
      <c r="D6" s="479" t="s">
        <v>581</v>
      </c>
      <c r="E6" s="457"/>
      <c r="F6" s="478" t="s">
        <v>294</v>
      </c>
      <c r="G6" s="457"/>
      <c r="H6" s="87" t="s">
        <v>287</v>
      </c>
      <c r="I6" s="148"/>
    </row>
    <row r="7" spans="1:13" ht="14.4" customHeight="1" x14ac:dyDescent="0.25">
      <c r="A7" s="454"/>
      <c r="B7" s="456"/>
      <c r="C7" s="87" t="s">
        <v>291</v>
      </c>
      <c r="D7" s="477" t="s">
        <v>580</v>
      </c>
      <c r="E7" s="427"/>
      <c r="F7" s="480" t="s">
        <v>290</v>
      </c>
      <c r="G7" s="481"/>
      <c r="H7" s="87" t="s">
        <v>288</v>
      </c>
      <c r="I7" s="148"/>
    </row>
    <row r="8" spans="1:13" ht="66" x14ac:dyDescent="0.25">
      <c r="A8" s="430"/>
      <c r="B8" s="432"/>
      <c r="C8" s="319" t="s">
        <v>292</v>
      </c>
      <c r="D8" s="323" t="s">
        <v>48</v>
      </c>
      <c r="E8" s="319" t="s">
        <v>282</v>
      </c>
      <c r="F8" s="323" t="s">
        <v>48</v>
      </c>
      <c r="G8" s="319" t="s">
        <v>282</v>
      </c>
      <c r="H8" s="319" t="s">
        <v>289</v>
      </c>
      <c r="I8" s="148"/>
    </row>
    <row r="9" spans="1:13" ht="14.4" x14ac:dyDescent="0.25">
      <c r="A9" s="328" t="s">
        <v>558</v>
      </c>
      <c r="B9" s="116"/>
      <c r="C9" s="328"/>
      <c r="D9" s="328"/>
      <c r="E9" s="328"/>
      <c r="F9" s="328"/>
      <c r="G9" s="328"/>
      <c r="H9" s="112"/>
      <c r="I9" s="148"/>
    </row>
    <row r="10" spans="1:13" ht="14.4" x14ac:dyDescent="0.25">
      <c r="A10" s="17" t="s">
        <v>62</v>
      </c>
      <c r="B10" s="159" t="s">
        <v>544</v>
      </c>
      <c r="C10" s="159" t="s">
        <v>544</v>
      </c>
      <c r="D10" s="159" t="s">
        <v>544</v>
      </c>
      <c r="E10" s="159" t="s">
        <v>544</v>
      </c>
      <c r="F10" s="159" t="s">
        <v>544</v>
      </c>
      <c r="G10" s="159" t="s">
        <v>544</v>
      </c>
      <c r="H10" s="159" t="s">
        <v>544</v>
      </c>
      <c r="I10" s="148"/>
    </row>
    <row r="11" spans="1:13" ht="14.4" x14ac:dyDescent="0.25">
      <c r="A11" s="17" t="s">
        <v>63</v>
      </c>
      <c r="B11" s="159" t="s">
        <v>544</v>
      </c>
      <c r="C11" s="159" t="s">
        <v>544</v>
      </c>
      <c r="D11" s="159" t="s">
        <v>544</v>
      </c>
      <c r="E11" s="159" t="s">
        <v>544</v>
      </c>
      <c r="F11" s="159" t="s">
        <v>544</v>
      </c>
      <c r="G11" s="159" t="s">
        <v>544</v>
      </c>
      <c r="H11" s="159" t="s">
        <v>544</v>
      </c>
      <c r="I11" s="148"/>
    </row>
    <row r="12" spans="1:13" ht="14.4" x14ac:dyDescent="0.25">
      <c r="A12" s="17" t="s">
        <v>64</v>
      </c>
      <c r="B12" s="159" t="s">
        <v>544</v>
      </c>
      <c r="C12" s="159" t="s">
        <v>544</v>
      </c>
      <c r="D12" s="159" t="s">
        <v>544</v>
      </c>
      <c r="E12" s="159" t="s">
        <v>544</v>
      </c>
      <c r="F12" s="159" t="s">
        <v>544</v>
      </c>
      <c r="G12" s="159" t="s">
        <v>544</v>
      </c>
      <c r="H12" s="159" t="s">
        <v>544</v>
      </c>
      <c r="I12" s="148"/>
    </row>
    <row r="13" spans="1:13" ht="14.4" x14ac:dyDescent="0.25">
      <c r="A13" s="26" t="s">
        <v>44</v>
      </c>
      <c r="B13" s="63"/>
      <c r="C13" s="26"/>
      <c r="D13" s="26"/>
      <c r="E13" s="26"/>
      <c r="F13" s="26"/>
      <c r="G13" s="26"/>
      <c r="H13" s="113"/>
      <c r="I13" s="148"/>
    </row>
    <row r="14" spans="1:13" ht="14.4" x14ac:dyDescent="0.25">
      <c r="A14" s="17" t="s">
        <v>62</v>
      </c>
      <c r="B14" s="159" t="s">
        <v>544</v>
      </c>
      <c r="C14" s="159" t="s">
        <v>544</v>
      </c>
      <c r="D14" s="159" t="s">
        <v>544</v>
      </c>
      <c r="E14" s="159" t="s">
        <v>544</v>
      </c>
      <c r="F14" s="159" t="s">
        <v>544</v>
      </c>
      <c r="G14" s="159" t="s">
        <v>544</v>
      </c>
      <c r="H14" s="159" t="s">
        <v>544</v>
      </c>
      <c r="I14" s="148"/>
    </row>
    <row r="15" spans="1:13" ht="14.4" x14ac:dyDescent="0.25">
      <c r="A15" s="17" t="s">
        <v>63</v>
      </c>
      <c r="B15" s="159" t="s">
        <v>544</v>
      </c>
      <c r="C15" s="159" t="s">
        <v>544</v>
      </c>
      <c r="D15" s="159" t="s">
        <v>544</v>
      </c>
      <c r="E15" s="159" t="s">
        <v>544</v>
      </c>
      <c r="F15" s="159" t="s">
        <v>544</v>
      </c>
      <c r="G15" s="159" t="s">
        <v>544</v>
      </c>
      <c r="H15" s="159" t="s">
        <v>544</v>
      </c>
      <c r="I15" s="148"/>
    </row>
    <row r="16" spans="1:13" ht="14.4" x14ac:dyDescent="0.25">
      <c r="A16" s="17" t="s">
        <v>64</v>
      </c>
      <c r="B16" s="159" t="s">
        <v>544</v>
      </c>
      <c r="C16" s="159" t="s">
        <v>544</v>
      </c>
      <c r="D16" s="159" t="s">
        <v>544</v>
      </c>
      <c r="E16" s="159" t="s">
        <v>544</v>
      </c>
      <c r="F16" s="159" t="s">
        <v>544</v>
      </c>
      <c r="G16" s="159" t="s">
        <v>544</v>
      </c>
      <c r="H16" s="159" t="s">
        <v>544</v>
      </c>
      <c r="I16" s="148"/>
    </row>
    <row r="17" spans="1:9" ht="14.4" x14ac:dyDescent="0.25">
      <c r="A17" s="17" t="s">
        <v>66</v>
      </c>
      <c r="B17" s="159" t="s">
        <v>544</v>
      </c>
      <c r="C17" s="159" t="s">
        <v>544</v>
      </c>
      <c r="D17" s="159" t="s">
        <v>544</v>
      </c>
      <c r="E17" s="159" t="s">
        <v>544</v>
      </c>
      <c r="F17" s="159" t="s">
        <v>544</v>
      </c>
      <c r="G17" s="159" t="s">
        <v>544</v>
      </c>
      <c r="H17" s="159" t="s">
        <v>544</v>
      </c>
      <c r="I17" s="148"/>
    </row>
    <row r="18" spans="1:9" ht="14.4" x14ac:dyDescent="0.25">
      <c r="A18" s="17" t="s">
        <v>67</v>
      </c>
      <c r="B18" s="159" t="s">
        <v>544</v>
      </c>
      <c r="C18" s="159" t="s">
        <v>544</v>
      </c>
      <c r="D18" s="159" t="s">
        <v>544</v>
      </c>
      <c r="E18" s="159" t="s">
        <v>544</v>
      </c>
      <c r="F18" s="159" t="s">
        <v>544</v>
      </c>
      <c r="G18" s="159" t="s">
        <v>544</v>
      </c>
      <c r="H18" s="159" t="s">
        <v>544</v>
      </c>
      <c r="I18" s="148"/>
    </row>
    <row r="19" spans="1:9" ht="14.4" x14ac:dyDescent="0.25">
      <c r="A19" s="17" t="s">
        <v>68</v>
      </c>
      <c r="B19" s="159" t="s">
        <v>544</v>
      </c>
      <c r="C19" s="159" t="s">
        <v>544</v>
      </c>
      <c r="D19" s="159" t="s">
        <v>544</v>
      </c>
      <c r="E19" s="159" t="s">
        <v>544</v>
      </c>
      <c r="F19" s="159" t="s">
        <v>544</v>
      </c>
      <c r="G19" s="159" t="s">
        <v>544</v>
      </c>
      <c r="H19" s="159" t="s">
        <v>544</v>
      </c>
      <c r="I19" s="148"/>
    </row>
    <row r="20" spans="1:9" ht="14.4" x14ac:dyDescent="0.25">
      <c r="A20" s="17" t="s">
        <v>70</v>
      </c>
      <c r="B20" s="159" t="s">
        <v>544</v>
      </c>
      <c r="C20" s="159" t="s">
        <v>544</v>
      </c>
      <c r="D20" s="159" t="s">
        <v>544</v>
      </c>
      <c r="E20" s="159" t="s">
        <v>544</v>
      </c>
      <c r="F20" s="159" t="s">
        <v>544</v>
      </c>
      <c r="G20" s="159" t="s">
        <v>544</v>
      </c>
      <c r="H20" s="159" t="s">
        <v>544</v>
      </c>
      <c r="I20" s="148"/>
    </row>
    <row r="21" spans="1:9" ht="14.4" x14ac:dyDescent="0.25">
      <c r="A21" s="17" t="s">
        <v>43</v>
      </c>
      <c r="B21" s="159" t="s">
        <v>544</v>
      </c>
      <c r="C21" s="159" t="s">
        <v>544</v>
      </c>
      <c r="D21" s="159" t="s">
        <v>544</v>
      </c>
      <c r="E21" s="159" t="s">
        <v>544</v>
      </c>
      <c r="F21" s="159" t="s">
        <v>544</v>
      </c>
      <c r="G21" s="159" t="s">
        <v>544</v>
      </c>
      <c r="H21" s="159" t="s">
        <v>544</v>
      </c>
      <c r="I21" s="148"/>
    </row>
    <row r="22" spans="1:9" ht="14.4" x14ac:dyDescent="0.25">
      <c r="A22" s="17" t="s">
        <v>71</v>
      </c>
      <c r="B22" s="159" t="s">
        <v>544</v>
      </c>
      <c r="C22" s="159" t="s">
        <v>544</v>
      </c>
      <c r="D22" s="159" t="s">
        <v>544</v>
      </c>
      <c r="E22" s="159" t="s">
        <v>544</v>
      </c>
      <c r="F22" s="159" t="s">
        <v>544</v>
      </c>
      <c r="G22" s="159" t="s">
        <v>544</v>
      </c>
      <c r="H22" s="159" t="s">
        <v>544</v>
      </c>
      <c r="I22" s="148"/>
    </row>
    <row r="23" spans="1:9" ht="14.4" x14ac:dyDescent="0.25">
      <c r="A23" s="17" t="s">
        <v>73</v>
      </c>
      <c r="B23" s="159" t="s">
        <v>544</v>
      </c>
      <c r="C23" s="159" t="s">
        <v>544</v>
      </c>
      <c r="D23" s="159" t="s">
        <v>544</v>
      </c>
      <c r="E23" s="159" t="s">
        <v>544</v>
      </c>
      <c r="F23" s="159" t="s">
        <v>544</v>
      </c>
      <c r="G23" s="159" t="s">
        <v>544</v>
      </c>
      <c r="H23" s="159" t="s">
        <v>544</v>
      </c>
      <c r="I23" s="148"/>
    </row>
    <row r="24" spans="1:9" ht="14.4" x14ac:dyDescent="0.25">
      <c r="A24" s="17" t="s">
        <v>74</v>
      </c>
      <c r="B24" s="159" t="s">
        <v>544</v>
      </c>
      <c r="C24" s="159" t="s">
        <v>544</v>
      </c>
      <c r="D24" s="159" t="s">
        <v>544</v>
      </c>
      <c r="E24" s="159" t="s">
        <v>544</v>
      </c>
      <c r="F24" s="159" t="s">
        <v>544</v>
      </c>
      <c r="G24" s="159" t="s">
        <v>544</v>
      </c>
      <c r="H24" s="159" t="s">
        <v>544</v>
      </c>
      <c r="I24" s="148"/>
    </row>
    <row r="25" spans="1:9" ht="14.4" x14ac:dyDescent="0.25">
      <c r="A25" s="340" t="s">
        <v>75</v>
      </c>
      <c r="B25" s="160" t="s">
        <v>544</v>
      </c>
      <c r="C25" s="160" t="s">
        <v>544</v>
      </c>
      <c r="D25" s="160" t="s">
        <v>544</v>
      </c>
      <c r="E25" s="160" t="s">
        <v>544</v>
      </c>
      <c r="F25" s="160" t="s">
        <v>544</v>
      </c>
      <c r="G25" s="160" t="s">
        <v>544</v>
      </c>
      <c r="H25" s="160" t="s">
        <v>544</v>
      </c>
      <c r="I25" s="148"/>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landscape" r:id="rId1"/>
  <headerFooter>
    <oddFooter>&amp;C&amp;"Arial,курсив"&amp;K00-047Социально-экономическое положение Ямало-Ненецкого автономного округа 02'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2" x14ac:dyDescent="0.25"/>
  <cols>
    <col min="1" max="1" width="21.33203125" customWidth="1"/>
    <col min="2" max="6" width="13.33203125" customWidth="1"/>
  </cols>
  <sheetData>
    <row r="1" spans="1:6" ht="13.8" x14ac:dyDescent="0.25">
      <c r="A1" s="433" t="s">
        <v>481</v>
      </c>
      <c r="B1" s="433"/>
      <c r="C1" s="433"/>
      <c r="D1" s="433"/>
      <c r="E1" s="433"/>
      <c r="F1" s="433"/>
    </row>
    <row r="3" spans="1:6" ht="16.2" x14ac:dyDescent="0.25">
      <c r="A3" s="433" t="s">
        <v>631</v>
      </c>
      <c r="B3" s="433"/>
      <c r="C3" s="433"/>
      <c r="D3" s="433"/>
      <c r="E3" s="433"/>
      <c r="F3" s="433"/>
    </row>
    <row r="5" spans="1:6" ht="13.2" customHeight="1" x14ac:dyDescent="0.25">
      <c r="A5" s="429"/>
      <c r="B5" s="453" t="s">
        <v>624</v>
      </c>
      <c r="C5" s="451" t="s">
        <v>625</v>
      </c>
      <c r="D5" s="455"/>
      <c r="E5" s="455"/>
      <c r="F5" s="447"/>
    </row>
    <row r="6" spans="1:6" ht="13.2" customHeight="1" x14ac:dyDescent="0.25">
      <c r="A6" s="454"/>
      <c r="B6" s="456"/>
      <c r="C6" s="451" t="s">
        <v>626</v>
      </c>
      <c r="D6" s="447"/>
      <c r="E6" s="451" t="s">
        <v>627</v>
      </c>
      <c r="F6" s="447"/>
    </row>
    <row r="7" spans="1:6" ht="39.6" x14ac:dyDescent="0.25">
      <c r="A7" s="430"/>
      <c r="B7" s="432"/>
      <c r="C7" s="323" t="s">
        <v>628</v>
      </c>
      <c r="D7" s="323" t="s">
        <v>629</v>
      </c>
      <c r="E7" s="323" t="s">
        <v>628</v>
      </c>
      <c r="F7" s="19" t="s">
        <v>629</v>
      </c>
    </row>
    <row r="8" spans="1:6" x14ac:dyDescent="0.25">
      <c r="A8" s="328" t="s">
        <v>44</v>
      </c>
      <c r="B8" s="116"/>
      <c r="C8" s="328"/>
      <c r="D8" s="328"/>
      <c r="E8" s="328"/>
      <c r="F8" s="328"/>
    </row>
    <row r="9" spans="1:6" x14ac:dyDescent="0.25">
      <c r="A9" s="17" t="s">
        <v>64</v>
      </c>
      <c r="B9" s="67">
        <v>307</v>
      </c>
      <c r="C9" s="67">
        <v>299.5</v>
      </c>
      <c r="D9" s="67">
        <v>97.6</v>
      </c>
      <c r="E9" s="67">
        <v>7.4</v>
      </c>
      <c r="F9" s="67">
        <v>2.4</v>
      </c>
    </row>
    <row r="10" spans="1:6" x14ac:dyDescent="0.25">
      <c r="A10" s="17" t="s">
        <v>68</v>
      </c>
      <c r="B10" s="67">
        <v>321.8</v>
      </c>
      <c r="C10" s="67">
        <v>314.60000000000002</v>
      </c>
      <c r="D10" s="67">
        <v>97.8</v>
      </c>
      <c r="E10" s="67">
        <v>7.1</v>
      </c>
      <c r="F10" s="67">
        <v>2.2000000000000002</v>
      </c>
    </row>
    <row r="11" spans="1:6" x14ac:dyDescent="0.25">
      <c r="A11" s="17" t="s">
        <v>71</v>
      </c>
      <c r="B11" s="67">
        <v>329.2</v>
      </c>
      <c r="C11" s="67">
        <v>323</v>
      </c>
      <c r="D11" s="67">
        <v>98.1</v>
      </c>
      <c r="E11" s="67">
        <v>6.2</v>
      </c>
      <c r="F11" s="67">
        <v>1.9</v>
      </c>
    </row>
    <row r="12" spans="1:6" ht="13.2" customHeight="1" x14ac:dyDescent="0.25">
      <c r="A12" s="17" t="s">
        <v>75</v>
      </c>
      <c r="B12" s="67">
        <v>310.2</v>
      </c>
      <c r="C12" s="67">
        <v>304.60000000000002</v>
      </c>
      <c r="D12" s="67">
        <v>98.2</v>
      </c>
      <c r="E12" s="67">
        <v>5.6</v>
      </c>
      <c r="F12" s="67">
        <v>1.8</v>
      </c>
    </row>
    <row r="13" spans="1:6" x14ac:dyDescent="0.25">
      <c r="A13" s="26" t="s">
        <v>77</v>
      </c>
      <c r="B13" s="304"/>
      <c r="C13" s="305"/>
      <c r="D13" s="305"/>
      <c r="E13" s="305"/>
      <c r="F13" s="305"/>
    </row>
    <row r="14" spans="1:6" x14ac:dyDescent="0.25">
      <c r="A14" s="17" t="s">
        <v>64</v>
      </c>
      <c r="B14" s="67">
        <v>313.7</v>
      </c>
      <c r="C14" s="67">
        <v>308</v>
      </c>
      <c r="D14" s="67">
        <v>98.2</v>
      </c>
      <c r="E14" s="67">
        <v>5.7</v>
      </c>
      <c r="F14" s="67">
        <v>1.8</v>
      </c>
    </row>
    <row r="15" spans="1:6" x14ac:dyDescent="0.25">
      <c r="A15" s="17" t="s">
        <v>68</v>
      </c>
      <c r="B15" s="67">
        <v>307.8</v>
      </c>
      <c r="C15" s="67">
        <v>300.39999999999998</v>
      </c>
      <c r="D15" s="67">
        <v>97.6</v>
      </c>
      <c r="E15" s="67">
        <v>7.4</v>
      </c>
      <c r="F15" s="67">
        <v>2.4</v>
      </c>
    </row>
    <row r="16" spans="1:6" x14ac:dyDescent="0.25">
      <c r="A16" s="17" t="s">
        <v>71</v>
      </c>
      <c r="B16" s="67">
        <v>307.60000000000002</v>
      </c>
      <c r="C16" s="67">
        <v>299.5</v>
      </c>
      <c r="D16" s="67">
        <v>97.4</v>
      </c>
      <c r="E16" s="67">
        <v>8.1</v>
      </c>
      <c r="F16" s="67">
        <v>2.6</v>
      </c>
    </row>
    <row r="17" spans="1:6" x14ac:dyDescent="0.25">
      <c r="A17" s="340" t="s">
        <v>75</v>
      </c>
      <c r="B17" s="302">
        <v>306.89999999999998</v>
      </c>
      <c r="C17" s="302">
        <v>299.10000000000002</v>
      </c>
      <c r="D17" s="302">
        <v>97.4</v>
      </c>
      <c r="E17" s="302">
        <v>7.8</v>
      </c>
      <c r="F17" s="302">
        <v>2.6</v>
      </c>
    </row>
    <row r="18" spans="1:6" x14ac:dyDescent="0.25">
      <c r="A18" s="264"/>
      <c r="B18" s="303"/>
      <c r="C18" s="303"/>
      <c r="D18" s="303"/>
      <c r="E18" s="303"/>
      <c r="F18" s="303"/>
    </row>
    <row r="19" spans="1:6" s="88" customFormat="1" ht="25.8" customHeight="1" x14ac:dyDescent="0.25">
      <c r="A19" s="482" t="s">
        <v>630</v>
      </c>
      <c r="B19" s="482"/>
      <c r="C19" s="482"/>
      <c r="D19" s="482"/>
      <c r="E19" s="482"/>
      <c r="F19" s="482"/>
    </row>
  </sheetData>
  <mergeCells count="8">
    <mergeCell ref="A19:F19"/>
    <mergeCell ref="A1:F1"/>
    <mergeCell ref="A3:F3"/>
    <mergeCell ref="A5:A7"/>
    <mergeCell ref="B5:B7"/>
    <mergeCell ref="C5:F5"/>
    <mergeCell ref="C6:D6"/>
    <mergeCell ref="E6:F6"/>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sqref="A1:C1"/>
    </sheetView>
  </sheetViews>
  <sheetFormatPr defaultRowHeight="13.2" x14ac:dyDescent="0.25"/>
  <cols>
    <col min="1" max="1" width="42.44140625" customWidth="1"/>
    <col min="2" max="3" width="18.44140625" customWidth="1"/>
  </cols>
  <sheetData>
    <row r="1" spans="1:3" ht="28.2" customHeight="1" x14ac:dyDescent="0.25">
      <c r="A1" s="463" t="s">
        <v>467</v>
      </c>
      <c r="B1" s="463"/>
      <c r="C1" s="463"/>
    </row>
    <row r="2" spans="1:3" x14ac:dyDescent="0.25">
      <c r="A2" s="89"/>
      <c r="B2" s="21"/>
      <c r="C2" s="21"/>
    </row>
    <row r="3" spans="1:3" ht="27" customHeight="1" x14ac:dyDescent="0.25">
      <c r="A3" s="47"/>
      <c r="B3" s="37" t="s">
        <v>575</v>
      </c>
      <c r="C3" s="19" t="s">
        <v>295</v>
      </c>
    </row>
    <row r="4" spans="1:3" x14ac:dyDescent="0.25">
      <c r="A4" s="26" t="s">
        <v>296</v>
      </c>
      <c r="B4" s="157">
        <v>331.3</v>
      </c>
      <c r="C4" s="157">
        <v>99.2</v>
      </c>
    </row>
    <row r="5" spans="1:3" x14ac:dyDescent="0.25">
      <c r="A5" s="60" t="s">
        <v>146</v>
      </c>
      <c r="B5" s="90"/>
      <c r="C5" s="90"/>
    </row>
    <row r="6" spans="1:3" ht="26.4" x14ac:dyDescent="0.25">
      <c r="A6" s="29" t="s">
        <v>297</v>
      </c>
      <c r="B6" s="157">
        <v>326.2</v>
      </c>
      <c r="C6" s="232">
        <v>99.8</v>
      </c>
    </row>
    <row r="7" spans="1:3" x14ac:dyDescent="0.25">
      <c r="A7" s="29" t="s">
        <v>298</v>
      </c>
      <c r="B7" s="157">
        <v>2.2000000000000002</v>
      </c>
      <c r="C7" s="157">
        <v>96.5</v>
      </c>
    </row>
    <row r="8" spans="1:3" ht="26.4" x14ac:dyDescent="0.25">
      <c r="A8" s="35" t="s">
        <v>299</v>
      </c>
      <c r="B8" s="158">
        <v>2.9</v>
      </c>
      <c r="C8" s="158">
        <v>60.6</v>
      </c>
    </row>
  </sheetData>
  <mergeCells count="1">
    <mergeCell ref="A1:C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sqref="A1:E1"/>
    </sheetView>
  </sheetViews>
  <sheetFormatPr defaultRowHeight="13.2" x14ac:dyDescent="0.25"/>
  <cols>
    <col min="1" max="1" width="19.6640625" customWidth="1"/>
    <col min="2" max="5" width="17" customWidth="1"/>
  </cols>
  <sheetData>
    <row r="1" spans="1:5" ht="25.8" customHeight="1" x14ac:dyDescent="0.25">
      <c r="A1" s="434" t="s">
        <v>573</v>
      </c>
      <c r="B1" s="434"/>
      <c r="C1" s="434"/>
      <c r="D1" s="434"/>
      <c r="E1" s="434"/>
    </row>
    <row r="2" spans="1:5" ht="14.4" customHeight="1" x14ac:dyDescent="0.25">
      <c r="A2" s="483" t="s">
        <v>574</v>
      </c>
      <c r="B2" s="483"/>
      <c r="C2" s="483"/>
      <c r="D2" s="483"/>
      <c r="E2" s="483"/>
    </row>
    <row r="3" spans="1:5" x14ac:dyDescent="0.25">
      <c r="A3" s="59"/>
      <c r="B3" s="21"/>
      <c r="C3" s="21"/>
      <c r="D3" s="21"/>
      <c r="E3" s="21"/>
    </row>
    <row r="4" spans="1:5" x14ac:dyDescent="0.25">
      <c r="A4" s="460" t="s">
        <v>300</v>
      </c>
      <c r="B4" s="460"/>
      <c r="C4" s="460"/>
      <c r="D4" s="460"/>
      <c r="E4" s="460"/>
    </row>
    <row r="5" spans="1:5" ht="13.2" customHeight="1" x14ac:dyDescent="0.25">
      <c r="A5" s="339"/>
      <c r="B5" s="320" t="s">
        <v>301</v>
      </c>
      <c r="C5" s="436" t="s">
        <v>302</v>
      </c>
      <c r="D5" s="459"/>
      <c r="E5" s="437"/>
    </row>
    <row r="6" spans="1:5" ht="11.4" customHeight="1" x14ac:dyDescent="0.25">
      <c r="A6" s="17"/>
      <c r="B6" s="333" t="s">
        <v>303</v>
      </c>
      <c r="C6" s="333" t="s">
        <v>304</v>
      </c>
      <c r="D6" s="436" t="s">
        <v>153</v>
      </c>
      <c r="E6" s="437"/>
    </row>
    <row r="7" spans="1:5" ht="54" customHeight="1" x14ac:dyDescent="0.25">
      <c r="A7" s="340"/>
      <c r="B7" s="323" t="s">
        <v>305</v>
      </c>
      <c r="C7" s="323" t="s">
        <v>306</v>
      </c>
      <c r="D7" s="323" t="s">
        <v>60</v>
      </c>
      <c r="E7" s="319" t="s">
        <v>307</v>
      </c>
    </row>
    <row r="8" spans="1:5" ht="15.6" customHeight="1" x14ac:dyDescent="0.25">
      <c r="A8" s="26" t="s">
        <v>558</v>
      </c>
      <c r="B8" s="63"/>
      <c r="C8" s="26"/>
      <c r="D8" s="26"/>
      <c r="E8" s="113"/>
    </row>
    <row r="9" spans="1:5" ht="15.6" customHeight="1" x14ac:dyDescent="0.25">
      <c r="A9" s="17" t="s">
        <v>62</v>
      </c>
      <c r="B9" s="50">
        <v>2.2000000000000002</v>
      </c>
      <c r="C9" s="51">
        <v>1.5</v>
      </c>
      <c r="D9" s="51">
        <v>91.9</v>
      </c>
      <c r="E9" s="51">
        <v>24.1</v>
      </c>
    </row>
    <row r="10" spans="1:5" ht="15.6" customHeight="1" x14ac:dyDescent="0.25">
      <c r="A10" s="17" t="s">
        <v>63</v>
      </c>
      <c r="B10" s="50">
        <v>2.1</v>
      </c>
      <c r="C10" s="51">
        <v>1.5</v>
      </c>
      <c r="D10" s="51">
        <v>98.5</v>
      </c>
      <c r="E10" s="51">
        <v>26.2</v>
      </c>
    </row>
    <row r="11" spans="1:5" ht="15.6" customHeight="1" x14ac:dyDescent="0.25">
      <c r="A11" s="26" t="s">
        <v>44</v>
      </c>
      <c r="B11" s="63"/>
      <c r="C11" s="26"/>
      <c r="D11" s="26"/>
      <c r="E11" s="113"/>
    </row>
    <row r="12" spans="1:5" ht="15.6" customHeight="1" x14ac:dyDescent="0.25">
      <c r="A12" s="17" t="s">
        <v>62</v>
      </c>
      <c r="B12" s="50">
        <v>7.4</v>
      </c>
      <c r="C12" s="51">
        <v>6.2</v>
      </c>
      <c r="D12" s="51">
        <v>95.2</v>
      </c>
      <c r="E12" s="51" t="s">
        <v>552</v>
      </c>
    </row>
    <row r="13" spans="1:5" ht="15.6" customHeight="1" x14ac:dyDescent="0.25">
      <c r="A13" s="17" t="s">
        <v>63</v>
      </c>
      <c r="B13" s="50">
        <v>6.7</v>
      </c>
      <c r="C13" s="51">
        <v>5.6</v>
      </c>
      <c r="D13" s="51">
        <v>90.9</v>
      </c>
      <c r="E13" s="51" t="s">
        <v>555</v>
      </c>
    </row>
    <row r="14" spans="1:5" ht="15.6" customHeight="1" x14ac:dyDescent="0.25">
      <c r="A14" s="17" t="s">
        <v>64</v>
      </c>
      <c r="B14" s="50">
        <v>6</v>
      </c>
      <c r="C14" s="51">
        <v>4.7</v>
      </c>
      <c r="D14" s="51">
        <v>84.5</v>
      </c>
      <c r="E14" s="51" t="s">
        <v>556</v>
      </c>
    </row>
    <row r="15" spans="1:5" ht="15.6" customHeight="1" x14ac:dyDescent="0.25">
      <c r="A15" s="17" t="s">
        <v>66</v>
      </c>
      <c r="B15" s="50">
        <v>5.5</v>
      </c>
      <c r="C15" s="51">
        <v>4.5999999999999996</v>
      </c>
      <c r="D15" s="51">
        <v>96.1</v>
      </c>
      <c r="E15" s="51">
        <v>127.4</v>
      </c>
    </row>
    <row r="16" spans="1:5" ht="15.6" customHeight="1" x14ac:dyDescent="0.25">
      <c r="A16" s="17" t="s">
        <v>67</v>
      </c>
      <c r="B16" s="50">
        <v>4.5999999999999996</v>
      </c>
      <c r="C16" s="51">
        <v>3.6</v>
      </c>
      <c r="D16" s="51">
        <v>79</v>
      </c>
      <c r="E16" s="51">
        <v>72.599999999999994</v>
      </c>
    </row>
    <row r="17" spans="1:5" ht="15.6" customHeight="1" x14ac:dyDescent="0.25">
      <c r="A17" s="17" t="s">
        <v>68</v>
      </c>
      <c r="B17" s="50">
        <v>4</v>
      </c>
      <c r="C17" s="51">
        <v>3</v>
      </c>
      <c r="D17" s="51">
        <v>83.4</v>
      </c>
      <c r="E17" s="51">
        <v>50.7</v>
      </c>
    </row>
    <row r="18" spans="1:5" ht="15.6" customHeight="1" x14ac:dyDescent="0.25">
      <c r="A18" s="17" t="s">
        <v>70</v>
      </c>
      <c r="B18" s="50">
        <v>3.5</v>
      </c>
      <c r="C18" s="51">
        <v>2.5</v>
      </c>
      <c r="D18" s="51">
        <v>84.4</v>
      </c>
      <c r="E18" s="51">
        <v>38.1</v>
      </c>
    </row>
    <row r="19" spans="1:5" ht="15.6" customHeight="1" x14ac:dyDescent="0.25">
      <c r="A19" s="17" t="s">
        <v>43</v>
      </c>
      <c r="B19" s="50">
        <v>3.1</v>
      </c>
      <c r="C19" s="51">
        <v>2.1</v>
      </c>
      <c r="D19" s="51">
        <v>82.6</v>
      </c>
      <c r="E19" s="51">
        <v>29.5</v>
      </c>
    </row>
    <row r="20" spans="1:5" ht="15.6" customHeight="1" x14ac:dyDescent="0.25">
      <c r="A20" s="17" t="s">
        <v>71</v>
      </c>
      <c r="B20" s="50">
        <v>2.8</v>
      </c>
      <c r="C20" s="51">
        <v>1.8</v>
      </c>
      <c r="D20" s="51">
        <v>84.5</v>
      </c>
      <c r="E20" s="51">
        <v>24.6</v>
      </c>
    </row>
    <row r="21" spans="1:5" ht="15.6" customHeight="1" x14ac:dyDescent="0.25">
      <c r="A21" s="17" t="s">
        <v>73</v>
      </c>
      <c r="B21" s="50">
        <v>2.7</v>
      </c>
      <c r="C21" s="51">
        <v>1.6</v>
      </c>
      <c r="D21" s="51">
        <v>92.7</v>
      </c>
      <c r="E21" s="51">
        <v>23.1</v>
      </c>
    </row>
    <row r="22" spans="1:5" ht="15.6" customHeight="1" x14ac:dyDescent="0.25">
      <c r="A22" s="17" t="s">
        <v>74</v>
      </c>
      <c r="B22" s="50">
        <v>2.5</v>
      </c>
      <c r="C22" s="51">
        <v>1.5</v>
      </c>
      <c r="D22" s="51">
        <v>91.2</v>
      </c>
      <c r="E22" s="51">
        <v>22.3</v>
      </c>
    </row>
    <row r="23" spans="1:5" ht="15.6" customHeight="1" x14ac:dyDescent="0.25">
      <c r="A23" s="340" t="s">
        <v>75</v>
      </c>
      <c r="B23" s="53">
        <v>2</v>
      </c>
      <c r="C23" s="52">
        <v>1.6</v>
      </c>
      <c r="D23" s="52">
        <v>108.4</v>
      </c>
      <c r="E23" s="52">
        <v>25</v>
      </c>
    </row>
  </sheetData>
  <mergeCells count="5">
    <mergeCell ref="C5:E5"/>
    <mergeCell ref="D6:E6"/>
    <mergeCell ref="A1:E1"/>
    <mergeCell ref="A4:E4"/>
    <mergeCell ref="A2:E2"/>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election sqref="A1:D1"/>
    </sheetView>
  </sheetViews>
  <sheetFormatPr defaultRowHeight="13.2" x14ac:dyDescent="0.25"/>
  <cols>
    <col min="1" max="1" width="28.5546875" customWidth="1"/>
    <col min="2" max="2" width="23.109375" customWidth="1"/>
    <col min="3" max="3" width="12.77734375" customWidth="1"/>
    <col min="4" max="4" width="22.88671875" customWidth="1"/>
  </cols>
  <sheetData>
    <row r="1" spans="1:4" ht="13.8" x14ac:dyDescent="0.25">
      <c r="A1" s="424" t="s">
        <v>24</v>
      </c>
      <c r="B1" s="424"/>
      <c r="C1" s="424"/>
      <c r="D1" s="424"/>
    </row>
    <row r="2" spans="1:4" x14ac:dyDescent="0.25">
      <c r="A2" s="14"/>
    </row>
    <row r="3" spans="1:4" x14ac:dyDescent="0.25">
      <c r="A3" s="420" t="s">
        <v>25</v>
      </c>
      <c r="B3" s="420" t="s">
        <v>26</v>
      </c>
      <c r="C3" s="421" t="s">
        <v>27</v>
      </c>
      <c r="D3" s="140" t="s">
        <v>489</v>
      </c>
    </row>
    <row r="4" spans="1:4" x14ac:dyDescent="0.25">
      <c r="A4" s="420"/>
      <c r="B4" s="420"/>
      <c r="C4" s="421"/>
      <c r="D4" s="131" t="s">
        <v>490</v>
      </c>
    </row>
    <row r="5" spans="1:4" x14ac:dyDescent="0.25">
      <c r="A5" s="420" t="s">
        <v>28</v>
      </c>
      <c r="B5" s="138" t="s">
        <v>29</v>
      </c>
      <c r="C5" s="139" t="s">
        <v>27</v>
      </c>
      <c r="D5" s="140" t="s">
        <v>491</v>
      </c>
    </row>
    <row r="6" spans="1:4" x14ac:dyDescent="0.25">
      <c r="A6" s="420"/>
      <c r="B6" s="129"/>
      <c r="C6" s="130"/>
      <c r="D6" s="131" t="s">
        <v>492</v>
      </c>
    </row>
    <row r="7" spans="1:4" x14ac:dyDescent="0.25">
      <c r="A7" s="420"/>
      <c r="B7" s="138" t="s">
        <v>484</v>
      </c>
      <c r="C7" s="139" t="s">
        <v>27</v>
      </c>
      <c r="D7" s="140" t="s">
        <v>493</v>
      </c>
    </row>
    <row r="8" spans="1:4" x14ac:dyDescent="0.25">
      <c r="A8" s="420"/>
      <c r="B8" s="129"/>
      <c r="C8" s="130"/>
      <c r="D8" s="131" t="s">
        <v>494</v>
      </c>
    </row>
    <row r="9" spans="1:4" x14ac:dyDescent="0.25">
      <c r="A9" s="420"/>
      <c r="B9" s="138" t="s">
        <v>30</v>
      </c>
      <c r="C9" s="139" t="s">
        <v>27</v>
      </c>
      <c r="D9" s="140" t="s">
        <v>495</v>
      </c>
    </row>
    <row r="10" spans="1:4" x14ac:dyDescent="0.25">
      <c r="A10" s="420"/>
      <c r="B10" s="129"/>
      <c r="C10" s="130"/>
      <c r="D10" s="131" t="s">
        <v>496</v>
      </c>
    </row>
    <row r="11" spans="1:4" x14ac:dyDescent="0.25">
      <c r="A11" s="420"/>
      <c r="B11" s="138" t="s">
        <v>31</v>
      </c>
      <c r="C11" s="139" t="s">
        <v>27</v>
      </c>
      <c r="D11" s="140" t="s">
        <v>497</v>
      </c>
    </row>
    <row r="12" spans="1:4" x14ac:dyDescent="0.25">
      <c r="A12" s="420"/>
      <c r="B12" s="132"/>
      <c r="C12" s="132"/>
      <c r="D12" s="131" t="s">
        <v>498</v>
      </c>
    </row>
    <row r="13" spans="1:4" x14ac:dyDescent="0.25">
      <c r="A13" s="420" t="s">
        <v>32</v>
      </c>
      <c r="B13" s="420" t="s">
        <v>31</v>
      </c>
      <c r="C13" s="421" t="s">
        <v>27</v>
      </c>
      <c r="D13" s="140" t="s">
        <v>497</v>
      </c>
    </row>
    <row r="14" spans="1:4" x14ac:dyDescent="0.25">
      <c r="A14" s="420"/>
      <c r="B14" s="420"/>
      <c r="C14" s="421"/>
      <c r="D14" s="131" t="s">
        <v>498</v>
      </c>
    </row>
    <row r="15" spans="1:4" x14ac:dyDescent="0.25">
      <c r="A15" s="420" t="s">
        <v>33</v>
      </c>
      <c r="B15" s="420" t="s">
        <v>34</v>
      </c>
      <c r="C15" s="421" t="s">
        <v>27</v>
      </c>
      <c r="D15" s="140" t="s">
        <v>499</v>
      </c>
    </row>
    <row r="16" spans="1:4" x14ac:dyDescent="0.25">
      <c r="A16" s="420"/>
      <c r="B16" s="420"/>
      <c r="C16" s="421"/>
      <c r="D16" s="131" t="s">
        <v>500</v>
      </c>
    </row>
    <row r="17" spans="1:4" x14ac:dyDescent="0.25">
      <c r="A17" s="420" t="s">
        <v>501</v>
      </c>
      <c r="B17" s="420" t="s">
        <v>34</v>
      </c>
      <c r="C17" s="421" t="s">
        <v>27</v>
      </c>
      <c r="D17" s="140" t="s">
        <v>499</v>
      </c>
    </row>
    <row r="18" spans="1:4" x14ac:dyDescent="0.25">
      <c r="A18" s="420"/>
      <c r="B18" s="420"/>
      <c r="C18" s="421"/>
      <c r="D18" s="131" t="s">
        <v>500</v>
      </c>
    </row>
    <row r="19" spans="1:4" ht="16.2" customHeight="1" x14ac:dyDescent="0.25">
      <c r="A19" s="423" t="s">
        <v>488</v>
      </c>
      <c r="B19" s="419" t="s">
        <v>35</v>
      </c>
      <c r="C19" s="421" t="s">
        <v>27</v>
      </c>
      <c r="D19" s="140" t="s">
        <v>503</v>
      </c>
    </row>
    <row r="20" spans="1:4" x14ac:dyDescent="0.25">
      <c r="A20" s="423"/>
      <c r="B20" s="419"/>
      <c r="C20" s="421"/>
      <c r="D20" s="131" t="s">
        <v>504</v>
      </c>
    </row>
    <row r="21" spans="1:4" x14ac:dyDescent="0.25">
      <c r="A21" s="420" t="s">
        <v>36</v>
      </c>
      <c r="B21" s="420" t="s">
        <v>35</v>
      </c>
      <c r="C21" s="421" t="s">
        <v>27</v>
      </c>
      <c r="D21" s="140" t="s">
        <v>503</v>
      </c>
    </row>
    <row r="22" spans="1:4" x14ac:dyDescent="0.25">
      <c r="A22" s="420"/>
      <c r="B22" s="420"/>
      <c r="C22" s="421"/>
      <c r="D22" s="131" t="s">
        <v>504</v>
      </c>
    </row>
    <row r="23" spans="1:4" x14ac:dyDescent="0.25">
      <c r="A23" s="420" t="s">
        <v>37</v>
      </c>
      <c r="B23" s="420" t="s">
        <v>38</v>
      </c>
      <c r="C23" s="421" t="s">
        <v>27</v>
      </c>
      <c r="D23" s="140" t="s">
        <v>502</v>
      </c>
    </row>
    <row r="24" spans="1:4" x14ac:dyDescent="0.25">
      <c r="A24" s="420"/>
      <c r="B24" s="420"/>
      <c r="C24" s="421"/>
      <c r="D24" s="131" t="s">
        <v>505</v>
      </c>
    </row>
    <row r="25" spans="1:4" x14ac:dyDescent="0.25">
      <c r="A25" s="420" t="s">
        <v>39</v>
      </c>
      <c r="B25" s="420" t="s">
        <v>26</v>
      </c>
      <c r="C25" s="421" t="s">
        <v>27</v>
      </c>
      <c r="D25" s="140" t="s">
        <v>489</v>
      </c>
    </row>
    <row r="26" spans="1:4" x14ac:dyDescent="0.25">
      <c r="A26" s="420"/>
      <c r="B26" s="420"/>
      <c r="C26" s="421"/>
      <c r="D26" s="131" t="s">
        <v>490</v>
      </c>
    </row>
    <row r="30" spans="1:4" x14ac:dyDescent="0.25">
      <c r="A30" s="422" t="s">
        <v>515</v>
      </c>
      <c r="B30" s="422"/>
      <c r="C30" s="422"/>
      <c r="D30" s="422"/>
    </row>
    <row r="31" spans="1:4" x14ac:dyDescent="0.25">
      <c r="A31" s="5"/>
    </row>
    <row r="32" spans="1:4" ht="17.399999999999999" customHeight="1" x14ac:dyDescent="0.25">
      <c r="A32" s="138" t="s">
        <v>516</v>
      </c>
      <c r="B32" s="138" t="s">
        <v>517</v>
      </c>
      <c r="C32" s="138" t="s">
        <v>518</v>
      </c>
      <c r="D32" s="138" t="s">
        <v>519</v>
      </c>
    </row>
    <row r="33" spans="1:4" x14ac:dyDescent="0.25">
      <c r="A33" s="138" t="s">
        <v>520</v>
      </c>
      <c r="B33" s="138" t="s">
        <v>521</v>
      </c>
      <c r="C33" s="138" t="s">
        <v>522</v>
      </c>
      <c r="D33" s="138" t="s">
        <v>523</v>
      </c>
    </row>
    <row r="34" spans="1:4" x14ac:dyDescent="0.25">
      <c r="A34" s="138" t="s">
        <v>524</v>
      </c>
      <c r="B34" s="138" t="s">
        <v>525</v>
      </c>
      <c r="C34" s="138" t="s">
        <v>526</v>
      </c>
      <c r="D34" s="138" t="s">
        <v>527</v>
      </c>
    </row>
    <row r="35" spans="1:4" x14ac:dyDescent="0.25">
      <c r="A35" s="138" t="s">
        <v>528</v>
      </c>
      <c r="B35" s="138" t="s">
        <v>529</v>
      </c>
      <c r="C35" s="138" t="s">
        <v>530</v>
      </c>
      <c r="D35" s="138" t="s">
        <v>531</v>
      </c>
    </row>
    <row r="36" spans="1:4" x14ac:dyDescent="0.25">
      <c r="A36" s="138" t="s">
        <v>532</v>
      </c>
      <c r="B36" s="138" t="s">
        <v>533</v>
      </c>
      <c r="C36" s="138" t="s">
        <v>534</v>
      </c>
      <c r="D36" s="138" t="s">
        <v>535</v>
      </c>
    </row>
    <row r="37" spans="1:4" x14ac:dyDescent="0.25">
      <c r="A37" s="138" t="s">
        <v>536</v>
      </c>
      <c r="B37" s="138" t="s">
        <v>537</v>
      </c>
      <c r="C37" s="138" t="s">
        <v>304</v>
      </c>
      <c r="D37" s="138" t="s">
        <v>538</v>
      </c>
    </row>
    <row r="38" spans="1:4" ht="15.6" x14ac:dyDescent="0.25">
      <c r="A38" s="138" t="s">
        <v>539</v>
      </c>
      <c r="B38" s="138" t="s">
        <v>540</v>
      </c>
      <c r="C38" s="138"/>
      <c r="D38" s="138"/>
    </row>
    <row r="39" spans="1:4" x14ac:dyDescent="0.25">
      <c r="A39" s="138"/>
      <c r="B39" s="138"/>
      <c r="C39" s="138"/>
      <c r="D39" s="138"/>
    </row>
    <row r="40" spans="1:4" x14ac:dyDescent="0.25">
      <c r="A40" s="141"/>
    </row>
    <row r="41" spans="1:4" x14ac:dyDescent="0.25">
      <c r="A41" s="141"/>
    </row>
    <row r="42" spans="1:4" x14ac:dyDescent="0.25">
      <c r="A42" s="422" t="s">
        <v>541</v>
      </c>
      <c r="B42" s="422"/>
      <c r="C42" s="422"/>
      <c r="D42" s="422"/>
    </row>
    <row r="43" spans="1:4" x14ac:dyDescent="0.25">
      <c r="A43" s="141"/>
    </row>
    <row r="44" spans="1:4" ht="35.4" customHeight="1" x14ac:dyDescent="0.25">
      <c r="A44" s="140" t="s">
        <v>542</v>
      </c>
      <c r="B44" s="419" t="s">
        <v>543</v>
      </c>
      <c r="C44" s="419"/>
      <c r="D44" s="419"/>
    </row>
    <row r="45" spans="1:4" x14ac:dyDescent="0.25">
      <c r="A45" s="140" t="s">
        <v>544</v>
      </c>
      <c r="B45" s="138" t="s">
        <v>545</v>
      </c>
    </row>
    <row r="46" spans="1:4" ht="22.2" customHeight="1" x14ac:dyDescent="0.25">
      <c r="A46" s="142">
        <v>0</v>
      </c>
      <c r="B46" s="419" t="s">
        <v>546</v>
      </c>
      <c r="C46" s="419"/>
      <c r="D46" s="419"/>
    </row>
    <row r="47" spans="1:4" x14ac:dyDescent="0.25">
      <c r="A47" s="14"/>
    </row>
  </sheetData>
  <mergeCells count="30">
    <mergeCell ref="A1:D1"/>
    <mergeCell ref="C21:C22"/>
    <mergeCell ref="A15:A16"/>
    <mergeCell ref="B15:B16"/>
    <mergeCell ref="C15:C16"/>
    <mergeCell ref="A17:A18"/>
    <mergeCell ref="B17:B18"/>
    <mergeCell ref="C17:C18"/>
    <mergeCell ref="A23:A24"/>
    <mergeCell ref="B23:B24"/>
    <mergeCell ref="C23:C24"/>
    <mergeCell ref="A3:A4"/>
    <mergeCell ref="B3:B4"/>
    <mergeCell ref="C3:C4"/>
    <mergeCell ref="A5:A12"/>
    <mergeCell ref="A13:A14"/>
    <mergeCell ref="B13:B14"/>
    <mergeCell ref="C13:C14"/>
    <mergeCell ref="A21:A22"/>
    <mergeCell ref="B21:B22"/>
    <mergeCell ref="A19:A20"/>
    <mergeCell ref="B19:B20"/>
    <mergeCell ref="C19:C20"/>
    <mergeCell ref="B44:D44"/>
    <mergeCell ref="B46:D46"/>
    <mergeCell ref="A25:A26"/>
    <mergeCell ref="B25:B26"/>
    <mergeCell ref="C25:C26"/>
    <mergeCell ref="A30:D30"/>
    <mergeCell ref="A42:D4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sqref="A1:G1"/>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8" ht="13.8" x14ac:dyDescent="0.25">
      <c r="A1" s="433" t="s">
        <v>482</v>
      </c>
      <c r="B1" s="433"/>
      <c r="C1" s="433"/>
      <c r="D1" s="433"/>
      <c r="E1" s="433"/>
      <c r="F1" s="433"/>
      <c r="G1" s="433"/>
    </row>
    <row r="2" spans="1:8" ht="13.8" x14ac:dyDescent="0.25">
      <c r="A2" s="324"/>
      <c r="B2" s="324"/>
      <c r="C2" s="324"/>
      <c r="D2" s="324"/>
      <c r="E2" s="324"/>
      <c r="F2" s="324"/>
      <c r="G2" s="324"/>
    </row>
    <row r="3" spans="1:8" ht="28.2" customHeight="1" x14ac:dyDescent="0.25">
      <c r="A3" s="488" t="s">
        <v>640</v>
      </c>
      <c r="B3" s="489"/>
      <c r="C3" s="489"/>
      <c r="D3" s="489"/>
      <c r="E3" s="489"/>
      <c r="F3" s="489"/>
      <c r="G3" s="489"/>
    </row>
    <row r="5" spans="1:8" ht="13.8" x14ac:dyDescent="0.25">
      <c r="A5" s="435" t="s">
        <v>309</v>
      </c>
      <c r="B5" s="435"/>
      <c r="C5" s="435"/>
      <c r="D5" s="435"/>
      <c r="E5" s="435"/>
      <c r="F5" s="435"/>
      <c r="G5" s="435"/>
    </row>
    <row r="6" spans="1:8" x14ac:dyDescent="0.25">
      <c r="A6" s="336"/>
      <c r="B6" s="21"/>
      <c r="C6" s="21"/>
      <c r="D6" s="21"/>
      <c r="E6" s="21"/>
      <c r="F6" s="21"/>
      <c r="G6" s="21"/>
    </row>
    <row r="7" spans="1:8" ht="13.8" customHeight="1" x14ac:dyDescent="0.25">
      <c r="A7" s="320"/>
      <c r="B7" s="484" t="s">
        <v>575</v>
      </c>
      <c r="C7" s="485"/>
      <c r="D7" s="486"/>
      <c r="E7" s="484" t="s">
        <v>622</v>
      </c>
      <c r="F7" s="485"/>
      <c r="G7" s="486"/>
    </row>
    <row r="8" spans="1:8" ht="105.6" x14ac:dyDescent="0.25">
      <c r="A8" s="321"/>
      <c r="B8" s="323" t="s">
        <v>310</v>
      </c>
      <c r="C8" s="319" t="s">
        <v>311</v>
      </c>
      <c r="D8" s="16" t="s">
        <v>319</v>
      </c>
      <c r="E8" s="319" t="s">
        <v>310</v>
      </c>
      <c r="F8" s="319" t="s">
        <v>311</v>
      </c>
      <c r="G8" s="16" t="s">
        <v>319</v>
      </c>
    </row>
    <row r="9" spans="1:8" x14ac:dyDescent="0.25">
      <c r="A9" s="17" t="s">
        <v>312</v>
      </c>
      <c r="B9" s="326">
        <v>532</v>
      </c>
      <c r="C9" s="327">
        <v>11.3</v>
      </c>
      <c r="D9" s="74">
        <v>100.6</v>
      </c>
      <c r="E9" s="327">
        <v>529</v>
      </c>
      <c r="F9" s="156">
        <v>11.4</v>
      </c>
      <c r="G9" s="327">
        <v>85.9</v>
      </c>
      <c r="H9" s="165"/>
    </row>
    <row r="10" spans="1:8" x14ac:dyDescent="0.25">
      <c r="A10" s="17" t="s">
        <v>313</v>
      </c>
      <c r="B10" s="326">
        <v>259</v>
      </c>
      <c r="C10" s="327">
        <v>5.5</v>
      </c>
      <c r="D10" s="327">
        <v>85.8</v>
      </c>
      <c r="E10" s="327">
        <v>302</v>
      </c>
      <c r="F10" s="74">
        <v>6.5</v>
      </c>
      <c r="G10" s="327">
        <v>120.8</v>
      </c>
      <c r="H10" s="165"/>
    </row>
    <row r="11" spans="1:8" ht="14.4" customHeight="1" x14ac:dyDescent="0.25">
      <c r="A11" s="30" t="s">
        <v>318</v>
      </c>
      <c r="B11" s="326">
        <v>3</v>
      </c>
      <c r="C11" s="92" t="s">
        <v>638</v>
      </c>
      <c r="D11" s="74">
        <v>60</v>
      </c>
      <c r="E11" s="327">
        <v>5</v>
      </c>
      <c r="F11" s="92" t="s">
        <v>639</v>
      </c>
      <c r="G11" s="343" t="s">
        <v>549</v>
      </c>
      <c r="H11" s="165"/>
    </row>
    <row r="12" spans="1:8" ht="26.4" x14ac:dyDescent="0.25">
      <c r="A12" s="17" t="s">
        <v>314</v>
      </c>
      <c r="B12" s="326">
        <v>273</v>
      </c>
      <c r="C12" s="327">
        <v>5.8</v>
      </c>
      <c r="D12" s="327">
        <v>120.3</v>
      </c>
      <c r="E12" s="327">
        <v>227</v>
      </c>
      <c r="F12" s="74">
        <v>4.9000000000000004</v>
      </c>
      <c r="G12" s="74">
        <v>62</v>
      </c>
      <c r="H12" s="165"/>
    </row>
    <row r="13" spans="1:8" x14ac:dyDescent="0.25">
      <c r="A13" s="17" t="s">
        <v>315</v>
      </c>
      <c r="B13" s="326">
        <v>220</v>
      </c>
      <c r="C13" s="74">
        <v>4.7</v>
      </c>
      <c r="D13" s="74">
        <v>88</v>
      </c>
      <c r="E13" s="327">
        <v>250</v>
      </c>
      <c r="F13" s="327">
        <v>5.4</v>
      </c>
      <c r="G13" s="327">
        <v>130.9</v>
      </c>
      <c r="H13" s="165"/>
    </row>
    <row r="14" spans="1:8" x14ac:dyDescent="0.25">
      <c r="A14" s="340" t="s">
        <v>316</v>
      </c>
      <c r="B14" s="33">
        <v>174</v>
      </c>
      <c r="C14" s="34">
        <v>3.7</v>
      </c>
      <c r="D14" s="34">
        <v>84.5</v>
      </c>
      <c r="E14" s="34">
        <v>206</v>
      </c>
      <c r="F14" s="34">
        <v>4.4000000000000004</v>
      </c>
      <c r="G14" s="367">
        <v>82.7</v>
      </c>
      <c r="H14" s="165"/>
    </row>
    <row r="15" spans="1:8" s="88" customFormat="1" ht="21" customHeight="1" x14ac:dyDescent="0.25">
      <c r="A15" s="487" t="s">
        <v>317</v>
      </c>
      <c r="B15" s="487"/>
      <c r="C15" s="487"/>
      <c r="D15" s="487"/>
      <c r="E15" s="487"/>
      <c r="F15" s="487"/>
      <c r="G15" s="487"/>
    </row>
  </sheetData>
  <mergeCells count="6">
    <mergeCell ref="B7:D7"/>
    <mergeCell ref="E7:G7"/>
    <mergeCell ref="A15:G15"/>
    <mergeCell ref="A1:G1"/>
    <mergeCell ref="A5:G5"/>
    <mergeCell ref="A3:G3"/>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E1"/>
    </sheetView>
  </sheetViews>
  <sheetFormatPr defaultRowHeight="13.2" x14ac:dyDescent="0.25"/>
  <cols>
    <col min="1" max="1" width="34.6640625" customWidth="1"/>
    <col min="2" max="5" width="13.44140625" customWidth="1"/>
  </cols>
  <sheetData>
    <row r="1" spans="1:5" ht="13.8" x14ac:dyDescent="0.25">
      <c r="A1" s="435" t="s">
        <v>320</v>
      </c>
      <c r="B1" s="435"/>
      <c r="C1" s="435"/>
      <c r="D1" s="435"/>
      <c r="E1" s="435"/>
    </row>
    <row r="2" spans="1:5" x14ac:dyDescent="0.25">
      <c r="A2" s="38"/>
      <c r="B2" s="21"/>
      <c r="C2" s="21"/>
      <c r="D2" s="21"/>
      <c r="E2" s="21"/>
    </row>
    <row r="3" spans="1:5" ht="15" customHeight="1" x14ac:dyDescent="0.25">
      <c r="A3" s="93"/>
      <c r="B3" s="490" t="s">
        <v>575</v>
      </c>
      <c r="C3" s="491"/>
      <c r="D3" s="439" t="s">
        <v>622</v>
      </c>
      <c r="E3" s="437"/>
    </row>
    <row r="4" spans="1:5" ht="29.4" customHeight="1" x14ac:dyDescent="0.25">
      <c r="A4" s="94"/>
      <c r="B4" s="19" t="s">
        <v>306</v>
      </c>
      <c r="C4" s="19" t="s">
        <v>321</v>
      </c>
      <c r="D4" s="19" t="s">
        <v>306</v>
      </c>
      <c r="E4" s="16" t="s">
        <v>567</v>
      </c>
    </row>
    <row r="5" spans="1:5" ht="14.4" customHeight="1" x14ac:dyDescent="0.25">
      <c r="A5" s="25" t="s">
        <v>322</v>
      </c>
      <c r="B5" s="265"/>
      <c r="C5" s="265"/>
      <c r="D5" s="265"/>
      <c r="E5" s="265"/>
    </row>
    <row r="6" spans="1:5" ht="14.4" customHeight="1" x14ac:dyDescent="0.25">
      <c r="A6" s="172" t="s">
        <v>323</v>
      </c>
      <c r="B6" s="95">
        <v>1551</v>
      </c>
      <c r="C6" s="95">
        <v>330.8</v>
      </c>
      <c r="D6" s="95">
        <v>2125</v>
      </c>
      <c r="E6" s="95">
        <v>457.2</v>
      </c>
    </row>
    <row r="7" spans="1:5" ht="14.4" customHeight="1" x14ac:dyDescent="0.25">
      <c r="A7" s="172" t="s">
        <v>324</v>
      </c>
      <c r="B7" s="95">
        <v>1865</v>
      </c>
      <c r="C7" s="95">
        <v>397.7</v>
      </c>
      <c r="D7" s="95">
        <v>1848</v>
      </c>
      <c r="E7" s="67">
        <v>397.6</v>
      </c>
    </row>
    <row r="8" spans="1:5" ht="14.4" customHeight="1" x14ac:dyDescent="0.25">
      <c r="A8" s="172" t="s">
        <v>325</v>
      </c>
      <c r="B8" s="95">
        <v>-314</v>
      </c>
      <c r="C8" s="67">
        <v>-67</v>
      </c>
      <c r="D8" s="95">
        <v>277</v>
      </c>
      <c r="E8" s="95">
        <v>59.6</v>
      </c>
    </row>
    <row r="9" spans="1:5" ht="14.4" customHeight="1" x14ac:dyDescent="0.25">
      <c r="A9" s="266" t="s">
        <v>146</v>
      </c>
      <c r="B9" s="95"/>
      <c r="C9" s="95"/>
      <c r="D9" s="95"/>
      <c r="E9" s="95"/>
    </row>
    <row r="10" spans="1:5" ht="14.4" customHeight="1" x14ac:dyDescent="0.25">
      <c r="A10" s="267" t="s">
        <v>326</v>
      </c>
      <c r="B10" s="95"/>
      <c r="C10" s="95"/>
      <c r="D10" s="95"/>
      <c r="E10" s="95"/>
    </row>
    <row r="11" spans="1:5" ht="14.4" customHeight="1" x14ac:dyDescent="0.25">
      <c r="A11" s="268" t="s">
        <v>323</v>
      </c>
      <c r="B11" s="95">
        <v>1317</v>
      </c>
      <c r="C11" s="95">
        <v>280.89999999999998</v>
      </c>
      <c r="D11" s="95">
        <v>1776</v>
      </c>
      <c r="E11" s="95">
        <v>382.1</v>
      </c>
    </row>
    <row r="12" spans="1:5" ht="14.4" customHeight="1" x14ac:dyDescent="0.25">
      <c r="A12" s="177" t="s">
        <v>324</v>
      </c>
      <c r="B12" s="95">
        <v>1534</v>
      </c>
      <c r="C12" s="95">
        <v>327.10000000000002</v>
      </c>
      <c r="D12" s="95">
        <v>1627</v>
      </c>
      <c r="E12" s="67">
        <v>350</v>
      </c>
    </row>
    <row r="13" spans="1:5" ht="14.4" customHeight="1" x14ac:dyDescent="0.25">
      <c r="A13" s="177" t="s">
        <v>325</v>
      </c>
      <c r="B13" s="95">
        <v>-217</v>
      </c>
      <c r="C13" s="95">
        <v>-46.3</v>
      </c>
      <c r="D13" s="95">
        <v>149</v>
      </c>
      <c r="E13" s="67">
        <v>32.1</v>
      </c>
    </row>
    <row r="14" spans="1:5" ht="14.4" customHeight="1" x14ac:dyDescent="0.25">
      <c r="A14" s="267" t="s">
        <v>327</v>
      </c>
      <c r="B14" s="95"/>
      <c r="C14" s="95"/>
      <c r="D14" s="95"/>
      <c r="E14" s="95"/>
    </row>
    <row r="15" spans="1:5" ht="14.4" customHeight="1" x14ac:dyDescent="0.25">
      <c r="A15" s="177" t="s">
        <v>323</v>
      </c>
      <c r="B15" s="95">
        <v>234</v>
      </c>
      <c r="C15" s="95">
        <v>49.9</v>
      </c>
      <c r="D15" s="95">
        <v>349</v>
      </c>
      <c r="E15" s="95">
        <v>75.099999999999994</v>
      </c>
    </row>
    <row r="16" spans="1:5" ht="14.4" customHeight="1" x14ac:dyDescent="0.25">
      <c r="A16" s="177" t="s">
        <v>324</v>
      </c>
      <c r="B16" s="95">
        <v>331</v>
      </c>
      <c r="C16" s="95">
        <v>70.599999999999994</v>
      </c>
      <c r="D16" s="95">
        <v>221</v>
      </c>
      <c r="E16" s="95">
        <v>47.5</v>
      </c>
    </row>
    <row r="17" spans="1:5" ht="14.4" customHeight="1" x14ac:dyDescent="0.25">
      <c r="A17" s="177" t="s">
        <v>325</v>
      </c>
      <c r="B17" s="95">
        <v>-97</v>
      </c>
      <c r="C17" s="95">
        <v>-20.7</v>
      </c>
      <c r="D17" s="95">
        <v>128</v>
      </c>
      <c r="E17" s="95">
        <v>27.5</v>
      </c>
    </row>
    <row r="18" spans="1:5" ht="14.4" customHeight="1" x14ac:dyDescent="0.25">
      <c r="A18" s="269" t="s">
        <v>146</v>
      </c>
      <c r="B18" s="95"/>
      <c r="C18" s="95"/>
      <c r="D18" s="95"/>
      <c r="E18" s="95"/>
    </row>
    <row r="19" spans="1:5" ht="14.4" customHeight="1" x14ac:dyDescent="0.25">
      <c r="A19" s="270" t="s">
        <v>328</v>
      </c>
      <c r="B19" s="95"/>
      <c r="C19" s="95"/>
      <c r="D19" s="95"/>
      <c r="E19" s="95"/>
    </row>
    <row r="20" spans="1:5" ht="14.4" customHeight="1" x14ac:dyDescent="0.25">
      <c r="A20" s="266" t="s">
        <v>323</v>
      </c>
      <c r="B20" s="95">
        <v>233</v>
      </c>
      <c r="C20" s="95">
        <v>49.7</v>
      </c>
      <c r="D20" s="95">
        <v>348</v>
      </c>
      <c r="E20" s="95">
        <v>74.900000000000006</v>
      </c>
    </row>
    <row r="21" spans="1:5" ht="14.4" customHeight="1" x14ac:dyDescent="0.25">
      <c r="A21" s="266" t="s">
        <v>324</v>
      </c>
      <c r="B21" s="95">
        <v>327</v>
      </c>
      <c r="C21" s="67">
        <v>69.7</v>
      </c>
      <c r="D21" s="95">
        <v>220</v>
      </c>
      <c r="E21" s="67">
        <v>47.3</v>
      </c>
    </row>
    <row r="22" spans="1:5" ht="14.4" customHeight="1" x14ac:dyDescent="0.25">
      <c r="A22" s="266" t="s">
        <v>325</v>
      </c>
      <c r="B22" s="95">
        <v>-94</v>
      </c>
      <c r="C22" s="67">
        <v>-20</v>
      </c>
      <c r="D22" s="95">
        <v>128</v>
      </c>
      <c r="E22" s="67">
        <v>27.5</v>
      </c>
    </row>
    <row r="23" spans="1:5" ht="12" customHeight="1" x14ac:dyDescent="0.25">
      <c r="A23" s="270" t="s">
        <v>329</v>
      </c>
      <c r="B23" s="95"/>
      <c r="C23" s="95"/>
      <c r="D23" s="95"/>
      <c r="E23" s="95"/>
    </row>
    <row r="24" spans="1:5" ht="14.4" customHeight="1" x14ac:dyDescent="0.25">
      <c r="A24" s="266" t="s">
        <v>323</v>
      </c>
      <c r="B24" s="95">
        <v>1</v>
      </c>
      <c r="C24" s="95">
        <v>0.2</v>
      </c>
      <c r="D24" s="95">
        <v>1</v>
      </c>
      <c r="E24" s="95">
        <v>0.2</v>
      </c>
    </row>
    <row r="25" spans="1:5" ht="14.4" customHeight="1" x14ac:dyDescent="0.25">
      <c r="A25" s="266" t="s">
        <v>324</v>
      </c>
      <c r="B25" s="95">
        <v>4</v>
      </c>
      <c r="C25" s="95">
        <v>0.9</v>
      </c>
      <c r="D25" s="95">
        <v>1</v>
      </c>
      <c r="E25" s="95">
        <v>0.2</v>
      </c>
    </row>
    <row r="26" spans="1:5" ht="12.6" customHeight="1" x14ac:dyDescent="0.25">
      <c r="A26" s="271" t="s">
        <v>325</v>
      </c>
      <c r="B26" s="96">
        <v>-3</v>
      </c>
      <c r="C26" s="96">
        <v>-0.6</v>
      </c>
      <c r="D26" s="368" t="s">
        <v>544</v>
      </c>
      <c r="E26" s="368" t="s">
        <v>544</v>
      </c>
    </row>
  </sheetData>
  <mergeCells count="3">
    <mergeCell ref="B3:C3"/>
    <mergeCell ref="D3:E3"/>
    <mergeCell ref="A1:E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zoomScaleNormal="100" workbookViewId="0"/>
  </sheetViews>
  <sheetFormatPr defaultRowHeight="13.2" x14ac:dyDescent="0.25"/>
  <cols>
    <col min="1" max="1" width="89.33203125" customWidth="1"/>
  </cols>
  <sheetData>
    <row r="1" spans="1:13" ht="13.8" x14ac:dyDescent="0.25">
      <c r="A1" s="86" t="s">
        <v>483</v>
      </c>
      <c r="M1" s="133"/>
    </row>
    <row r="3" spans="1:13" x14ac:dyDescent="0.25">
      <c r="A3" s="9" t="s">
        <v>349</v>
      </c>
    </row>
    <row r="4" spans="1:13" ht="134.4" customHeight="1" x14ac:dyDescent="0.25">
      <c r="A4" s="105" t="s">
        <v>350</v>
      </c>
    </row>
    <row r="5" spans="1:13" ht="67.2" customHeight="1" x14ac:dyDescent="0.25">
      <c r="A5" s="105" t="s">
        <v>351</v>
      </c>
    </row>
    <row r="6" spans="1:13" ht="25.8" customHeight="1" x14ac:dyDescent="0.25">
      <c r="A6" s="9" t="s">
        <v>352</v>
      </c>
    </row>
    <row r="7" spans="1:13" ht="26.4" x14ac:dyDescent="0.25">
      <c r="A7" s="9" t="s">
        <v>353</v>
      </c>
    </row>
    <row r="8" spans="1:13" ht="52.8" x14ac:dyDescent="0.25">
      <c r="A8" s="105" t="s">
        <v>354</v>
      </c>
    </row>
    <row r="9" spans="1:13" ht="51.6" customHeight="1" x14ac:dyDescent="0.25">
      <c r="A9" s="9" t="s">
        <v>355</v>
      </c>
    </row>
    <row r="10" spans="1:13" ht="30.6" customHeight="1" x14ac:dyDescent="0.25">
      <c r="A10" s="9" t="s">
        <v>356</v>
      </c>
    </row>
    <row r="11" spans="1:13" ht="38.4" customHeight="1" x14ac:dyDescent="0.25">
      <c r="A11" s="9" t="s">
        <v>357</v>
      </c>
    </row>
    <row r="12" spans="1:13" ht="53.4" customHeight="1" x14ac:dyDescent="0.25">
      <c r="A12" s="9" t="s">
        <v>358</v>
      </c>
    </row>
    <row r="13" spans="1:13" ht="28.2" customHeight="1" x14ac:dyDescent="0.25">
      <c r="A13" s="9" t="s">
        <v>359</v>
      </c>
    </row>
    <row r="14" spans="1:13" ht="67.8" customHeight="1" x14ac:dyDescent="0.25">
      <c r="A14" s="105" t="s">
        <v>360</v>
      </c>
    </row>
    <row r="15" spans="1:13" ht="39.6" customHeight="1" x14ac:dyDescent="0.25">
      <c r="A15" s="11" t="s">
        <v>508</v>
      </c>
    </row>
    <row r="16" spans="1:13" x14ac:dyDescent="0.25">
      <c r="A16" s="9"/>
    </row>
    <row r="17" spans="1:1" x14ac:dyDescent="0.25">
      <c r="A17" s="9" t="s">
        <v>361</v>
      </c>
    </row>
    <row r="18" spans="1:1" ht="136.19999999999999" x14ac:dyDescent="0.25">
      <c r="A18" s="105" t="s">
        <v>362</v>
      </c>
    </row>
    <row r="19" spans="1:1" ht="95.4" customHeight="1" x14ac:dyDescent="0.25">
      <c r="A19" s="105" t="s">
        <v>363</v>
      </c>
    </row>
    <row r="20" spans="1:1" ht="52.8" x14ac:dyDescent="0.25">
      <c r="A20" s="9" t="s">
        <v>364</v>
      </c>
    </row>
    <row r="21" spans="1:1" ht="79.2" x14ac:dyDescent="0.25">
      <c r="A21" s="105" t="s">
        <v>365</v>
      </c>
    </row>
    <row r="22" spans="1:1" ht="39.6" x14ac:dyDescent="0.25">
      <c r="A22" s="105" t="s">
        <v>366</v>
      </c>
    </row>
    <row r="23" spans="1:1" ht="26.4" x14ac:dyDescent="0.25">
      <c r="A23" s="105" t="s">
        <v>367</v>
      </c>
    </row>
    <row r="24" spans="1:1" ht="52.8" x14ac:dyDescent="0.25">
      <c r="A24" s="105" t="s">
        <v>368</v>
      </c>
    </row>
    <row r="25" spans="1:1" ht="39.6" x14ac:dyDescent="0.25">
      <c r="A25" s="105" t="s">
        <v>369</v>
      </c>
    </row>
    <row r="26" spans="1:1" ht="66" x14ac:dyDescent="0.25">
      <c r="A26" s="9" t="s">
        <v>370</v>
      </c>
    </row>
    <row r="27" spans="1:1" ht="52.8" x14ac:dyDescent="0.25">
      <c r="A27" s="9" t="s">
        <v>371</v>
      </c>
    </row>
    <row r="28" spans="1:1" ht="92.4" x14ac:dyDescent="0.25">
      <c r="A28" s="105" t="s">
        <v>372</v>
      </c>
    </row>
    <row r="29" spans="1:1" ht="81.599999999999994" x14ac:dyDescent="0.25">
      <c r="A29" s="105" t="s">
        <v>373</v>
      </c>
    </row>
    <row r="30" spans="1:1" ht="26.4" x14ac:dyDescent="0.25">
      <c r="A30" s="105" t="s">
        <v>374</v>
      </c>
    </row>
    <row r="31" spans="1:1" ht="39.6" x14ac:dyDescent="0.25">
      <c r="A31" s="105" t="s">
        <v>375</v>
      </c>
    </row>
    <row r="32" spans="1:1" ht="52.8" x14ac:dyDescent="0.25">
      <c r="A32" s="105" t="s">
        <v>376</v>
      </c>
    </row>
    <row r="33" spans="1:1" ht="26.4" x14ac:dyDescent="0.25">
      <c r="A33" s="106" t="s">
        <v>377</v>
      </c>
    </row>
    <row r="34" spans="1:1" ht="26.4" x14ac:dyDescent="0.25">
      <c r="A34" s="105" t="s">
        <v>378</v>
      </c>
    </row>
    <row r="35" spans="1:1" ht="79.2" x14ac:dyDescent="0.25">
      <c r="A35" s="9" t="s">
        <v>379</v>
      </c>
    </row>
    <row r="36" spans="1:1" x14ac:dyDescent="0.25">
      <c r="A36" s="9"/>
    </row>
    <row r="37" spans="1:1" x14ac:dyDescent="0.25">
      <c r="A37" s="9" t="s">
        <v>132</v>
      </c>
    </row>
    <row r="38" spans="1:1" ht="79.2" x14ac:dyDescent="0.25">
      <c r="A38" s="105" t="s">
        <v>380</v>
      </c>
    </row>
    <row r="39" spans="1:1" ht="39.6" x14ac:dyDescent="0.25">
      <c r="A39" s="9" t="s">
        <v>381</v>
      </c>
    </row>
    <row r="40" spans="1:1" ht="41.4" customHeight="1" x14ac:dyDescent="0.25">
      <c r="A40" s="9" t="s">
        <v>382</v>
      </c>
    </row>
    <row r="41" spans="1:1" ht="148.80000000000001" customHeight="1" x14ac:dyDescent="0.25">
      <c r="A41" s="105" t="s">
        <v>383</v>
      </c>
    </row>
    <row r="42" spans="1:1" ht="39.6" x14ac:dyDescent="0.25">
      <c r="A42" s="9" t="s">
        <v>384</v>
      </c>
    </row>
    <row r="43" spans="1:1" ht="26.4" x14ac:dyDescent="0.25">
      <c r="A43" s="9" t="s">
        <v>385</v>
      </c>
    </row>
    <row r="44" spans="1:1" ht="52.8" x14ac:dyDescent="0.25">
      <c r="A44" s="11" t="s">
        <v>509</v>
      </c>
    </row>
    <row r="45" spans="1:1" x14ac:dyDescent="0.25">
      <c r="A45" s="9"/>
    </row>
    <row r="46" spans="1:1" x14ac:dyDescent="0.25">
      <c r="A46" s="9" t="s">
        <v>386</v>
      </c>
    </row>
    <row r="47" spans="1:1" ht="66" x14ac:dyDescent="0.25">
      <c r="A47" s="105" t="s">
        <v>387</v>
      </c>
    </row>
    <row r="48" spans="1:1" x14ac:dyDescent="0.25">
      <c r="A48" s="9"/>
    </row>
    <row r="49" spans="1:1" x14ac:dyDescent="0.25">
      <c r="A49" s="9" t="s">
        <v>40</v>
      </c>
    </row>
    <row r="50" spans="1:1" ht="52.8" x14ac:dyDescent="0.25">
      <c r="A50" s="105" t="s">
        <v>388</v>
      </c>
    </row>
    <row r="51" spans="1:1" ht="79.2" x14ac:dyDescent="0.25">
      <c r="A51" s="9" t="s">
        <v>389</v>
      </c>
    </row>
    <row r="52" spans="1:1" ht="66" x14ac:dyDescent="0.25">
      <c r="A52" s="9" t="s">
        <v>390</v>
      </c>
    </row>
    <row r="53" spans="1:1" ht="105.6" x14ac:dyDescent="0.25">
      <c r="A53" s="9" t="s">
        <v>391</v>
      </c>
    </row>
    <row r="54" spans="1:1" ht="26.4" x14ac:dyDescent="0.25">
      <c r="A54" s="9" t="s">
        <v>392</v>
      </c>
    </row>
    <row r="55" spans="1:1" ht="39.6" x14ac:dyDescent="0.25">
      <c r="A55" s="105" t="s">
        <v>393</v>
      </c>
    </row>
    <row r="56" spans="1:1" ht="92.4" x14ac:dyDescent="0.25">
      <c r="A56" s="105" t="s">
        <v>659</v>
      </c>
    </row>
    <row r="57" spans="1:1" ht="52.8" x14ac:dyDescent="0.25">
      <c r="A57" s="9" t="s">
        <v>394</v>
      </c>
    </row>
    <row r="58" spans="1:1" x14ac:dyDescent="0.25">
      <c r="A58" s="9"/>
    </row>
    <row r="59" spans="1:1" x14ac:dyDescent="0.25">
      <c r="A59" s="9" t="s">
        <v>41</v>
      </c>
    </row>
    <row r="60" spans="1:1" ht="66" x14ac:dyDescent="0.25">
      <c r="A60" s="105" t="s">
        <v>395</v>
      </c>
    </row>
    <row r="61" spans="1:1" ht="26.4" x14ac:dyDescent="0.25">
      <c r="A61" s="9" t="s">
        <v>396</v>
      </c>
    </row>
    <row r="62" spans="1:1" ht="52.8" x14ac:dyDescent="0.25">
      <c r="A62" s="9" t="s">
        <v>397</v>
      </c>
    </row>
    <row r="63" spans="1:1" ht="52.8" x14ac:dyDescent="0.25">
      <c r="A63" s="9" t="s">
        <v>398</v>
      </c>
    </row>
    <row r="64" spans="1:1" ht="66" x14ac:dyDescent="0.25">
      <c r="A64" s="9" t="s">
        <v>399</v>
      </c>
    </row>
    <row r="65" spans="1:1" ht="52.8" x14ac:dyDescent="0.25">
      <c r="A65" s="9" t="s">
        <v>400</v>
      </c>
    </row>
    <row r="66" spans="1:1" ht="66" x14ac:dyDescent="0.25">
      <c r="A66" s="105" t="s">
        <v>401</v>
      </c>
    </row>
    <row r="67" spans="1:1" ht="79.2" x14ac:dyDescent="0.25">
      <c r="A67" s="105" t="s">
        <v>402</v>
      </c>
    </row>
    <row r="68" spans="1:1" ht="52.8" x14ac:dyDescent="0.25">
      <c r="A68" s="9" t="s">
        <v>403</v>
      </c>
    </row>
    <row r="69" spans="1:1" ht="66" x14ac:dyDescent="0.25">
      <c r="A69" s="105" t="s">
        <v>404</v>
      </c>
    </row>
    <row r="70" spans="1:1" ht="118.8" x14ac:dyDescent="0.25">
      <c r="A70" s="105" t="s">
        <v>511</v>
      </c>
    </row>
    <row r="71" spans="1:1" ht="66" x14ac:dyDescent="0.25">
      <c r="A71" s="105" t="s">
        <v>510</v>
      </c>
    </row>
    <row r="72" spans="1:1" ht="92.4" x14ac:dyDescent="0.25">
      <c r="A72" s="105" t="s">
        <v>512</v>
      </c>
    </row>
    <row r="73" spans="1:1" ht="39.6" x14ac:dyDescent="0.25">
      <c r="A73" s="105" t="s">
        <v>513</v>
      </c>
    </row>
    <row r="74" spans="1:1" ht="52.8" x14ac:dyDescent="0.25">
      <c r="A74" s="105" t="s">
        <v>514</v>
      </c>
    </row>
    <row r="75" spans="1:1" x14ac:dyDescent="0.25">
      <c r="A75" s="105"/>
    </row>
    <row r="76" spans="1:1" x14ac:dyDescent="0.25">
      <c r="A76" s="9" t="s">
        <v>405</v>
      </c>
    </row>
    <row r="77" spans="1:1" ht="52.8" x14ac:dyDescent="0.25">
      <c r="A77" s="11" t="s">
        <v>585</v>
      </c>
    </row>
    <row r="78" spans="1:1" ht="55.2" customHeight="1" x14ac:dyDescent="0.25">
      <c r="A78" s="11" t="s">
        <v>586</v>
      </c>
    </row>
    <row r="79" spans="1:1" ht="57.6" customHeight="1" x14ac:dyDescent="0.25">
      <c r="A79" s="11" t="s">
        <v>591</v>
      </c>
    </row>
    <row r="80" spans="1:1" ht="37.799999999999997" customHeight="1" x14ac:dyDescent="0.25">
      <c r="A80" s="11" t="s">
        <v>592</v>
      </c>
    </row>
    <row r="81" spans="1:1" ht="28.2" customHeight="1" x14ac:dyDescent="0.25">
      <c r="A81" s="209" t="s">
        <v>568</v>
      </c>
    </row>
    <row r="82" spans="1:1" ht="52.8" x14ac:dyDescent="0.25">
      <c r="A82" s="105" t="s">
        <v>590</v>
      </c>
    </row>
    <row r="83" spans="1:1" x14ac:dyDescent="0.25">
      <c r="A83" s="9"/>
    </row>
    <row r="84" spans="1:1" x14ac:dyDescent="0.25">
      <c r="A84" s="9" t="s">
        <v>406</v>
      </c>
    </row>
    <row r="85" spans="1:1" ht="92.4" x14ac:dyDescent="0.25">
      <c r="A85" s="105" t="s">
        <v>407</v>
      </c>
    </row>
    <row r="86" spans="1:1" ht="66" x14ac:dyDescent="0.25">
      <c r="A86" s="9" t="s">
        <v>408</v>
      </c>
    </row>
    <row r="87" spans="1:1" ht="44.4" x14ac:dyDescent="0.25">
      <c r="A87" s="9" t="s">
        <v>409</v>
      </c>
    </row>
    <row r="88" spans="1:1" ht="26.4" x14ac:dyDescent="0.25">
      <c r="A88" s="105" t="s">
        <v>410</v>
      </c>
    </row>
    <row r="89" spans="1:1" ht="92.4" x14ac:dyDescent="0.25">
      <c r="A89" s="105" t="s">
        <v>411</v>
      </c>
    </row>
    <row r="90" spans="1:1" ht="26.4" x14ac:dyDescent="0.25">
      <c r="A90" s="11" t="s">
        <v>412</v>
      </c>
    </row>
    <row r="91" spans="1:1" ht="39.6" x14ac:dyDescent="0.25">
      <c r="A91" s="11" t="s">
        <v>507</v>
      </c>
    </row>
    <row r="92" spans="1:1" ht="52.8" x14ac:dyDescent="0.25">
      <c r="A92" s="105" t="s">
        <v>413</v>
      </c>
    </row>
    <row r="93" spans="1:1" ht="52.8" x14ac:dyDescent="0.25">
      <c r="A93" s="105" t="s">
        <v>414</v>
      </c>
    </row>
    <row r="94" spans="1:1" ht="69" customHeight="1" x14ac:dyDescent="0.25">
      <c r="A94" s="11" t="s">
        <v>587</v>
      </c>
    </row>
    <row r="95" spans="1:1" ht="64.8" customHeight="1" x14ac:dyDescent="0.25">
      <c r="A95" s="11" t="s">
        <v>589</v>
      </c>
    </row>
    <row r="96" spans="1:1" s="210" customFormat="1" ht="78" customHeight="1" x14ac:dyDescent="0.25">
      <c r="A96" s="287" t="s">
        <v>588</v>
      </c>
    </row>
    <row r="97" spans="1:1" x14ac:dyDescent="0.25">
      <c r="A97" s="9"/>
    </row>
    <row r="98" spans="1:1" x14ac:dyDescent="0.25">
      <c r="A98" s="9" t="s">
        <v>415</v>
      </c>
    </row>
    <row r="99" spans="1:1" ht="39.6" x14ac:dyDescent="0.25">
      <c r="A99" s="105" t="s">
        <v>416</v>
      </c>
    </row>
    <row r="100" spans="1:1" ht="66" x14ac:dyDescent="0.25">
      <c r="A100" s="105" t="s">
        <v>417</v>
      </c>
    </row>
    <row r="101" spans="1:1" ht="39.6" x14ac:dyDescent="0.25">
      <c r="A101" s="105" t="s">
        <v>418</v>
      </c>
    </row>
    <row r="102" spans="1:1" x14ac:dyDescent="0.25">
      <c r="A102" s="136" t="s">
        <v>419</v>
      </c>
    </row>
    <row r="103" spans="1:1" ht="66" x14ac:dyDescent="0.25">
      <c r="A103" s="136" t="s">
        <v>420</v>
      </c>
    </row>
    <row r="104" spans="1:1" ht="39.6" x14ac:dyDescent="0.25">
      <c r="A104" s="137" t="s">
        <v>421</v>
      </c>
    </row>
    <row r="105" spans="1:1" ht="93.6" customHeight="1" x14ac:dyDescent="0.25">
      <c r="A105" s="9" t="s">
        <v>422</v>
      </c>
    </row>
    <row r="106" spans="1:1" ht="66" x14ac:dyDescent="0.25">
      <c r="A106" s="105" t="s">
        <v>423</v>
      </c>
    </row>
    <row r="107" spans="1:1" ht="77.400000000000006" customHeight="1" x14ac:dyDescent="0.25">
      <c r="A107" s="105" t="s">
        <v>424</v>
      </c>
    </row>
    <row r="108" spans="1:1" ht="79.2" x14ac:dyDescent="0.25">
      <c r="A108" s="105" t="s">
        <v>425</v>
      </c>
    </row>
    <row r="109" spans="1:1" x14ac:dyDescent="0.25">
      <c r="A109" s="9"/>
    </row>
    <row r="110" spans="1:1" x14ac:dyDescent="0.25">
      <c r="A110" s="9" t="s">
        <v>308</v>
      </c>
    </row>
    <row r="111" spans="1:1" ht="52.8" x14ac:dyDescent="0.25">
      <c r="A111" s="105" t="s">
        <v>426</v>
      </c>
    </row>
    <row r="112" spans="1:1" ht="52.8" x14ac:dyDescent="0.25">
      <c r="A112" s="107" t="s">
        <v>427</v>
      </c>
    </row>
    <row r="113" spans="1:1" ht="26.4" x14ac:dyDescent="0.25">
      <c r="A113" s="105" t="s">
        <v>428</v>
      </c>
    </row>
    <row r="114" spans="1:1" ht="26.4" x14ac:dyDescent="0.25">
      <c r="A114" s="105" t="s">
        <v>429</v>
      </c>
    </row>
    <row r="115" spans="1:1" ht="39.6" x14ac:dyDescent="0.25">
      <c r="A115" s="106" t="s">
        <v>430</v>
      </c>
    </row>
    <row r="116" spans="1:1" ht="29.4" customHeight="1" x14ac:dyDescent="0.25">
      <c r="A116" s="105" t="s">
        <v>431</v>
      </c>
    </row>
    <row r="117" spans="1:1" ht="39.6" x14ac:dyDescent="0.25">
      <c r="A117" s="105" t="s">
        <v>432</v>
      </c>
    </row>
    <row r="118" spans="1:1" ht="39.6" x14ac:dyDescent="0.25">
      <c r="A118" s="105" t="s">
        <v>433</v>
      </c>
    </row>
    <row r="119" spans="1:1" ht="52.8" x14ac:dyDescent="0.25">
      <c r="A119" s="107" t="s">
        <v>434</v>
      </c>
    </row>
    <row r="120" spans="1:1" ht="52.8" x14ac:dyDescent="0.25">
      <c r="A120" s="9" t="s">
        <v>435</v>
      </c>
    </row>
    <row r="121" spans="1:1" ht="39.6" x14ac:dyDescent="0.25">
      <c r="A121" s="107" t="s">
        <v>436</v>
      </c>
    </row>
    <row r="122" spans="1:1" ht="52.8" x14ac:dyDescent="0.25">
      <c r="A122" s="9" t="s">
        <v>437</v>
      </c>
    </row>
    <row r="123" spans="1:1" ht="105.6" x14ac:dyDescent="0.25">
      <c r="A123" s="9" t="s">
        <v>438</v>
      </c>
    </row>
    <row r="124" spans="1:1" ht="39.6" x14ac:dyDescent="0.25">
      <c r="A124" s="105" t="s">
        <v>439</v>
      </c>
    </row>
    <row r="125" spans="1:1" ht="39.6" x14ac:dyDescent="0.25">
      <c r="A125" s="105" t="s">
        <v>440</v>
      </c>
    </row>
  </sheetData>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Normal="100" workbookViewId="0"/>
  </sheetViews>
  <sheetFormatPr defaultRowHeight="13.2" x14ac:dyDescent="0.25"/>
  <cols>
    <col min="1" max="1" width="5.21875" style="162" customWidth="1"/>
    <col min="2" max="2" width="82.6640625" style="198" customWidth="1"/>
  </cols>
  <sheetData>
    <row r="1" spans="1:2" ht="13.8" x14ac:dyDescent="0.25">
      <c r="B1" s="195" t="s">
        <v>572</v>
      </c>
    </row>
    <row r="3" spans="1:2" x14ac:dyDescent="0.25">
      <c r="B3" s="196" t="str">
        <f>Предисл!A1</f>
        <v>ПРЕДИСЛОВИЕ</v>
      </c>
    </row>
    <row r="4" spans="1:2" x14ac:dyDescent="0.25">
      <c r="A4" s="162">
        <v>1</v>
      </c>
      <c r="B4" s="201" t="str">
        <f>'1'!A1</f>
        <v>I.  ОСНОВНЫЕ ЭКОНОМИЧЕСКИЕ И СОЦИАЛЬНЫЕ ПОКАЗАТЕЛИ</v>
      </c>
    </row>
    <row r="5" spans="1:2" x14ac:dyDescent="0.25">
      <c r="B5" s="196" t="str">
        <f>'2'!A1</f>
        <v>II. ПРОИЗВОДСТВО ТОВАРОВ И УСЛУГ</v>
      </c>
    </row>
    <row r="6" spans="1:2" x14ac:dyDescent="0.25">
      <c r="B6" s="198" t="str">
        <f>'2'!A3</f>
        <v>ПРОМЫШЛЕННОЕ ПРОИЗВОДСТВО</v>
      </c>
    </row>
    <row r="7" spans="1:2" x14ac:dyDescent="0.25">
      <c r="A7" s="162">
        <v>2</v>
      </c>
      <c r="B7" s="199" t="s">
        <v>547</v>
      </c>
    </row>
    <row r="8" spans="1:2" x14ac:dyDescent="0.25">
      <c r="A8" s="162">
        <v>3</v>
      </c>
      <c r="B8" s="199" t="str">
        <f>'3'!A1</f>
        <v>Индексы производства по отдельным видам экономической деятельности</v>
      </c>
    </row>
    <row r="9" spans="1:2" ht="27.6" customHeight="1" x14ac:dyDescent="0.25">
      <c r="A9" s="162">
        <v>4</v>
      </c>
      <c r="B9" s="200"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2" x14ac:dyDescent="0.25">
      <c r="A10" s="162">
        <v>5</v>
      </c>
      <c r="B10" s="197" t="str">
        <f>'5'!A1</f>
        <v>Производство основных видов продукции</v>
      </c>
    </row>
    <row r="11" spans="1:2" x14ac:dyDescent="0.25">
      <c r="B11" s="197" t="str">
        <f>'6'!A1</f>
        <v>СЕЛЬСКОЕ ХОЗЯЙСТВО</v>
      </c>
    </row>
    <row r="12" spans="1:2" x14ac:dyDescent="0.25">
      <c r="A12" s="162">
        <v>6</v>
      </c>
      <c r="B12" s="197" t="str">
        <f>'6'!A3</f>
        <v>Динамика поголовья основных видов скота в сельскохозяйственных организациях</v>
      </c>
    </row>
    <row r="13" spans="1:2" x14ac:dyDescent="0.25">
      <c r="A13" s="162">
        <v>7</v>
      </c>
      <c r="B13" s="197" t="s">
        <v>571</v>
      </c>
    </row>
    <row r="14" spans="1:2" x14ac:dyDescent="0.25">
      <c r="B14" s="198" t="str">
        <f>'8'!A1</f>
        <v>СТРОИТЕЛЬСТВО</v>
      </c>
    </row>
    <row r="15" spans="1:2" x14ac:dyDescent="0.25">
      <c r="A15" s="162">
        <v>8</v>
      </c>
      <c r="B15" s="197" t="str">
        <f>'8'!A3</f>
        <v>Объем работ, выполненных по виду экономической деятельности «строительство»</v>
      </c>
    </row>
    <row r="16" spans="1:2" ht="26.4" x14ac:dyDescent="0.25">
      <c r="A16" s="162">
        <v>9</v>
      </c>
      <c r="B16" s="404" t="str">
        <f>'9'!A1</f>
        <v>Динамика ввода в действие жилых домов (с учетом жилых домов, построенных на земельных участках, предназначенных для ведения гражданами садоводства)</v>
      </c>
    </row>
    <row r="17" spans="1:2" x14ac:dyDescent="0.25">
      <c r="B17" s="198" t="str">
        <f>'10'!A1</f>
        <v xml:space="preserve"> АВТОМОБИЛЬНЫЙ ТРАНСПОРТ</v>
      </c>
    </row>
    <row r="18" spans="1:2" ht="26.4" x14ac:dyDescent="0.25">
      <c r="A18" s="162">
        <v>10</v>
      </c>
      <c r="B18" s="404" t="str">
        <f>'10'!A3</f>
        <v>Динамика грузооборота автомобильного транспорта организаций 
(без субъектов малого предпринимательства) всех видов экономической деятельности</v>
      </c>
    </row>
    <row r="19" spans="1:2" x14ac:dyDescent="0.25">
      <c r="B19" s="196" t="str">
        <f>'11'!A1</f>
        <v>III. РЫНКИ ТОВАРОВ И УСЛУГ</v>
      </c>
    </row>
    <row r="20" spans="1:2" x14ac:dyDescent="0.25">
      <c r="B20" s="198" t="str">
        <f>'11'!A3</f>
        <v>РОЗНИЧНАЯ ТОРГОВЛЯ</v>
      </c>
    </row>
    <row r="21" spans="1:2" x14ac:dyDescent="0.25">
      <c r="A21" s="162">
        <v>11</v>
      </c>
      <c r="B21" s="197" t="str">
        <f>'11'!A5</f>
        <v>Динамика оборота розничной торговли</v>
      </c>
    </row>
    <row r="22" spans="1:2" ht="26.4" x14ac:dyDescent="0.25">
      <c r="A22" s="162">
        <v>12</v>
      </c>
      <c r="B22" s="404" t="str">
        <f>'12'!A1</f>
        <v>Оборот розничной торговли торгующих организаций и продажа товаров 
на розничных рынках и ярмарках</v>
      </c>
    </row>
    <row r="23" spans="1:2" ht="26.4" x14ac:dyDescent="0.25">
      <c r="A23" s="162">
        <v>13</v>
      </c>
      <c r="B23" s="404" t="str">
        <f>'13'!A1</f>
        <v>Динамика оборота розничной торговли пищевыми продуктами, включая напитки, и табачными изделиями, непродовольственными товарами</v>
      </c>
    </row>
    <row r="24" spans="1:2" x14ac:dyDescent="0.25">
      <c r="B24" s="198" t="str">
        <f>'14'!A1</f>
        <v>РЫНОК ПЛАТНЫХ УСЛУГ НАСЕЛЕНИЮ</v>
      </c>
    </row>
    <row r="25" spans="1:2" x14ac:dyDescent="0.25">
      <c r="A25" s="162">
        <v>14</v>
      </c>
      <c r="B25" s="197" t="str">
        <f>'14'!A3</f>
        <v>Динамика объема платных услуг населению</v>
      </c>
    </row>
    <row r="26" spans="1:2" x14ac:dyDescent="0.25">
      <c r="B26" s="196" t="str">
        <f>'15'!A1</f>
        <v>IV. ЦЕНЫ</v>
      </c>
    </row>
    <row r="27" spans="1:2" x14ac:dyDescent="0.25">
      <c r="B27" s="198" t="str">
        <f>'15'!A3</f>
        <v>ИНДЕКСЫ ПОТРЕБИТЕЛЬСКИХ ЦЕН И ТАРИФОВ</v>
      </c>
    </row>
    <row r="28" spans="1:2" x14ac:dyDescent="0.25">
      <c r="A28" s="162">
        <v>15</v>
      </c>
      <c r="B28" s="197" t="str">
        <f>'15'!A5</f>
        <v>Динамика индексов потребительских цен и тарифов на товары и услуги населению</v>
      </c>
    </row>
    <row r="29" spans="1:2" x14ac:dyDescent="0.25">
      <c r="A29" s="162">
        <v>16</v>
      </c>
      <c r="B29" s="197" t="str">
        <f>'16'!A1</f>
        <v>Индексы потребительских цен на отдельные группы и виды продовольственных товаров</v>
      </c>
    </row>
    <row r="30" spans="1:2" x14ac:dyDescent="0.25">
      <c r="A30" s="162">
        <v>17</v>
      </c>
      <c r="B30" s="197" t="str">
        <f>'17'!A1</f>
        <v xml:space="preserve">Динамика стоимости условного (минимального) набора продуктов питания </v>
      </c>
    </row>
    <row r="31" spans="1:2" x14ac:dyDescent="0.25">
      <c r="A31" s="162">
        <v>18</v>
      </c>
      <c r="B31" s="197" t="str">
        <f>'18'!A1</f>
        <v>Индексы потребительских цен на отдельные группы непродовольственных товаров</v>
      </c>
    </row>
    <row r="32" spans="1:2" x14ac:dyDescent="0.25">
      <c r="A32" s="162">
        <v>19</v>
      </c>
      <c r="B32" s="197" t="str">
        <f>'19'!A1</f>
        <v>Индексы потребительских цен и тарифов на отдельные группы услуг</v>
      </c>
    </row>
    <row r="33" spans="1:2" x14ac:dyDescent="0.25">
      <c r="A33" s="162">
        <v>20</v>
      </c>
      <c r="B33" s="197" t="str">
        <f>'20'!A1</f>
        <v>Индексы цен на жилищные и коммунальные услуги</v>
      </c>
    </row>
    <row r="34" spans="1:2" x14ac:dyDescent="0.25">
      <c r="A34" s="162">
        <v>21</v>
      </c>
      <c r="B34" s="197" t="str">
        <f>'21'!A1</f>
        <v>Средние потребительские цены на бензин автомобильный и топливо моторное</v>
      </c>
    </row>
    <row r="35" spans="1:2" x14ac:dyDescent="0.25">
      <c r="A35" s="162">
        <v>22</v>
      </c>
      <c r="B35" s="197" t="str">
        <f>'22'!A1</f>
        <v>Индексы потребительских цен на бензин автомобильный и топливо моторное</v>
      </c>
    </row>
    <row r="36" spans="1:2" x14ac:dyDescent="0.25">
      <c r="B36" s="198" t="str">
        <f>'23'!A1</f>
        <v>ИНДЕКСЫ ЦЕН И ТАРИФОВ ПРОИЗВОДИТЕЛЕЙ</v>
      </c>
    </row>
    <row r="37" spans="1:2" ht="26.4" x14ac:dyDescent="0.25">
      <c r="A37" s="162">
        <v>23</v>
      </c>
      <c r="B37" s="404" t="str">
        <f>'23'!A3</f>
        <v>Динамика индексов цен производителей промышленных товаров, 
реализованных на внутреннем рынке</v>
      </c>
    </row>
    <row r="38" spans="1:2" ht="26.4" x14ac:dyDescent="0.25">
      <c r="A38" s="162">
        <v>24</v>
      </c>
      <c r="B38" s="404" t="str">
        <f>'24'!A1</f>
        <v>Индексы цен производителей промышленных товаров, реализованных 
на внутреннем рынке, по отдельным видам экономической деятельности</v>
      </c>
    </row>
    <row r="39" spans="1:2" ht="26.4" x14ac:dyDescent="0.25">
      <c r="A39" s="162">
        <v>25</v>
      </c>
      <c r="B39" s="404" t="str">
        <f>'25'!A1</f>
        <v>Индексы цен производителей отдельных видов промышленных товаров, реализованных на внутреннем рынке</v>
      </c>
    </row>
    <row r="40" spans="1:2" ht="26.4" x14ac:dyDescent="0.25">
      <c r="A40" s="162">
        <v>26</v>
      </c>
      <c r="B40" s="404" t="str">
        <f>'26'!A1</f>
        <v>Динамика индексов цен на продукцию (затраты, услуги) инвестиционного назначения по элементам технологической структуры</v>
      </c>
    </row>
    <row r="41" spans="1:2" x14ac:dyDescent="0.25">
      <c r="A41" s="162">
        <v>27</v>
      </c>
      <c r="B41" s="197" t="str">
        <f>'27'!A1</f>
        <v xml:space="preserve">Динамика индексов тарифов на грузовые перевозки отдельными видами транспорта </v>
      </c>
    </row>
    <row r="42" spans="1:2" x14ac:dyDescent="0.25">
      <c r="B42" s="196" t="str">
        <f>'28'!A1</f>
        <v>V. КРЕДИТОРСКАЯ ЗАДОЛЖЕННОСТЬ</v>
      </c>
    </row>
    <row r="43" spans="1:2" x14ac:dyDescent="0.25">
      <c r="B43" s="198" t="str">
        <f>'28'!A3</f>
        <v>ПРОСРОЧЕННАЯ КРЕДИТОРСКАЯ ЗАДОЛЖЕННОСТЬ ОРГАНИЗАЦИЙ</v>
      </c>
    </row>
    <row r="44" spans="1:2" ht="26.4" x14ac:dyDescent="0.25">
      <c r="A44" s="162">
        <v>28</v>
      </c>
      <c r="B44" s="404" t="str">
        <f>'28'!A5</f>
        <v>Просроченная кредиторская задолженность организаций (без субъектов малого предпринимательства) по видам экономической деятельности в январе 2022 года</v>
      </c>
    </row>
    <row r="45" spans="1:2" x14ac:dyDescent="0.25">
      <c r="B45" s="196" t="str">
        <f>'29'!A1</f>
        <v>VI. УРОВЕНЬ ЖИЗНИ НАСЕЛЕНИЯ</v>
      </c>
    </row>
    <row r="46" spans="1:2" x14ac:dyDescent="0.25">
      <c r="B46" s="198" t="str">
        <f>'29'!A3</f>
        <v>ЗАРАБОТНАЯ ПЛАТА</v>
      </c>
    </row>
    <row r="47" spans="1:2" ht="26.4" x14ac:dyDescent="0.25">
      <c r="A47" s="162">
        <v>29</v>
      </c>
      <c r="B47" s="404" t="str">
        <f>'29'!A5</f>
        <v>Динамика среднемесячной номинальной и реальной начисленной заработной платы работников организаций</v>
      </c>
    </row>
    <row r="48" spans="1:2" ht="26.4" x14ac:dyDescent="0.25">
      <c r="A48" s="162">
        <v>30</v>
      </c>
      <c r="B48" s="404" t="str">
        <f>'30'!A1</f>
        <v>Среднемесячная начисленная заработная плата (без выплат социального характера) работников организаций по видам экономической деятельности</v>
      </c>
    </row>
    <row r="49" spans="1:2" ht="26.4" x14ac:dyDescent="0.25">
      <c r="A49" s="162">
        <v>31</v>
      </c>
      <c r="B49" s="404" t="str">
        <f>'31'!A1</f>
        <v>Динамика просроченной задолженности по заработной плате организаций (без субъектов малого предпринимательства)</v>
      </c>
    </row>
    <row r="50" spans="1:2" x14ac:dyDescent="0.25">
      <c r="B50" s="196" t="str">
        <f>'32'!A1</f>
        <v>VII. ЗАНЯТОСТЬ И БЕЗРАБОТИЦА</v>
      </c>
    </row>
    <row r="51" spans="1:2" x14ac:dyDescent="0.25">
      <c r="A51" s="162">
        <v>32</v>
      </c>
      <c r="B51" s="197" t="s">
        <v>632</v>
      </c>
    </row>
    <row r="52" spans="1:2" x14ac:dyDescent="0.25">
      <c r="A52" s="162">
        <v>33</v>
      </c>
      <c r="B52" s="197" t="str">
        <f>'33'!A1</f>
        <v xml:space="preserve">Число замещенных рабочих мест в организациях 
(без субъектов малого предпринимательства) </v>
      </c>
    </row>
    <row r="53" spans="1:2" ht="26.4" customHeight="1" x14ac:dyDescent="0.25">
      <c r="A53" s="162">
        <v>34</v>
      </c>
      <c r="B53" s="404" t="str">
        <f>'34'!A1</f>
        <v xml:space="preserve">Динамика численности незанятых трудовой деятельностью граждан, зарегистрированных в органах службы занятости населения 
</v>
      </c>
    </row>
    <row r="54" spans="1:2" x14ac:dyDescent="0.25">
      <c r="B54" s="196" t="str">
        <f>'35'!A1</f>
        <v>VIII. ДЕМОГРАФИЯ</v>
      </c>
    </row>
    <row r="55" spans="1:2" x14ac:dyDescent="0.25">
      <c r="A55" s="162">
        <v>35</v>
      </c>
      <c r="B55" s="197" t="str">
        <f>'35'!A5</f>
        <v xml:space="preserve">Показатели естественного движения населения </v>
      </c>
    </row>
    <row r="56" spans="1:2" x14ac:dyDescent="0.25">
      <c r="A56" s="162">
        <v>36</v>
      </c>
      <c r="B56" s="197" t="str">
        <f>'36'!A1</f>
        <v>Общие итоги миграции</v>
      </c>
    </row>
    <row r="57" spans="1:2" x14ac:dyDescent="0.25">
      <c r="A57" s="162">
        <v>37</v>
      </c>
      <c r="B57" s="201" t="str">
        <f>'37'!A1</f>
        <v>IX. МЕТОДОЛОГИЧЕСКИЕ ПОЯСНЕНИЯ</v>
      </c>
    </row>
  </sheetData>
  <hyperlinks>
    <hyperlink ref="B7" location="'2'!A1" display="'2'!A1"/>
    <hyperlink ref="B8" location="'3'!A1" display="'3'!A1"/>
    <hyperlink ref="B9" location="'4'!A1" display="'4'!A1"/>
    <hyperlink ref="B4" location="'1'!A1" display="'1'!A1"/>
    <hyperlink ref="B10" location="'5'!A1" display="'5'!A1"/>
    <hyperlink ref="B12" location="'6'!A1" display="'6'!A1"/>
    <hyperlink ref="B13" location="'7'!A1" display="Производство основных видов продукции животноводства в сельскохозяйственных организациях"/>
    <hyperlink ref="B15" location="'8'!A1" display="'8'!A1"/>
    <hyperlink ref="B16" location="'9'!A1" display="'9'!A1"/>
    <hyperlink ref="B18" location="'10'!A1" display="'10'!A1"/>
    <hyperlink ref="B21" location="'11'!A1" display="'11'!A1"/>
    <hyperlink ref="B22" location="'12'!A1" display="'12'!A1"/>
    <hyperlink ref="B23" location="'13'!A1" display="'13'!A1"/>
    <hyperlink ref="B25" location="'14'!A1" display="'14'!A1"/>
    <hyperlink ref="B28" location="'15'!A1" display="'15'!A1"/>
    <hyperlink ref="B29" location="'16'!A1" display="'16'!A1"/>
    <hyperlink ref="B30" location="'17'!A1" display="'17'!A1"/>
    <hyperlink ref="B31" location="'18'!A1" display="'18'!A1"/>
    <hyperlink ref="B32" location="'19'!A1" display="'19'!A1"/>
    <hyperlink ref="B33" location="'20'!A1" display="'20'!A1"/>
    <hyperlink ref="B34" location="'21'!A1" display="'21'!A1"/>
    <hyperlink ref="B35" location="'22'!A1" display="'22'!A1"/>
    <hyperlink ref="B37" location="'23'!A1" display="'23'!A1"/>
    <hyperlink ref="B38" location="'24'!A1" display="'24'!A1"/>
    <hyperlink ref="B39" location="'25'!A1" display="'25'!A1"/>
    <hyperlink ref="B40" location="'26'!A1" display="'26'!A1"/>
    <hyperlink ref="B41" location="'27'!A1" display="'27'!A1"/>
    <hyperlink ref="B44" location="'28'!A1" display="'28'!A1"/>
    <hyperlink ref="B47" location="'29'!A1" display="'29'!A1"/>
    <hyperlink ref="B48" location="'30'!A1" display="'30'!A1"/>
    <hyperlink ref="B49" location="'31'!A1" display="'31'!A1"/>
    <hyperlink ref="B51" location="'32'!A1" display="Динамика численности рабочей силы"/>
    <hyperlink ref="B52" location="'33'!A1" display="'33'!A1"/>
    <hyperlink ref="B53" location="'34'!A1" display="'34'!A1"/>
    <hyperlink ref="B55" location="'35'!A1" display="'35'!A1"/>
    <hyperlink ref="B56" location="'36'!A1" display="'36'!A1"/>
    <hyperlink ref="B57" location="'37'!A1" display="'37'!A1"/>
  </hyperlink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F1"/>
    </sheetView>
  </sheetViews>
  <sheetFormatPr defaultRowHeight="13.2" x14ac:dyDescent="0.25"/>
  <cols>
    <col min="1" max="1" width="36" customWidth="1"/>
    <col min="2" max="2" width="10.44140625" customWidth="1"/>
    <col min="3" max="3" width="10.88671875" customWidth="1"/>
    <col min="4" max="4" width="10.44140625" customWidth="1"/>
    <col min="5" max="5" width="11.109375" customWidth="1"/>
    <col min="6" max="6" width="10.21875" customWidth="1"/>
  </cols>
  <sheetData>
    <row r="1" spans="1:6" ht="13.8" x14ac:dyDescent="0.25">
      <c r="A1" s="425" t="s">
        <v>475</v>
      </c>
      <c r="B1" s="425"/>
      <c r="C1" s="425"/>
      <c r="D1" s="425"/>
      <c r="E1" s="425"/>
      <c r="F1" s="425"/>
    </row>
    <row r="2" spans="1:6" x14ac:dyDescent="0.25">
      <c r="A2" s="15"/>
      <c r="B2" s="15"/>
      <c r="C2" s="15"/>
      <c r="D2" s="15"/>
      <c r="E2" s="15"/>
    </row>
    <row r="3" spans="1:6" ht="13.95" customHeight="1" x14ac:dyDescent="0.25">
      <c r="A3" s="429"/>
      <c r="B3" s="431" t="s">
        <v>598</v>
      </c>
      <c r="C3" s="426" t="s">
        <v>595</v>
      </c>
      <c r="D3" s="426" t="s">
        <v>599</v>
      </c>
      <c r="E3" s="426" t="s">
        <v>596</v>
      </c>
      <c r="F3" s="19" t="s">
        <v>45</v>
      </c>
    </row>
    <row r="4" spans="1:6" ht="79.2" x14ac:dyDescent="0.25">
      <c r="A4" s="430"/>
      <c r="B4" s="432"/>
      <c r="C4" s="427"/>
      <c r="D4" s="427"/>
      <c r="E4" s="427"/>
      <c r="F4" s="16" t="s">
        <v>600</v>
      </c>
    </row>
    <row r="5" spans="1:6" ht="18" customHeight="1" x14ac:dyDescent="0.25">
      <c r="A5" s="17" t="s">
        <v>46</v>
      </c>
      <c r="B5" s="379"/>
      <c r="C5" s="380">
        <v>104.7</v>
      </c>
      <c r="D5" s="380"/>
      <c r="E5" s="380">
        <v>104.9</v>
      </c>
      <c r="F5" s="74">
        <v>104</v>
      </c>
    </row>
    <row r="6" spans="1:6" ht="39.6" x14ac:dyDescent="0.25">
      <c r="A6" s="17" t="s">
        <v>47</v>
      </c>
      <c r="B6" s="389">
        <v>33324.9</v>
      </c>
      <c r="C6" s="390">
        <v>111.4</v>
      </c>
      <c r="D6" s="390">
        <v>54017.5</v>
      </c>
      <c r="E6" s="390">
        <v>89.7</v>
      </c>
      <c r="F6" s="390">
        <v>87.3</v>
      </c>
    </row>
    <row r="7" spans="1:6" ht="73.8" customHeight="1" x14ac:dyDescent="0.25">
      <c r="A7" s="295" t="s">
        <v>602</v>
      </c>
      <c r="B7" s="379">
        <v>17737</v>
      </c>
      <c r="C7" s="343" t="s">
        <v>646</v>
      </c>
      <c r="D7" s="380">
        <v>41079</v>
      </c>
      <c r="E7" s="343" t="s">
        <v>647</v>
      </c>
      <c r="F7" s="391">
        <v>102.9</v>
      </c>
    </row>
    <row r="8" spans="1:6" ht="51.6" customHeight="1" x14ac:dyDescent="0.25">
      <c r="A8" s="20" t="s">
        <v>597</v>
      </c>
      <c r="B8" s="257">
        <v>67.8</v>
      </c>
      <c r="C8" s="74">
        <v>179.1</v>
      </c>
      <c r="D8" s="74">
        <v>121.9</v>
      </c>
      <c r="E8" s="74">
        <v>172</v>
      </c>
      <c r="F8" s="74">
        <v>116</v>
      </c>
    </row>
    <row r="9" spans="1:6" ht="26.4" x14ac:dyDescent="0.25">
      <c r="A9" s="20" t="s">
        <v>56</v>
      </c>
      <c r="B9" s="326">
        <v>14462.7</v>
      </c>
      <c r="C9" s="327">
        <v>106.7</v>
      </c>
      <c r="D9" s="327">
        <v>28686.1</v>
      </c>
      <c r="E9" s="74">
        <v>109</v>
      </c>
      <c r="F9" s="327">
        <v>99.9</v>
      </c>
    </row>
    <row r="10" spans="1:6" ht="26.4" x14ac:dyDescent="0.25">
      <c r="A10" s="20" t="s">
        <v>57</v>
      </c>
      <c r="B10" s="257">
        <v>4283</v>
      </c>
      <c r="C10" s="74">
        <v>110.1</v>
      </c>
      <c r="D10" s="74">
        <v>8476.6</v>
      </c>
      <c r="E10" s="74">
        <v>111.6</v>
      </c>
      <c r="F10" s="316">
        <v>84.8</v>
      </c>
    </row>
    <row r="11" spans="1:6" ht="26.4" x14ac:dyDescent="0.25">
      <c r="A11" s="17" t="s">
        <v>49</v>
      </c>
      <c r="B11" s="144"/>
      <c r="C11" s="156">
        <v>105.5</v>
      </c>
      <c r="D11" s="74"/>
      <c r="E11" s="156">
        <v>105.8</v>
      </c>
      <c r="F11" s="156">
        <v>104.8</v>
      </c>
    </row>
    <row r="12" spans="1:6" ht="55.2" x14ac:dyDescent="0.25">
      <c r="A12" s="17" t="s">
        <v>50</v>
      </c>
      <c r="B12" s="144"/>
      <c r="C12" s="156">
        <v>130</v>
      </c>
      <c r="D12" s="74"/>
      <c r="E12" s="156">
        <v>129.5</v>
      </c>
      <c r="F12" s="156">
        <v>93.5</v>
      </c>
    </row>
    <row r="13" spans="1:6" ht="55.2" customHeight="1" x14ac:dyDescent="0.25">
      <c r="A13" s="119" t="s">
        <v>648</v>
      </c>
      <c r="B13" s="124"/>
      <c r="C13" s="344">
        <v>104.1</v>
      </c>
      <c r="D13" s="216"/>
      <c r="E13" s="344">
        <v>104.1</v>
      </c>
      <c r="F13" s="344">
        <v>98.3</v>
      </c>
    </row>
    <row r="14" spans="1:6" ht="39.6" x14ac:dyDescent="0.25">
      <c r="A14" s="119" t="s">
        <v>330</v>
      </c>
      <c r="B14" s="125"/>
      <c r="C14" s="344">
        <v>106.7</v>
      </c>
      <c r="D14" s="216"/>
      <c r="E14" s="344">
        <v>106.6</v>
      </c>
      <c r="F14" s="344">
        <v>106.7</v>
      </c>
    </row>
    <row r="15" spans="1:6" ht="26.4" x14ac:dyDescent="0.25">
      <c r="A15" s="119" t="s">
        <v>331</v>
      </c>
      <c r="B15" s="125"/>
      <c r="C15" s="344">
        <v>116.2</v>
      </c>
      <c r="D15" s="216"/>
      <c r="E15" s="344">
        <v>108.2</v>
      </c>
      <c r="F15" s="344">
        <v>103.3</v>
      </c>
    </row>
    <row r="16" spans="1:6" ht="28.8" x14ac:dyDescent="0.25">
      <c r="A16" s="17" t="s">
        <v>54</v>
      </c>
      <c r="B16" s="144"/>
      <c r="C16" s="147"/>
      <c r="D16" s="147"/>
      <c r="E16" s="147"/>
      <c r="F16" s="147"/>
    </row>
    <row r="17" spans="1:6" x14ac:dyDescent="0.25">
      <c r="A17" s="60" t="s">
        <v>51</v>
      </c>
      <c r="B17" s="365">
        <v>116828</v>
      </c>
      <c r="C17" s="75">
        <v>108</v>
      </c>
      <c r="D17" s="73"/>
      <c r="E17" s="327"/>
      <c r="F17" s="327">
        <v>106.8</v>
      </c>
    </row>
    <row r="18" spans="1:6" x14ac:dyDescent="0.25">
      <c r="A18" s="60" t="s">
        <v>52</v>
      </c>
      <c r="B18" s="326"/>
      <c r="C18" s="327">
        <v>101.9</v>
      </c>
      <c r="D18" s="327"/>
      <c r="E18" s="327"/>
      <c r="F18" s="327">
        <v>102.3</v>
      </c>
    </row>
    <row r="19" spans="1:6" ht="39.6" x14ac:dyDescent="0.25">
      <c r="A19" s="384" t="s">
        <v>55</v>
      </c>
      <c r="B19" s="33">
        <v>1.5</v>
      </c>
      <c r="C19" s="34">
        <v>26.2</v>
      </c>
      <c r="D19" s="34"/>
      <c r="E19" s="34"/>
      <c r="F19" s="34"/>
    </row>
    <row r="20" spans="1:6" x14ac:dyDescent="0.25">
      <c r="A20" s="21"/>
      <c r="B20" s="21"/>
      <c r="C20" s="21"/>
      <c r="D20" s="21"/>
      <c r="E20" s="21"/>
      <c r="F20" s="21"/>
    </row>
    <row r="21" spans="1:6" ht="44.4" customHeight="1" x14ac:dyDescent="0.25">
      <c r="A21" s="428" t="s">
        <v>53</v>
      </c>
      <c r="B21" s="428"/>
      <c r="C21" s="428"/>
      <c r="D21" s="428"/>
      <c r="E21" s="428"/>
      <c r="F21" s="428"/>
    </row>
    <row r="22" spans="1:6" ht="13.2" customHeight="1" x14ac:dyDescent="0.25">
      <c r="A22" s="428" t="s">
        <v>601</v>
      </c>
      <c r="B22" s="428"/>
      <c r="C22" s="428"/>
      <c r="D22" s="428"/>
      <c r="E22" s="428"/>
      <c r="F22" s="428"/>
    </row>
    <row r="23" spans="1:6" ht="22.95" customHeight="1" x14ac:dyDescent="0.25">
      <c r="A23" s="21"/>
      <c r="B23" s="21"/>
      <c r="C23" s="21"/>
      <c r="D23" s="21"/>
      <c r="E23" s="21"/>
      <c r="F23" s="21"/>
    </row>
    <row r="24" spans="1:6" ht="27" customHeight="1" x14ac:dyDescent="0.25">
      <c r="A24" s="21"/>
      <c r="B24" s="21"/>
      <c r="C24" s="21"/>
      <c r="D24" s="21"/>
      <c r="E24" s="21"/>
      <c r="F24" s="21"/>
    </row>
    <row r="25" spans="1:6" ht="24.6" customHeight="1" x14ac:dyDescent="0.25">
      <c r="A25" s="21"/>
      <c r="B25" s="21"/>
      <c r="C25" s="21"/>
      <c r="D25" s="21"/>
      <c r="E25" s="21"/>
      <c r="F25" s="21"/>
    </row>
    <row r="26" spans="1:6" x14ac:dyDescent="0.25">
      <c r="A26" s="21"/>
      <c r="B26" s="21"/>
      <c r="C26" s="21"/>
      <c r="D26" s="21"/>
      <c r="E26" s="21"/>
      <c r="F26" s="21"/>
    </row>
    <row r="27" spans="1:6" x14ac:dyDescent="0.25">
      <c r="A27" s="21"/>
      <c r="B27" s="21"/>
      <c r="C27" s="21"/>
      <c r="D27" s="21"/>
      <c r="E27" s="21"/>
      <c r="F27" s="21"/>
    </row>
  </sheetData>
  <mergeCells count="8">
    <mergeCell ref="A1:F1"/>
    <mergeCell ref="D3:D4"/>
    <mergeCell ref="E3:E4"/>
    <mergeCell ref="A21:F21"/>
    <mergeCell ref="A22:F22"/>
    <mergeCell ref="A3:A4"/>
    <mergeCell ref="B3:B4"/>
    <mergeCell ref="C3:C4"/>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sqref="A1:C1"/>
    </sheetView>
  </sheetViews>
  <sheetFormatPr defaultRowHeight="13.2" x14ac:dyDescent="0.25"/>
  <cols>
    <col min="1" max="1" width="35.33203125" customWidth="1"/>
    <col min="2" max="3" width="26.6640625" customWidth="1"/>
  </cols>
  <sheetData>
    <row r="1" spans="1:3" ht="13.8" x14ac:dyDescent="0.25">
      <c r="A1" s="433" t="s">
        <v>476</v>
      </c>
      <c r="B1" s="433"/>
      <c r="C1" s="433"/>
    </row>
    <row r="3" spans="1:3" ht="18" customHeight="1" x14ac:dyDescent="0.25">
      <c r="A3" s="434" t="s">
        <v>349</v>
      </c>
      <c r="B3" s="434"/>
      <c r="C3" s="434"/>
    </row>
    <row r="4" spans="1:3" ht="13.2" customHeight="1" x14ac:dyDescent="0.25">
      <c r="A4" s="23"/>
      <c r="B4" s="24"/>
      <c r="C4" s="21"/>
    </row>
    <row r="5" spans="1:3" ht="16.2" x14ac:dyDescent="0.25">
      <c r="A5" s="435" t="s">
        <v>58</v>
      </c>
      <c r="B5" s="435"/>
      <c r="C5" s="435"/>
    </row>
    <row r="6" spans="1:3" ht="15.6" x14ac:dyDescent="0.25">
      <c r="A6" s="22"/>
      <c r="B6" s="21"/>
      <c r="C6" s="21"/>
    </row>
    <row r="7" spans="1:3" x14ac:dyDescent="0.25">
      <c r="A7" s="383"/>
      <c r="B7" s="436" t="s">
        <v>59</v>
      </c>
      <c r="C7" s="437"/>
    </row>
    <row r="8" spans="1:3" ht="28.2" customHeight="1" x14ac:dyDescent="0.25">
      <c r="A8" s="384"/>
      <c r="B8" s="19" t="s">
        <v>60</v>
      </c>
      <c r="C8" s="382" t="s">
        <v>61</v>
      </c>
    </row>
    <row r="9" spans="1:3" ht="15.6" customHeight="1" x14ac:dyDescent="0.25">
      <c r="A9" s="126" t="s">
        <v>558</v>
      </c>
      <c r="B9" s="259"/>
      <c r="C9" s="164"/>
    </row>
    <row r="10" spans="1:3" x14ac:dyDescent="0.25">
      <c r="A10" s="20" t="s">
        <v>62</v>
      </c>
      <c r="B10" s="256">
        <v>94.5</v>
      </c>
      <c r="C10" s="213">
        <v>105.1</v>
      </c>
    </row>
    <row r="11" spans="1:3" x14ac:dyDescent="0.25">
      <c r="A11" s="17" t="s">
        <v>63</v>
      </c>
      <c r="B11" s="386">
        <v>91.6</v>
      </c>
      <c r="C11" s="387">
        <v>104.7</v>
      </c>
    </row>
    <row r="12" spans="1:3" x14ac:dyDescent="0.25">
      <c r="A12" s="26" t="s">
        <v>603</v>
      </c>
      <c r="B12" s="213"/>
      <c r="C12" s="213">
        <v>104.9</v>
      </c>
    </row>
    <row r="13" spans="1:3" ht="15.6" customHeight="1" x14ac:dyDescent="0.25">
      <c r="A13" s="126" t="s">
        <v>44</v>
      </c>
      <c r="B13" s="259"/>
      <c r="C13" s="213"/>
    </row>
    <row r="14" spans="1:3" x14ac:dyDescent="0.25">
      <c r="A14" s="17" t="s">
        <v>62</v>
      </c>
      <c r="B14" s="256">
        <v>97.5</v>
      </c>
      <c r="C14" s="213">
        <v>105.6</v>
      </c>
    </row>
    <row r="15" spans="1:3" x14ac:dyDescent="0.25">
      <c r="A15" s="17" t="s">
        <v>63</v>
      </c>
      <c r="B15" s="256">
        <v>92.4</v>
      </c>
      <c r="C15" s="213">
        <v>102.3</v>
      </c>
    </row>
    <row r="16" spans="1:3" x14ac:dyDescent="0.25">
      <c r="A16" s="17" t="s">
        <v>64</v>
      </c>
      <c r="B16" s="256">
        <v>108.8</v>
      </c>
      <c r="C16" s="213">
        <v>111.3</v>
      </c>
    </row>
    <row r="17" spans="1:3" x14ac:dyDescent="0.25">
      <c r="A17" s="26" t="s">
        <v>65</v>
      </c>
      <c r="B17" s="256"/>
      <c r="C17" s="213">
        <v>106.4</v>
      </c>
    </row>
    <row r="18" spans="1:3" x14ac:dyDescent="0.25">
      <c r="A18" s="17" t="s">
        <v>66</v>
      </c>
      <c r="B18" s="256">
        <v>95.9</v>
      </c>
      <c r="C18" s="213">
        <v>110.43</v>
      </c>
    </row>
    <row r="19" spans="1:3" x14ac:dyDescent="0.25">
      <c r="A19" s="17" t="s">
        <v>67</v>
      </c>
      <c r="B19" s="256">
        <v>102.1</v>
      </c>
      <c r="C19" s="213">
        <v>126</v>
      </c>
    </row>
    <row r="20" spans="1:3" x14ac:dyDescent="0.25">
      <c r="A20" s="17" t="s">
        <v>68</v>
      </c>
      <c r="B20" s="256">
        <v>96.6</v>
      </c>
      <c r="C20" s="213">
        <v>127.2</v>
      </c>
    </row>
    <row r="21" spans="1:3" x14ac:dyDescent="0.25">
      <c r="A21" s="26" t="s">
        <v>69</v>
      </c>
      <c r="B21" s="256"/>
      <c r="C21" s="213">
        <v>113.2</v>
      </c>
    </row>
    <row r="22" spans="1:3" x14ac:dyDescent="0.25">
      <c r="A22" s="17" t="s">
        <v>70</v>
      </c>
      <c r="B22" s="256">
        <v>101.9</v>
      </c>
      <c r="C22" s="213">
        <v>125.4</v>
      </c>
    </row>
    <row r="23" spans="1:3" x14ac:dyDescent="0.25">
      <c r="A23" s="17" t="s">
        <v>43</v>
      </c>
      <c r="B23" s="256">
        <v>92.4</v>
      </c>
      <c r="C23" s="213">
        <v>107.5</v>
      </c>
    </row>
    <row r="24" spans="1:3" x14ac:dyDescent="0.25">
      <c r="A24" s="17" t="s">
        <v>71</v>
      </c>
      <c r="B24" s="256">
        <v>114.8</v>
      </c>
      <c r="C24" s="213">
        <v>118.2</v>
      </c>
    </row>
    <row r="25" spans="1:3" x14ac:dyDescent="0.25">
      <c r="A25" s="26" t="s">
        <v>72</v>
      </c>
      <c r="B25" s="256"/>
      <c r="C25" s="213">
        <v>114.4</v>
      </c>
    </row>
    <row r="26" spans="1:3" x14ac:dyDescent="0.25">
      <c r="A26" s="17" t="s">
        <v>73</v>
      </c>
      <c r="B26" s="256">
        <v>108.8</v>
      </c>
      <c r="C26" s="213">
        <v>120.8</v>
      </c>
    </row>
    <row r="27" spans="1:3" x14ac:dyDescent="0.25">
      <c r="A27" s="20" t="s">
        <v>74</v>
      </c>
      <c r="B27" s="256">
        <v>104.3</v>
      </c>
      <c r="C27" s="213">
        <v>125.4</v>
      </c>
    </row>
    <row r="28" spans="1:3" x14ac:dyDescent="0.25">
      <c r="A28" s="119" t="s">
        <v>75</v>
      </c>
      <c r="B28" s="256">
        <v>105.7</v>
      </c>
      <c r="C28" s="213">
        <v>125.9</v>
      </c>
    </row>
    <row r="29" spans="1:3" ht="13.2" customHeight="1" x14ac:dyDescent="0.25">
      <c r="A29" s="276" t="s">
        <v>76</v>
      </c>
      <c r="B29" s="277"/>
      <c r="C29" s="278">
        <v>117.1</v>
      </c>
    </row>
    <row r="30" spans="1:3" ht="9.6" customHeight="1" x14ac:dyDescent="0.25">
      <c r="A30" s="222"/>
      <c r="B30" s="223"/>
      <c r="C30" s="224"/>
    </row>
    <row r="31" spans="1:3" ht="38.4" customHeight="1" x14ac:dyDescent="0.25">
      <c r="A31" s="428" t="s">
        <v>53</v>
      </c>
      <c r="B31" s="428"/>
      <c r="C31" s="428"/>
    </row>
  </sheetData>
  <mergeCells count="5">
    <mergeCell ref="A1:C1"/>
    <mergeCell ref="A31:C31"/>
    <mergeCell ref="A3:C3"/>
    <mergeCell ref="A5:C5"/>
    <mergeCell ref="B7:C7"/>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sqref="A1:C1"/>
    </sheetView>
  </sheetViews>
  <sheetFormatPr defaultRowHeight="13.2" x14ac:dyDescent="0.25"/>
  <cols>
    <col min="1" max="1" width="52" customWidth="1"/>
    <col min="2" max="2" width="18" style="143" customWidth="1"/>
    <col min="3" max="3" width="18" customWidth="1"/>
  </cols>
  <sheetData>
    <row r="1" spans="1:3" ht="15.6" customHeight="1" x14ac:dyDescent="0.25">
      <c r="A1" s="425" t="s">
        <v>78</v>
      </c>
      <c r="B1" s="425"/>
      <c r="C1" s="425"/>
    </row>
    <row r="2" spans="1:3" x14ac:dyDescent="0.25">
      <c r="A2" s="28"/>
      <c r="B2"/>
    </row>
    <row r="3" spans="1:3" ht="69" customHeight="1" x14ac:dyDescent="0.25">
      <c r="A3" s="19"/>
      <c r="B3" s="385" t="s">
        <v>604</v>
      </c>
      <c r="C3" s="385" t="s">
        <v>605</v>
      </c>
    </row>
    <row r="4" spans="1:3" ht="16.8" customHeight="1" x14ac:dyDescent="0.25">
      <c r="A4" s="26" t="s">
        <v>79</v>
      </c>
      <c r="B4" s="91">
        <v>103.9</v>
      </c>
      <c r="C4" s="91">
        <v>104.7</v>
      </c>
    </row>
    <row r="5" spans="1:3" x14ac:dyDescent="0.25">
      <c r="A5" s="30" t="s">
        <v>656</v>
      </c>
      <c r="B5" s="91">
        <v>100.4</v>
      </c>
      <c r="C5" s="91">
        <v>100.9</v>
      </c>
    </row>
    <row r="6" spans="1:3" x14ac:dyDescent="0.25">
      <c r="A6" s="29" t="s">
        <v>80</v>
      </c>
      <c r="B6" s="407">
        <v>133.4</v>
      </c>
      <c r="C6" s="408" t="s">
        <v>553</v>
      </c>
    </row>
    <row r="7" spans="1:3" ht="26.4" x14ac:dyDescent="0.25">
      <c r="A7" s="30" t="s">
        <v>81</v>
      </c>
      <c r="B7" s="407">
        <v>142.80000000000001</v>
      </c>
      <c r="C7" s="407">
        <v>145.69999999999999</v>
      </c>
    </row>
    <row r="8" spans="1:3" x14ac:dyDescent="0.25">
      <c r="A8" s="26" t="s">
        <v>82</v>
      </c>
      <c r="B8" s="407">
        <v>115.4</v>
      </c>
      <c r="C8" s="407">
        <v>109.4</v>
      </c>
    </row>
    <row r="9" spans="1:3" x14ac:dyDescent="0.25">
      <c r="A9" s="29" t="s">
        <v>83</v>
      </c>
      <c r="B9" s="407">
        <v>113.7</v>
      </c>
      <c r="C9" s="407">
        <v>92.6</v>
      </c>
    </row>
    <row r="10" spans="1:3" ht="13.8" customHeight="1" x14ac:dyDescent="0.25">
      <c r="A10" s="29" t="s">
        <v>84</v>
      </c>
      <c r="B10" s="407">
        <v>75.5</v>
      </c>
      <c r="C10" s="407">
        <v>58.8</v>
      </c>
    </row>
    <row r="11" spans="1:3" x14ac:dyDescent="0.25">
      <c r="A11" s="393" t="s">
        <v>644</v>
      </c>
      <c r="B11" s="394">
        <v>100</v>
      </c>
      <c r="C11" s="394">
        <v>100</v>
      </c>
    </row>
    <row r="12" spans="1:3" x14ac:dyDescent="0.25">
      <c r="A12" s="393" t="s">
        <v>100</v>
      </c>
      <c r="B12" s="407" t="s">
        <v>544</v>
      </c>
      <c r="C12" s="408" t="s">
        <v>649</v>
      </c>
    </row>
    <row r="13" spans="1:3" ht="39.6" x14ac:dyDescent="0.25">
      <c r="A13" s="29" t="s">
        <v>85</v>
      </c>
      <c r="B13" s="408" t="s">
        <v>554</v>
      </c>
      <c r="C13" s="408" t="s">
        <v>556</v>
      </c>
    </row>
    <row r="14" spans="1:3" x14ac:dyDescent="0.25">
      <c r="A14" s="29" t="s">
        <v>86</v>
      </c>
      <c r="B14" s="407">
        <v>49.8</v>
      </c>
      <c r="C14" s="407">
        <v>49.2</v>
      </c>
    </row>
    <row r="15" spans="1:3" ht="25.2" customHeight="1" x14ac:dyDescent="0.25">
      <c r="A15" s="29" t="s">
        <v>87</v>
      </c>
      <c r="B15" s="408" t="s">
        <v>650</v>
      </c>
      <c r="C15" s="407">
        <v>167.5</v>
      </c>
    </row>
    <row r="16" spans="1:3" x14ac:dyDescent="0.25">
      <c r="A16" s="29" t="s">
        <v>88</v>
      </c>
      <c r="B16" s="407">
        <v>115.1</v>
      </c>
      <c r="C16" s="407">
        <v>109.3</v>
      </c>
    </row>
    <row r="17" spans="1:3" ht="26.4" x14ac:dyDescent="0.25">
      <c r="A17" s="29" t="s">
        <v>89</v>
      </c>
      <c r="B17" s="408" t="s">
        <v>651</v>
      </c>
      <c r="C17" s="408" t="s">
        <v>652</v>
      </c>
    </row>
    <row r="18" spans="1:3" ht="15" customHeight="1" x14ac:dyDescent="0.25">
      <c r="A18" s="29" t="s">
        <v>90</v>
      </c>
      <c r="B18" s="394">
        <v>100</v>
      </c>
      <c r="C18" s="394">
        <v>100</v>
      </c>
    </row>
    <row r="19" spans="1:3" ht="26.4" x14ac:dyDescent="0.25">
      <c r="A19" s="30" t="s">
        <v>91</v>
      </c>
      <c r="B19" s="408" t="s">
        <v>653</v>
      </c>
      <c r="C19" s="408" t="s">
        <v>654</v>
      </c>
    </row>
    <row r="20" spans="1:3" ht="26.4" x14ac:dyDescent="0.25">
      <c r="A20" s="30" t="s">
        <v>92</v>
      </c>
      <c r="B20" s="394">
        <v>152</v>
      </c>
      <c r="C20" s="408" t="s">
        <v>553</v>
      </c>
    </row>
    <row r="21" spans="1:3" ht="26.4" x14ac:dyDescent="0.25">
      <c r="A21" s="29" t="s">
        <v>93</v>
      </c>
      <c r="B21" s="407">
        <v>25.7</v>
      </c>
      <c r="C21" s="407">
        <v>23.4</v>
      </c>
    </row>
    <row r="22" spans="1:3" ht="24" customHeight="1" x14ac:dyDescent="0.25">
      <c r="A22" s="29" t="s">
        <v>94</v>
      </c>
      <c r="B22" s="409">
        <v>72</v>
      </c>
      <c r="C22" s="410">
        <v>57.8</v>
      </c>
    </row>
    <row r="23" spans="1:3" x14ac:dyDescent="0.25">
      <c r="A23" s="29" t="s">
        <v>95</v>
      </c>
      <c r="B23" s="400">
        <v>100</v>
      </c>
      <c r="C23" s="396">
        <v>100.1</v>
      </c>
    </row>
    <row r="24" spans="1:3" x14ac:dyDescent="0.25">
      <c r="A24" s="29" t="s">
        <v>96</v>
      </c>
      <c r="B24" s="397">
        <v>100.7</v>
      </c>
      <c r="C24" s="395">
        <v>93.8</v>
      </c>
    </row>
    <row r="25" spans="1:3" ht="26.4" x14ac:dyDescent="0.25">
      <c r="A25" s="26" t="s">
        <v>97</v>
      </c>
      <c r="B25" s="90">
        <v>98.9</v>
      </c>
      <c r="C25" s="91">
        <v>98.3</v>
      </c>
    </row>
    <row r="26" spans="1:3" ht="39.6" x14ac:dyDescent="0.25">
      <c r="A26" s="381" t="s">
        <v>98</v>
      </c>
      <c r="B26" s="398">
        <v>103.9</v>
      </c>
      <c r="C26" s="399">
        <v>112.1</v>
      </c>
    </row>
    <row r="34" customFormat="1" x14ac:dyDescent="0.25"/>
    <row r="35" customFormat="1" x14ac:dyDescent="0.25"/>
  </sheetData>
  <mergeCells count="1">
    <mergeCell ref="A1:C1"/>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sqref="A1:E1"/>
    </sheetView>
  </sheetViews>
  <sheetFormatPr defaultColWidth="8.88671875" defaultRowHeight="13.2" x14ac:dyDescent="0.25"/>
  <cols>
    <col min="1" max="1" width="38.6640625" style="21" customWidth="1"/>
    <col min="2" max="5" width="12.44140625" style="21" customWidth="1"/>
    <col min="6" max="16384" width="8.88671875" style="21"/>
  </cols>
  <sheetData>
    <row r="1" spans="1:5" ht="28.8" customHeight="1" x14ac:dyDescent="0.25">
      <c r="A1" s="434" t="s">
        <v>102</v>
      </c>
      <c r="B1" s="434"/>
      <c r="C1" s="434"/>
      <c r="D1" s="434"/>
      <c r="E1" s="434"/>
    </row>
    <row r="2" spans="1:5" ht="13.8" x14ac:dyDescent="0.25">
      <c r="A2" s="31"/>
    </row>
    <row r="3" spans="1:5" x14ac:dyDescent="0.25">
      <c r="A3" s="438" t="s">
        <v>103</v>
      </c>
      <c r="B3" s="438"/>
      <c r="C3" s="438"/>
      <c r="D3" s="438"/>
      <c r="E3" s="438"/>
    </row>
    <row r="4" spans="1:5" ht="13.2" customHeight="1" x14ac:dyDescent="0.25">
      <c r="A4" s="376"/>
      <c r="B4" s="439" t="s">
        <v>598</v>
      </c>
      <c r="C4" s="437"/>
      <c r="D4" s="439" t="s">
        <v>599</v>
      </c>
      <c r="E4" s="437"/>
    </row>
    <row r="5" spans="1:5" ht="82.2" customHeight="1" x14ac:dyDescent="0.25">
      <c r="A5" s="377"/>
      <c r="B5" s="378" t="s">
        <v>48</v>
      </c>
      <c r="C5" s="16" t="s">
        <v>606</v>
      </c>
      <c r="D5" s="375" t="s">
        <v>48</v>
      </c>
      <c r="E5" s="16" t="s">
        <v>576</v>
      </c>
    </row>
    <row r="6" spans="1:5" x14ac:dyDescent="0.25">
      <c r="A6" s="26" t="s">
        <v>79</v>
      </c>
      <c r="B6" s="379">
        <v>394289.4</v>
      </c>
      <c r="C6" s="380">
        <v>173.1</v>
      </c>
      <c r="D6" s="380">
        <v>813437.9</v>
      </c>
      <c r="E6" s="74">
        <v>175</v>
      </c>
    </row>
    <row r="7" spans="1:5" x14ac:dyDescent="0.25">
      <c r="A7" s="30" t="s">
        <v>656</v>
      </c>
      <c r="B7" s="379">
        <v>357312.3</v>
      </c>
      <c r="C7" s="380">
        <v>199.3</v>
      </c>
      <c r="D7" s="380">
        <v>739807.8</v>
      </c>
      <c r="E7" s="343" t="s">
        <v>550</v>
      </c>
    </row>
    <row r="8" spans="1:5" ht="16.2" customHeight="1" x14ac:dyDescent="0.25">
      <c r="A8" s="29" t="s">
        <v>80</v>
      </c>
      <c r="B8" s="379">
        <v>77.3</v>
      </c>
      <c r="C8" s="380">
        <v>40.4</v>
      </c>
      <c r="D8" s="380">
        <v>104.8</v>
      </c>
      <c r="E8" s="380">
        <v>33.6</v>
      </c>
    </row>
    <row r="9" spans="1:5" ht="26.4" x14ac:dyDescent="0.25">
      <c r="A9" s="29" t="s">
        <v>81</v>
      </c>
      <c r="B9" s="379">
        <v>36746.699999999997</v>
      </c>
      <c r="C9" s="380">
        <v>76.3</v>
      </c>
      <c r="D9" s="380">
        <v>73175.600000000006</v>
      </c>
      <c r="E9" s="380">
        <v>74.2</v>
      </c>
    </row>
    <row r="10" spans="1:5" x14ac:dyDescent="0.25">
      <c r="A10" s="26" t="s">
        <v>82</v>
      </c>
      <c r="B10" s="379">
        <v>69411.8</v>
      </c>
      <c r="C10" s="380">
        <v>180.7</v>
      </c>
      <c r="D10" s="380">
        <v>125092.6</v>
      </c>
      <c r="E10" s="380">
        <v>168.6</v>
      </c>
    </row>
    <row r="11" spans="1:5" x14ac:dyDescent="0.25">
      <c r="A11" s="29" t="s">
        <v>83</v>
      </c>
      <c r="B11" s="296">
        <v>302.7</v>
      </c>
      <c r="C11" s="297" t="s">
        <v>549</v>
      </c>
      <c r="D11" s="297">
        <v>532.6</v>
      </c>
      <c r="E11" s="380">
        <v>183.5</v>
      </c>
    </row>
    <row r="12" spans="1:5" x14ac:dyDescent="0.25">
      <c r="A12" s="29" t="s">
        <v>84</v>
      </c>
      <c r="B12" s="379">
        <v>6.7</v>
      </c>
      <c r="C12" s="380">
        <v>72.099999999999994</v>
      </c>
      <c r="D12" s="380">
        <v>13.5</v>
      </c>
      <c r="E12" s="380">
        <v>72.099999999999994</v>
      </c>
    </row>
    <row r="13" spans="1:5" x14ac:dyDescent="0.25">
      <c r="A13" s="29" t="s">
        <v>99</v>
      </c>
      <c r="B13" s="379">
        <v>0.4</v>
      </c>
      <c r="C13" s="380">
        <v>97.5</v>
      </c>
      <c r="D13" s="380">
        <v>0.8</v>
      </c>
      <c r="E13" s="380">
        <v>98.4</v>
      </c>
    </row>
    <row r="14" spans="1:5" ht="52.8" x14ac:dyDescent="0.25">
      <c r="A14" s="29" t="s">
        <v>85</v>
      </c>
      <c r="B14" s="379">
        <v>9.1999999999999993</v>
      </c>
      <c r="C14" s="343" t="s">
        <v>556</v>
      </c>
      <c r="D14" s="380">
        <v>10.5</v>
      </c>
      <c r="E14" s="343" t="s">
        <v>549</v>
      </c>
    </row>
    <row r="15" spans="1:5" ht="26.4" x14ac:dyDescent="0.25">
      <c r="A15" s="29" t="s">
        <v>87</v>
      </c>
      <c r="B15" s="379">
        <v>19.5</v>
      </c>
      <c r="C15" s="380">
        <v>113.9</v>
      </c>
      <c r="D15" s="380">
        <v>34.9</v>
      </c>
      <c r="E15" s="380">
        <v>107.4</v>
      </c>
    </row>
    <row r="16" spans="1:5" x14ac:dyDescent="0.25">
      <c r="A16" s="29" t="s">
        <v>88</v>
      </c>
      <c r="B16" s="379">
        <v>68081.600000000006</v>
      </c>
      <c r="C16" s="380">
        <v>182.3</v>
      </c>
      <c r="D16" s="380">
        <v>122581.6</v>
      </c>
      <c r="E16" s="74">
        <v>170</v>
      </c>
    </row>
    <row r="17" spans="1:5" ht="26.4" x14ac:dyDescent="0.25">
      <c r="A17" s="29" t="s">
        <v>89</v>
      </c>
      <c r="B17" s="379">
        <v>137.1</v>
      </c>
      <c r="C17" s="343" t="s">
        <v>554</v>
      </c>
      <c r="D17" s="380">
        <v>264.5</v>
      </c>
      <c r="E17" s="343" t="s">
        <v>650</v>
      </c>
    </row>
    <row r="18" spans="1:5" ht="26.4" x14ac:dyDescent="0.25">
      <c r="A18" s="29" t="s">
        <v>90</v>
      </c>
      <c r="B18" s="379">
        <v>6.7</v>
      </c>
      <c r="C18" s="74">
        <v>100</v>
      </c>
      <c r="D18" s="380">
        <v>13.4</v>
      </c>
      <c r="E18" s="74">
        <v>100</v>
      </c>
    </row>
    <row r="19" spans="1:5" ht="26.4" x14ac:dyDescent="0.25">
      <c r="A19" s="30" t="s">
        <v>91</v>
      </c>
      <c r="B19" s="125">
        <v>56.6</v>
      </c>
      <c r="C19" s="125">
        <v>166.7</v>
      </c>
      <c r="D19" s="125">
        <v>113.1</v>
      </c>
      <c r="E19" s="125">
        <v>166.7</v>
      </c>
    </row>
    <row r="20" spans="1:5" ht="26.4" x14ac:dyDescent="0.25">
      <c r="A20" s="29" t="s">
        <v>92</v>
      </c>
      <c r="B20" s="125">
        <v>111.5</v>
      </c>
      <c r="C20" s="124">
        <v>126.2</v>
      </c>
      <c r="D20" s="124">
        <v>236.3</v>
      </c>
      <c r="E20" s="124">
        <v>182.4</v>
      </c>
    </row>
    <row r="21" spans="1:5" ht="27.6" customHeight="1" x14ac:dyDescent="0.25">
      <c r="A21" s="29" t="s">
        <v>93</v>
      </c>
      <c r="B21" s="125">
        <v>0.3</v>
      </c>
      <c r="C21" s="124">
        <v>22.7</v>
      </c>
      <c r="D21" s="124">
        <v>0.6</v>
      </c>
      <c r="E21" s="124">
        <v>22.7</v>
      </c>
    </row>
    <row r="22" spans="1:5" ht="26.4" x14ac:dyDescent="0.25">
      <c r="A22" s="29" t="s">
        <v>94</v>
      </c>
      <c r="B22" s="401" t="s">
        <v>542</v>
      </c>
      <c r="C22" s="124">
        <v>58.8</v>
      </c>
      <c r="D22" s="288" t="s">
        <v>542</v>
      </c>
      <c r="E22" s="124">
        <v>57.4</v>
      </c>
    </row>
    <row r="23" spans="1:5" ht="26.4" x14ac:dyDescent="0.25">
      <c r="A23" s="29" t="s">
        <v>101</v>
      </c>
      <c r="B23" s="402" t="s">
        <v>544</v>
      </c>
      <c r="C23" s="258" t="s">
        <v>544</v>
      </c>
      <c r="D23" s="258" t="s">
        <v>544</v>
      </c>
      <c r="E23" s="258" t="s">
        <v>544</v>
      </c>
    </row>
    <row r="24" spans="1:5" x14ac:dyDescent="0.25">
      <c r="A24" s="29" t="s">
        <v>95</v>
      </c>
      <c r="B24" s="379">
        <v>3.4</v>
      </c>
      <c r="C24" s="74">
        <v>100</v>
      </c>
      <c r="D24" s="380">
        <v>6.7</v>
      </c>
      <c r="E24" s="74">
        <v>100</v>
      </c>
    </row>
    <row r="25" spans="1:5" x14ac:dyDescent="0.25">
      <c r="A25" s="29" t="s">
        <v>96</v>
      </c>
      <c r="B25" s="379">
        <v>674.3</v>
      </c>
      <c r="C25" s="380">
        <v>90.5</v>
      </c>
      <c r="D25" s="380">
        <v>1276.4000000000001</v>
      </c>
      <c r="E25" s="380">
        <v>92.2</v>
      </c>
    </row>
    <row r="26" spans="1:5" ht="39.6" x14ac:dyDescent="0.25">
      <c r="A26" s="26" t="s">
        <v>97</v>
      </c>
      <c r="B26" s="379">
        <v>5499.2</v>
      </c>
      <c r="C26" s="74">
        <v>110</v>
      </c>
      <c r="D26" s="380">
        <v>10892.3</v>
      </c>
      <c r="E26" s="380">
        <v>106.3</v>
      </c>
    </row>
    <row r="27" spans="1:5" ht="52.8" x14ac:dyDescent="0.25">
      <c r="A27" s="244" t="s">
        <v>98</v>
      </c>
      <c r="B27" s="33">
        <v>1069.8</v>
      </c>
      <c r="C27" s="34">
        <v>113.4</v>
      </c>
      <c r="D27" s="34">
        <v>2086.1</v>
      </c>
      <c r="E27" s="34">
        <v>110.7</v>
      </c>
    </row>
  </sheetData>
  <mergeCells count="4">
    <mergeCell ref="A1:E1"/>
    <mergeCell ref="A3:E3"/>
    <mergeCell ref="B4:C4"/>
    <mergeCell ref="D4:E4"/>
  </mergeCells>
  <pageMargins left="0.7" right="0.7" top="0.75" bottom="0.75" header="0.3" footer="0.3"/>
  <pageSetup paperSize="9" orientation="portrait" r:id="rId1"/>
  <headerFooter>
    <oddFooter>&amp;C&amp;"Arial,курсив"&amp;K00-047Социально-экономическое положение Ямало-Ненецкого автономного округа 02'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42</vt:i4>
      </vt:variant>
    </vt:vector>
  </HeadingPairs>
  <TitlesOfParts>
    <vt:vector size="42" baseType="lpstr">
      <vt:lpstr>Титул</vt:lpstr>
      <vt:lpstr>Ред.коллегя</vt:lpstr>
      <vt:lpstr>Предисл</vt:lpstr>
      <vt:lpstr>Ответств</vt:lpstr>
      <vt:lpstr>Содерж</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2022-04-04T03:41:35Z</cp:lastPrinted>
  <dcterms:created xsi:type="dcterms:W3CDTF">2021-09-29T03:52:36Z</dcterms:created>
  <dcterms:modified xsi:type="dcterms:W3CDTF">2023-04-20T06:57:44Z</dcterms:modified>
</cp:coreProperties>
</file>