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2836" windowHeight="9456" tabRatio="885"/>
  </bookViews>
  <sheets>
    <sheet name="Титул" sheetId="1" r:id="rId1"/>
    <sheet name="Ред.коллегя" sheetId="2" r:id="rId2"/>
    <sheet name="Предисл" sheetId="3" r:id="rId3"/>
    <sheet name="Ответств" sheetId="6" r:id="rId4"/>
    <sheet name="Содерж" sheetId="62" r:id="rId5"/>
    <sheet name="1" sheetId="8" r:id="rId6"/>
    <sheet name="2" sheetId="9" r:id="rId7"/>
    <sheet name="3" sheetId="10" r:id="rId8"/>
    <sheet name="4" sheetId="11" r:id="rId9"/>
    <sheet name="5" sheetId="12" r:id="rId10"/>
    <sheet name="6" sheetId="73" r:id="rId11"/>
    <sheet name="7" sheetId="72" r:id="rId12"/>
    <sheet name="8" sheetId="51" r:id="rId13"/>
    <sheet name="9" sheetId="53" r:id="rId14"/>
    <sheet name="10" sheetId="16" r:id="rId15"/>
    <sheet name="11" sheetId="17" r:id="rId16"/>
    <sheet name="12" sheetId="18" r:id="rId17"/>
    <sheet name="13" sheetId="19" r:id="rId18"/>
    <sheet name="14" sheetId="20" r:id="rId19"/>
    <sheet name="15" sheetId="21" r:id="rId20"/>
    <sheet name="16" sheetId="22" r:id="rId21"/>
    <sheet name="17" sheetId="74" r:id="rId22"/>
    <sheet name="18" sheetId="75" r:id="rId23"/>
    <sheet name="19" sheetId="76" r:id="rId24"/>
    <sheet name="20" sheetId="77" r:id="rId25"/>
    <sheet name="21" sheetId="78" r:id="rId26"/>
    <sheet name="22" sheetId="79" r:id="rId27"/>
    <sheet name="23" sheetId="80" r:id="rId28"/>
    <sheet name="24" sheetId="81" r:id="rId29"/>
    <sheet name="25" sheetId="82" r:id="rId30"/>
    <sheet name="26" sheetId="83" r:id="rId31"/>
    <sheet name="27" sheetId="84" r:id="rId32"/>
    <sheet name="28" sheetId="86" r:id="rId33"/>
    <sheet name="29" sheetId="32" r:id="rId34"/>
    <sheet name="30" sheetId="71" r:id="rId35"/>
    <sheet name="31" sheetId="33" r:id="rId36"/>
    <sheet name="32" sheetId="34" r:id="rId37"/>
    <sheet name="33" sheetId="67" r:id="rId38"/>
    <sheet name="34" sheetId="70" r:id="rId39"/>
    <sheet name="35" sheetId="37" r:id="rId40"/>
    <sheet name="36" sheetId="38" r:id="rId41"/>
    <sheet name="37" sheetId="39" r:id="rId42"/>
    <sheet name="38" sheetId="40" r:id="rId43"/>
    <sheet name="39" sheetId="50" r:id="rId44"/>
  </sheets>
  <externalReferences>
    <externalReference r:id="rId45"/>
  </externalReferences>
  <definedNames>
    <definedName name="_Toc114998263" localSheetId="5">'1'!#REF!</definedName>
  </definedNames>
  <calcPr calcId="145621"/>
</workbook>
</file>

<file path=xl/calcChain.xml><?xml version="1.0" encoding="utf-8"?>
<calcChain xmlns="http://schemas.openxmlformats.org/spreadsheetml/2006/main">
  <c r="B53" i="62" l="1"/>
  <c r="E14" i="21" l="1"/>
  <c r="B14" i="21"/>
  <c r="B17" i="19"/>
  <c r="B57" i="62" l="1"/>
  <c r="B49" i="62"/>
  <c r="B47" i="62"/>
  <c r="B45" i="62"/>
  <c r="B44" i="62"/>
  <c r="B39" i="62"/>
  <c r="B30" i="62"/>
  <c r="B29" i="62"/>
  <c r="B27" i="62"/>
  <c r="B23" i="62"/>
  <c r="B22" i="62"/>
  <c r="B20" i="62"/>
  <c r="B17" i="62"/>
  <c r="B10" i="62" l="1"/>
  <c r="B9" i="62"/>
  <c r="B8" i="62"/>
  <c r="B6" i="62"/>
  <c r="B5" i="62"/>
  <c r="B3" i="62"/>
  <c r="B4" i="62" l="1"/>
</calcChain>
</file>

<file path=xl/sharedStrings.xml><?xml version="1.0" encoding="utf-8"?>
<sst xmlns="http://schemas.openxmlformats.org/spreadsheetml/2006/main" count="1493" uniqueCount="694">
  <si>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</si>
  <si>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</si>
  <si>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</si>
  <si>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</si>
  <si>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</si>
  <si>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</si>
  <si>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</si>
  <si>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</si>
  <si>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</si>
  <si>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</si>
  <si>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</si>
  <si>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</si>
  <si>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</si>
  <si>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</si>
  <si>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</si>
  <si>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</si>
  <si>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</si>
  <si>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</si>
  <si>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</si>
  <si>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</si>
  <si>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</si>
  <si>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</si>
  <si>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</si>
  <si>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</si>
  <si>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</si>
  <si>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</si>
  <si>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</si>
  <si>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</si>
  <si>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</si>
  <si>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</si>
  <si>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</si>
  <si>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</si>
  <si>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</si>
  <si>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</si>
  <si>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</si>
  <si>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</si>
  <si>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</si>
  <si>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</si>
  <si>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</si>
  <si>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</si>
  <si>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</si>
  <si>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</si>
  <si>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</si>
  <si>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</si>
  <si>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</si>
  <si>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</si>
  <si>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</si>
  <si>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</si>
  <si>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</si>
  <si>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</si>
  <si>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</si>
  <si>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</si>
  <si>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</si>
  <si>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</si>
  <si>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</si>
  <si>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</si>
  <si>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</si>
  <si>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</si>
  <si>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</si>
  <si>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</si>
  <si>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</si>
  <si>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</si>
  <si>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</si>
  <si>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</si>
  <si>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</si>
  <si>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</si>
  <si>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</si>
  <si>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</si>
  <si>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</si>
  <si>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</si>
  <si>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</si>
  <si>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</si>
  <si>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</si>
  <si>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</si>
  <si>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</si>
  <si>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</si>
  <si>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</si>
  <si>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</si>
  <si>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</si>
  <si>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</si>
  <si>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</si>
  <si>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</si>
  <si>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</si>
  <si>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</si>
  <si>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</si>
  <si>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</si>
  <si>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</si>
  <si>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</si>
  <si>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</si>
  <si>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</si>
  <si>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</si>
  <si>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</si>
  <si>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</si>
  <si>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</si>
  <si>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</si>
  <si>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</si>
  <si>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</si>
  <si>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</si>
  <si>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</si>
  <si>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</si>
  <si>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</si>
  <si>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</si>
  <si>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</si>
  <si>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</si>
  <si>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</si>
  <si>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</si>
  <si>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</si>
  <si>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</si>
  <si>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</si>
  <si>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</si>
  <si>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</si>
  <si>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</si>
  <si>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</si>
  <si>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</si>
  <si>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</si>
  <si>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</si>
  <si>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</si>
  <si>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</si>
  <si>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</si>
  <si>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</si>
  <si>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</si>
  <si>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</si>
  <si>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</si>
  <si>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</si>
  <si>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</si>
  <si>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</si>
  <si>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</si>
  <si>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</si>
  <si>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</si>
  <si>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</si>
  <si>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</si>
  <si>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</si>
  <si>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</si>
  <si>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</si>
  <si>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</si>
  <si>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</si>
  <si>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</si>
  <si>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</si>
  <si>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</si>
  <si>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</si>
  <si>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</si>
  <si>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</si>
  <si>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</si>
  <si>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</si>
  <si>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</si>
  <si>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</si>
  <si>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</si>
  <si>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</si>
  <si>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</si>
  <si>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</si>
  <si>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</si>
  <si>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</si>
  <si>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</si>
  <si>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</si>
  <si>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</si>
  <si>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</si>
  <si>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</si>
  <si>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</si>
  <si>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</si>
  <si>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</si>
  <si>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</si>
  <si>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</si>
  <si>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</si>
  <si>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</si>
  <si>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</si>
  <si>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</si>
  <si>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</si>
  <si>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</si>
  <si>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</si>
  <si>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</si>
  <si>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</si>
  <si>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</si>
  <si>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</si>
  <si>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</si>
  <si>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</si>
  <si>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</si>
  <si>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</si>
  <si>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</si>
  <si>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</si>
  <si>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</si>
  <si>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</si>
  <si>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</si>
  <si>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</si>
  <si>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</si>
  <si>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</si>
  <si>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</si>
  <si>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</si>
  <si>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</si>
  <si>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</si>
  <si>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</si>
  <si>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</si>
  <si>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</si>
  <si>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</si>
  <si>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</si>
  <si>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</si>
  <si>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</si>
  <si>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</si>
  <si>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</si>
  <si>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</si>
  <si>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</si>
  <si>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</si>
  <si>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</si>
  <si>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</si>
  <si>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</si>
  <si>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</si>
  <si>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</si>
  <si>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</si>
  <si>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</si>
  <si>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</si>
  <si>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</si>
  <si>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</si>
  <si>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</si>
  <si>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</si>
  <si>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</si>
  <si>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</si>
  <si>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</si>
  <si>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</si>
  <si>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</si>
  <si>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</si>
  <si>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</si>
  <si>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</si>
  <si>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</si>
  <si>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</si>
  <si>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</si>
  <si>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</si>
  <si>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</si>
  <si>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</si>
  <si>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</si>
  <si>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</si>
  <si>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</si>
  <si>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</si>
  <si>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</si>
  <si>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</si>
  <si>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</si>
  <si>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</si>
  <si>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</si>
  <si>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</si>
  <si>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</si>
  <si>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</si>
  <si>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</si>
  <si>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</si>
  <si>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</si>
  <si>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</si>
  <si>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</si>
  <si>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</si>
  <si>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</si>
  <si>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</si>
  <si>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</si>
  <si>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</si>
  <si>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</si>
  <si>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</si>
  <si>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</si>
  <si>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</si>
  <si>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</si>
  <si>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</si>
  <si>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</si>
  <si>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</si>
  <si>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</si>
  <si>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</si>
  <si>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</si>
  <si>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</si>
  <si>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</si>
  <si>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</si>
  <si>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</si>
  <si>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</si>
  <si>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</si>
  <si>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</si>
  <si>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</si>
  <si>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</si>
  <si>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</si>
  <si>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</si>
  <si>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</si>
  <si>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</si>
  <si>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</si>
  <si>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</si>
  <si>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</si>
  <si>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</si>
  <si>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</si>
  <si>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</si>
  <si>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</si>
  <si>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</si>
  <si>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</si>
  <si>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</si>
  <si>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</si>
  <si>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</si>
  <si>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</si>
  <si>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</si>
  <si>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</si>
  <si>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</si>
  <si>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</si>
  <si>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</si>
  <si>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</si>
  <si>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</si>
  <si>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</si>
  <si>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</si>
  <si>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</si>
  <si>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</si>
  <si>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</si>
  <si>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</si>
  <si>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</si>
  <si>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</si>
  <si>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</si>
  <si>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</si>
  <si>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</si>
  <si>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</si>
  <si>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</si>
  <si>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</si>
  <si>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</si>
  <si>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</si>
  <si>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</si>
  <si>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</si>
  <si>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</si>
  <si>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</si>
  <si>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</si>
  <si>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</si>
  <si>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СЕЛЬСКОЕ ХОЗЯЙСТВО</t>
  </si>
  <si>
    <t>и услуги</t>
  </si>
  <si>
    <t xml:space="preserve">Все товары  </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</si>
  <si>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</si>
  <si>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</si>
  <si>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</si>
  <si>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</si>
  <si>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</si>
  <si>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</si>
  <si>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</si>
  <si>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</si>
  <si>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</si>
  <si>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</si>
  <si>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</si>
  <si>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</si>
  <si>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</si>
  <si>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</si>
  <si>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</si>
  <si>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</si>
  <si>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</si>
  <si>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</si>
  <si>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</si>
  <si>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</si>
  <si>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</si>
  <si>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</si>
  <si>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</si>
  <si>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</si>
  <si>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</si>
  <si>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</si>
  <si>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</si>
  <si>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</si>
  <si>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</si>
  <si>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</si>
  <si>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</si>
  <si>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</si>
  <si>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</si>
  <si>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</si>
  <si>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</si>
  <si>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</si>
  <si>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</si>
  <si>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</si>
  <si>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</si>
  <si>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</si>
  <si>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</si>
  <si>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</si>
  <si>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</si>
  <si>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</si>
  <si>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</si>
  <si>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</si>
  <si>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</si>
  <si>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</si>
  <si>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</si>
  <si>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</si>
  <si>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</si>
  <si>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</si>
  <si>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</si>
  <si>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</si>
  <si>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</si>
  <si>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</si>
  <si>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</si>
  <si>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</si>
  <si>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</si>
  <si>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</si>
  <si>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</si>
  <si>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</si>
  <si>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</si>
  <si>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</si>
  <si>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</si>
  <si>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</si>
  <si>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</si>
  <si>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</si>
  <si>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</si>
  <si>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</si>
  <si>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</si>
  <si>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</si>
  <si>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</si>
  <si>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</si>
  <si>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</si>
  <si>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</si>
  <si>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</si>
  <si>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</si>
  <si>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</si>
  <si>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</si>
  <si>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</si>
  <si>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</si>
  <si>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</si>
  <si>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</si>
  <si>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</si>
  <si>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</si>
  <si>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</si>
  <si>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</si>
  <si>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</si>
  <si>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</si>
  <si>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</si>
  <si>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</si>
  <si>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</si>
  <si>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</si>
  <si>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</si>
  <si>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</si>
  <si>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</si>
  <si>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</si>
  <si>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</si>
  <si>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</si>
  <si>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</si>
  <si>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</si>
  <si>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</si>
  <si>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</si>
  <si>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</si>
  <si>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</si>
  <si>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</si>
  <si>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</si>
  <si>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</si>
  <si>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</si>
  <si>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</si>
  <si>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</si>
  <si>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</si>
  <si>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</si>
  <si>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</si>
  <si>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</si>
  <si>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</si>
  <si>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</si>
  <si>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</si>
  <si>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 xml:space="preserve">Динамика стоимости условного (минимального) набора продуктов питания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</si>
  <si>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</si>
  <si>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</si>
  <si>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</si>
  <si>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</si>
  <si>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</si>
  <si>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</si>
  <si>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</si>
  <si>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</si>
  <si>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</si>
  <si>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</si>
  <si>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</si>
  <si>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</si>
  <si>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</si>
  <si>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</si>
  <si>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</si>
  <si>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</si>
  <si>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</si>
  <si>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</si>
  <si>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</si>
  <si>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</si>
  <si>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</si>
  <si>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</si>
  <si>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</si>
  <si>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</si>
  <si>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</si>
  <si>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</si>
  <si>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</si>
  <si>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</si>
  <si>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</si>
  <si>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</si>
  <si>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</si>
  <si>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</si>
  <si>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</si>
  <si>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</si>
  <si>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</si>
  <si>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</si>
  <si>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</si>
  <si>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автономному округу, 2022</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</si>
  <si>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</si>
  <si>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</si>
  <si>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</si>
  <si>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Сводный индекс цен на продукцию</t>
    </r>
    <r>
      <rPr>
        <sz val="10"/>
        <color theme="1"/>
        <rFont val="Arial"/>
        <family val="2"/>
        <charset val="204"/>
      </rPr>
      <t xml:space="preserve"> </t>
    </r>
    <r>
      <rPr>
        <b/>
        <sz val="10"/>
        <color theme="1"/>
        <rFont val="Arial"/>
        <family val="2"/>
        <charset val="204"/>
      </rPr>
      <t xml:space="preserve">(затраты, услуги) инвестиционного назначения </t>
    </r>
    <r>
      <rPr>
        <sz val="10"/>
        <color theme="1"/>
        <rFont val="Arial"/>
        <family val="2"/>
        <charset val="204"/>
      </rPr>
      <t>рассчитывается как агрегированный показатель из индексов цен производителей на строительную продукцию, приобретения машин и оборудования инвестиционного назначения и на прочую продукцию (затраты, услуги) инвестиционного назначения, взвешенных по доле этих элементов в общем объеме инвестиций в основной капитал.</t>
    </r>
  </si>
  <si>
    <r>
      <t>Индексы цен производителей сельскохозяйственной продукции, реализованной сельскохозяйственными организациями,</t>
    </r>
    <r>
      <rPr>
        <sz val="10"/>
        <color theme="1"/>
        <rFont val="Arial"/>
        <family val="2"/>
        <charset val="204"/>
      </rPr>
      <t xml:space="preserve"> рассчитываются на основании регистрации в отобранных для наблюдения сельскохозяйственных организациях цен на основные виды товаров-представителей, реализуемых заготовительным, перерабатывающим организациям, на рынке, через собственную торговую сеть, населению непосредственно с транспортных средств, на ярмарках, биржах, аукционах, организациям, коммерческим структурам и т.п. Цены производителей сельскохозяйственной продукции приводятся с учетом надбавок и скидок за качество реализованной продукции без расходов на транспортировку, экспедирование, погрузку и разгрузку продукции, а также без налога на добавленную стоимость.</t>
    </r>
  </si>
  <si>
    <r>
      <t xml:space="preserve">Индекс цен производителей на строительную продукцию </t>
    </r>
    <r>
      <rPr>
        <sz val="10"/>
        <color theme="1"/>
        <rFont val="Arial"/>
        <family val="2"/>
        <charset val="204"/>
      </rPr>
      <t>формируется из индексов цен на строительно-монтажные работы и на прочие затраты, включенные в сводный сметный расчет строительства, взвешенных по доле этих элементов в общем объеме инвестиций в жилища, здания и сооружения. Расчет индекса цен на строительно-монтажные работы проводится на основе данных формы отчетности о ценах на материалы, детали и конструкции, приобретенные базовыми подрядными организациями, а также на базе технологических моделей, разработанных по видам экономической деятельности с учетом территориальных особенностей строительства.</t>
    </r>
  </si>
  <si>
    <r>
      <t xml:space="preserve">Индекс цен приобретения машин и оборудования инвестиционного назначения </t>
    </r>
    <r>
      <rPr>
        <sz val="10"/>
        <color theme="1"/>
        <rFont val="Arial"/>
        <family val="2"/>
        <charset val="204"/>
      </rPr>
      <t>исчисляется по данным об изменении цен производителей этого оборудования, а также транспортных расходов, ставки налога на добавленную стоимость и других расходов.</t>
    </r>
  </si>
  <si>
    <r>
      <t xml:space="preserve">Индекс цен на прочую продукцию (затраты, услуги) инвестиционного назначения </t>
    </r>
    <r>
      <rPr>
        <sz val="10"/>
        <color theme="1"/>
        <rFont val="Arial"/>
        <family val="2"/>
        <charset val="204"/>
      </rPr>
      <t xml:space="preserve">определяется из индексов цен на основные составляющие этих работ (проектно-изыскательские работы, затраты на разведочное бурение, на формирование рабочего, продуктивного и племенного стада и другие затраты). </t>
    </r>
  </si>
  <si>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</si>
  <si>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</si>
  <si>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</si>
  <si>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</si>
  <si>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</si>
  <si>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</si>
  <si>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</si>
  <si>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</si>
  <si>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</si>
  <si>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</si>
  <si>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</si>
  <si>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</si>
  <si>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</si>
  <si>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</si>
  <si>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</si>
  <si>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</si>
  <si>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</si>
  <si>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</si>
  <si>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</si>
  <si>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</si>
  <si>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</si>
  <si>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</si>
  <si>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</si>
  <si>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</si>
  <si>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</si>
  <si>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</si>
  <si>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</si>
  <si>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</si>
  <si>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</si>
  <si>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</si>
  <si>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</si>
  <si>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</si>
  <si>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</si>
  <si>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</si>
  <si>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2,5р</t>
  </si>
  <si>
    <t>2р</t>
  </si>
  <si>
    <t>2,9р</t>
  </si>
  <si>
    <t>3,4р</t>
  </si>
  <si>
    <t>2,1р</t>
  </si>
  <si>
    <t>2,7р</t>
  </si>
  <si>
    <t>2,8р</t>
  </si>
  <si>
    <t>2,2р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</si>
  <si>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</si>
  <si>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</si>
  <si>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</si>
  <si>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</si>
  <si>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</si>
  <si>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</si>
  <si>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</si>
  <si>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</si>
  <si>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4,3р</t>
  </si>
  <si>
    <t>оленина и мясо прочих животных семейства оленьих (оленевых) и субпродукты пищевые замороженные, в том числе для детского питания, тонн</t>
  </si>
  <si>
    <t>на 10000      населения</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</si>
  <si>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</si>
  <si>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</si>
  <si>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</si>
  <si>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</si>
  <si>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</si>
  <si>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</si>
  <si>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в % к соответству-ющему периоду предыдущего года</t>
  </si>
  <si>
    <t>соответствующему месяцу предыдущего года</t>
  </si>
  <si>
    <t>декабрь 2021г.</t>
  </si>
  <si>
    <t xml:space="preserve">из-за несвоевременного </t>
  </si>
  <si>
    <t xml:space="preserve"> из бюджетов всех уровней</t>
  </si>
  <si>
    <t xml:space="preserve"> получения денежных средств</t>
  </si>
  <si>
    <t>Жилищные и коммунальные услуги (включая аренду квартир)</t>
  </si>
  <si>
    <t xml:space="preserve">Кредиторская задолженность – 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t>
  </si>
  <si>
    <t>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</si>
  <si>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t>
  </si>
  <si>
    <t xml:space="preserve">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</si>
  <si>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</si>
  <si>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</si>
  <si>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 xml:space="preserve">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t>
  </si>
  <si>
    <t>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</si>
  <si>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В % к         соответ-ствующему месяцу    предыду-щего года</t>
  </si>
  <si>
    <t>В % к        соответ-ствующему периоду предыду-щего года</t>
  </si>
  <si>
    <t>Грузооборот автомобильного транспорта организаций (без субъектов малого предпринимательства), 
млн т-км</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</si>
  <si>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</si>
  <si>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соответству-ющему месяцу предыдущего года</t>
  </si>
  <si>
    <t xml:space="preserve"> в % к  соответствующему периоду предыдущего года</t>
  </si>
  <si>
    <t>декабрю 2021г.</t>
  </si>
  <si>
    <t>5,1р</t>
  </si>
  <si>
    <t>Индекс цен производителей на сельскохозяйственную продукцию, реализованную сельскохозяйственными организациями, на конец периода</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</si>
  <si>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</si>
  <si>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</si>
  <si>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</si>
  <si>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Ю.А. Карявина, Е.В. Кулагина, Н.Ю. Куклина</t>
  </si>
  <si>
    <t>соответст-вующему месяцу предыду-щего года</t>
  </si>
  <si>
    <t>4,6р</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</si>
  <si>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</si>
  <si>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</si>
  <si>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 xml:space="preserve">Число замещенных рабочих мест в организациях (без субъектов малого предпринимательства) </t>
  </si>
  <si>
    <t xml:space="preserve"> </t>
  </si>
  <si>
    <t>Касаткина В.Б.</t>
  </si>
  <si>
    <t>(доб. 1206)</t>
  </si>
  <si>
    <t xml:space="preserve">Динамика численности незанятых трудовой деятельностью граждан, зарегистрированных в органах службы занятости населения </t>
  </si>
  <si>
    <t>в % к         соответст-вующему месяцу предыду-щего года</t>
  </si>
  <si>
    <t>в % к         соответст-вующему периоду предыду-щего года</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</si>
  <si>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</si>
  <si>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</si>
  <si>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</si>
  <si>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соответ-ствую-щему периоду преды-дущего года</t>
  </si>
  <si>
    <t>соответ-ствую-щему месяцу преды-дущего года</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</si>
  <si>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</si>
  <si>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</si>
  <si>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 xml:space="preserve">Динамика индексов тарифов на грузовые перевозки 
отдельными видами транспорта </t>
  </si>
  <si>
    <t>Июнь 2022г.</t>
  </si>
  <si>
    <t>Январь-июнь 2022г.</t>
  </si>
  <si>
    <r>
      <t>Май</t>
    </r>
    <r>
      <rPr>
        <vertAlign val="superscript"/>
        <sz val="10"/>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</si>
  <si>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</si>
  <si>
    <t xml:space="preserve">Динамика грузооборота автомобильного транспорта организаций </t>
  </si>
  <si>
    <t>Индексы потребительских цен на отдельные группы непродовольственных товаров</t>
  </si>
  <si>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</si>
  <si>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</si>
  <si>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</si>
  <si>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</si>
  <si>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</si>
  <si>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</si>
  <si>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t>2020г.</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</si>
  <si>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</si>
  <si>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r>
      <t>Динамика денежных доходов населения</t>
    </r>
    <r>
      <rPr>
        <b/>
        <vertAlign val="superscript"/>
        <sz val="10"/>
        <color theme="1"/>
        <rFont val="Arial"/>
        <family val="2"/>
        <charset val="204"/>
      </rPr>
      <t>1)</t>
    </r>
  </si>
  <si>
    <t>Денежные доходы на душу населения, рублей в месяц</t>
  </si>
  <si>
    <t>Реальные денежные доходы в % к соответствующему периоду предыдущего года</t>
  </si>
  <si>
    <t xml:space="preserve">Посевные площади основных сельскохозяйственных культур по категориям хозяйств под урожай 2022 года </t>
  </si>
  <si>
    <t>Хозяйства всех категорий</t>
  </si>
  <si>
    <t xml:space="preserve">Справочно 2021г. </t>
  </si>
  <si>
    <t>сельскохозяйствен-ные организации</t>
  </si>
  <si>
    <t xml:space="preserve">крестьянские (фермерские) </t>
  </si>
  <si>
    <t>хозяйства населения</t>
  </si>
  <si>
    <t>хозяйства всех категорий</t>
  </si>
  <si>
    <t>хозяйства и индивидуальные предприниматели</t>
  </si>
  <si>
    <t>в % к хозяйствам всех категорий</t>
  </si>
  <si>
    <t>Картофель</t>
  </si>
  <si>
    <r>
      <t>Овощи открытого грунта</t>
    </r>
    <r>
      <rPr>
        <b/>
        <vertAlign val="superscript"/>
        <sz val="8"/>
        <color theme="1"/>
        <rFont val="Arial"/>
        <family val="2"/>
        <charset val="204"/>
      </rPr>
      <t>1)</t>
    </r>
  </si>
  <si>
    <t>Кормовые культуры</t>
  </si>
  <si>
    <r>
      <t>1)</t>
    </r>
    <r>
      <rPr>
        <i/>
        <sz val="9"/>
        <color theme="1"/>
        <rFont val="Arial"/>
        <family val="2"/>
        <charset val="204"/>
      </rPr>
      <t xml:space="preserve"> Включая овощи закрытого грунта в хозяйствах населения</t>
    </r>
  </si>
  <si>
    <t xml:space="preserve">Динамика производства продукции сельского хозяйства в хозяйствах всех категорий 
</t>
  </si>
  <si>
    <t>в январе-июле 2022 года</t>
  </si>
  <si>
    <t xml:space="preserve">Социально-экономическое положение Ямало-Ненецкого автономного округа в январе-июле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</si>
  <si>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r>
      <t>2022г.</t>
    </r>
    <r>
      <rPr>
        <b/>
        <vertAlign val="superscript"/>
        <sz val="10"/>
        <rFont val="Arial"/>
        <family val="2"/>
        <charset val="204"/>
      </rPr>
      <t>1)</t>
    </r>
  </si>
  <si>
    <r>
      <t>2021г.</t>
    </r>
    <r>
      <rPr>
        <b/>
        <vertAlign val="superscript"/>
        <sz val="10"/>
        <rFont val="Arial"/>
        <family val="2"/>
        <charset val="204"/>
      </rPr>
      <t>1)</t>
    </r>
  </si>
  <si>
    <r>
      <t>1)</t>
    </r>
    <r>
      <rPr>
        <i/>
        <sz val="9"/>
        <color theme="1"/>
        <rFont val="Arial"/>
        <family val="2"/>
        <charset val="204"/>
      </rPr>
      <t xml:space="preserve"> Предварительная оценка</t>
    </r>
  </si>
  <si>
    <t>ДЕНЕЖНЫЕ ДОХОДЫ</t>
  </si>
  <si>
    <r>
      <t>Динамика численности рабочей силы</t>
    </r>
    <r>
      <rPr>
        <b/>
        <vertAlign val="superscript"/>
        <sz val="11"/>
        <color theme="1"/>
        <rFont val="Arial"/>
        <family val="2"/>
        <charset val="204"/>
      </rPr>
      <t>1)</t>
    </r>
  </si>
  <si>
    <t>Растениеводство</t>
  </si>
  <si>
    <t xml:space="preserve">Динамика производства продукции сельского хозяйства в хозяйствах всех категорий </t>
  </si>
  <si>
    <t>РАСТЕНИЕВОДСТВО</t>
  </si>
  <si>
    <t>Динамика численности рабочей силы</t>
  </si>
  <si>
    <t>Динамика денежных доходов населения</t>
  </si>
  <si>
    <t>Январь-июль</t>
  </si>
  <si>
    <t>Июль 2022г.</t>
  </si>
  <si>
    <t>Январь-июль 2022г.</t>
  </si>
  <si>
    <t>январь-июль 2021г. в % к январю-июлю 2020г.</t>
  </si>
  <si>
    <t>гектаров</t>
  </si>
  <si>
    <t>январь-июль 2021г.    в % к январю-июлю 2020г.</t>
  </si>
  <si>
    <t>январь-июль 2021г. 
в % к           январю-июлю 2020г.</t>
  </si>
  <si>
    <t xml:space="preserve">Июль 2022г. к </t>
  </si>
  <si>
    <t>июль 2021г.</t>
  </si>
  <si>
    <t>Июль 2022г. 
к декабрю 2021г.</t>
  </si>
  <si>
    <t>июль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</si>
  <si>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июне 2022 года</t>
  </si>
  <si>
    <t xml:space="preserve">Январь-июнь 2022г.   </t>
  </si>
  <si>
    <t>Справочно январь-июнь 2021г.</t>
  </si>
  <si>
    <t>Справочно  
январь-июнь 2021г.</t>
  </si>
  <si>
    <t>3,3р</t>
  </si>
  <si>
    <r>
      <t>Февраль</t>
    </r>
    <r>
      <rPr>
        <vertAlign val="superscript"/>
        <sz val="10"/>
        <color theme="1"/>
        <rFont val="Arial"/>
        <family val="2"/>
        <charset val="204"/>
      </rPr>
      <t>1)</t>
    </r>
  </si>
  <si>
    <r>
      <t>Март</t>
    </r>
    <r>
      <rPr>
        <vertAlign val="superscript"/>
        <sz val="10"/>
        <color theme="1"/>
        <rFont val="Arial"/>
        <family val="2"/>
        <charset val="204"/>
      </rPr>
      <t>1)</t>
    </r>
  </si>
  <si>
    <r>
      <t>Апрель</t>
    </r>
    <r>
      <rPr>
        <vertAlign val="superscript"/>
        <sz val="10"/>
        <color theme="1"/>
        <rFont val="Arial"/>
        <family val="2"/>
        <charset val="204"/>
      </rPr>
      <t>1)</t>
    </r>
  </si>
  <si>
    <r>
      <t>Июнь</t>
    </r>
    <r>
      <rPr>
        <vertAlign val="superscript"/>
        <sz val="10"/>
        <color theme="1"/>
        <rFont val="Arial"/>
        <family val="2"/>
        <charset val="204"/>
      </rPr>
      <t>1)</t>
    </r>
  </si>
  <si>
    <r>
      <t>II квартал</t>
    </r>
    <r>
      <rPr>
        <b/>
        <vertAlign val="superscript"/>
        <sz val="10"/>
        <color theme="1"/>
        <rFont val="Arial"/>
        <family val="2"/>
        <charset val="204"/>
      </rPr>
      <t>1)</t>
    </r>
  </si>
  <si>
    <r>
      <t>Январь-июнь</t>
    </r>
    <r>
      <rPr>
        <b/>
        <vertAlign val="superscript"/>
        <sz val="10"/>
        <color theme="1"/>
        <rFont val="Arial"/>
        <family val="2"/>
        <charset val="204"/>
      </rPr>
      <t>1)</t>
    </r>
  </si>
  <si>
    <t>2,3р</t>
  </si>
  <si>
    <t xml:space="preserve">          По предварительной оценке на 1 июля 2022г. численность населения составила 552,4 тыс.человек и по сравнению с 1 июля 2021г. увеличилась на 2,7 тыс.человек.</t>
  </si>
  <si>
    <r>
      <rPr>
        <sz val="10"/>
        <color theme="1"/>
        <rFont val="Arial"/>
        <family val="2"/>
        <charset val="204"/>
      </rPr>
      <t>4,4</t>
    </r>
    <r>
      <rPr>
        <vertAlign val="superscript"/>
        <sz val="10"/>
        <color theme="1"/>
        <rFont val="Arial"/>
        <family val="2"/>
        <charset val="204"/>
      </rPr>
      <t>1)</t>
    </r>
  </si>
  <si>
    <r>
      <rPr>
        <sz val="10"/>
        <color theme="1"/>
        <rFont val="Arial"/>
        <family val="2"/>
        <charset val="204"/>
      </rPr>
      <t>4,2</t>
    </r>
    <r>
      <rPr>
        <vertAlign val="superscript"/>
        <sz val="10"/>
        <color theme="1"/>
        <rFont val="Arial"/>
        <family val="2"/>
        <charset val="204"/>
      </rPr>
      <t>1)</t>
    </r>
  </si>
  <si>
    <r>
      <t>110,1</t>
    </r>
    <r>
      <rPr>
        <vertAlign val="superscript"/>
        <sz val="10"/>
        <color theme="1"/>
        <rFont val="Arial"/>
        <family val="2"/>
        <charset val="204"/>
      </rPr>
      <t>3)</t>
    </r>
  </si>
  <si>
    <r>
      <rPr>
        <i/>
        <vertAlign val="superscript"/>
        <sz val="9"/>
        <color theme="1"/>
        <rFont val="Arial"/>
        <family val="2"/>
        <charset val="204"/>
      </rPr>
      <t>3)</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</si>
  <si>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t>2022г.</t>
    </r>
    <r>
      <rPr>
        <b/>
        <vertAlign val="superscript"/>
        <sz val="10"/>
        <color theme="1"/>
        <rFont val="Arial"/>
        <family val="2"/>
        <charset val="204"/>
      </rPr>
      <t>2)</t>
    </r>
  </si>
  <si>
    <r>
      <t>2021г.</t>
    </r>
    <r>
      <rPr>
        <b/>
        <vertAlign val="superscript"/>
        <sz val="10"/>
        <color theme="1"/>
        <rFont val="Arial"/>
        <family val="2"/>
        <charset val="204"/>
      </rPr>
      <t>2)</t>
    </r>
  </si>
  <si>
    <r>
      <rPr>
        <i/>
        <vertAlign val="superscript"/>
        <sz val="9"/>
        <color theme="1"/>
        <rFont val="Arial"/>
        <family val="2"/>
        <charset val="204"/>
      </rPr>
      <t xml:space="preserve">2) </t>
    </r>
    <r>
      <rPr>
        <i/>
        <sz val="9"/>
        <color theme="1"/>
        <rFont val="Arial"/>
        <family val="2"/>
        <charset val="204"/>
      </rPr>
      <t>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</si>
  <si>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t>2,6р</t>
  </si>
  <si>
    <t>3,8р</t>
  </si>
  <si>
    <t>5,6р</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</si>
  <si>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</si>
  <si>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бензин автомобильный, тыс, тонн</t>
  </si>
  <si>
    <t xml:space="preserve">топливо дизельное, тыс, тонн </t>
  </si>
  <si>
    <t>пар и горячая вода, тыс, Гкал</t>
  </si>
  <si>
    <r>
      <t>пески природные, тыс, м</t>
    </r>
    <r>
      <rPr>
        <vertAlign val="superscript"/>
        <sz val="10"/>
        <color theme="1"/>
        <rFont val="Arial"/>
        <family val="2"/>
        <charset val="204"/>
      </rPr>
      <t>3</t>
    </r>
  </si>
  <si>
    <t>Июль 2022г. 
в % к 
соответствующему месяцу предыдущего года</t>
  </si>
  <si>
    <t>Январь-июль 2022г. в % к соответствующему периоду предыдущего года</t>
  </si>
  <si>
    <r>
      <t>120,7</t>
    </r>
    <r>
      <rPr>
        <vertAlign val="superscript"/>
        <sz val="10"/>
        <color theme="1"/>
        <rFont val="Arial"/>
        <family val="2"/>
        <charset val="204"/>
      </rPr>
      <t>2)</t>
    </r>
  </si>
  <si>
    <r>
      <t>87,9</t>
    </r>
    <r>
      <rPr>
        <vertAlign val="superscript"/>
        <sz val="10"/>
        <color theme="1"/>
        <rFont val="Arial"/>
        <family val="2"/>
        <charset val="204"/>
      </rPr>
      <t>2)</t>
    </r>
  </si>
  <si>
    <r>
      <t>100,9</t>
    </r>
    <r>
      <rPr>
        <vertAlign val="superscript"/>
        <sz val="10"/>
        <color theme="1"/>
        <rFont val="Arial"/>
        <family val="2"/>
        <charset val="204"/>
      </rPr>
      <t>2)</t>
    </r>
  </si>
  <si>
    <r>
      <t>113,1</t>
    </r>
    <r>
      <rPr>
        <vertAlign val="superscript"/>
        <sz val="10"/>
        <color theme="1"/>
        <rFont val="Arial"/>
        <family val="2"/>
        <charset val="204"/>
      </rPr>
      <t>2)</t>
    </r>
  </si>
  <si>
    <r>
      <t>101,0</t>
    </r>
    <r>
      <rPr>
        <vertAlign val="superscript"/>
        <sz val="10"/>
        <color theme="1"/>
        <rFont val="Arial"/>
        <family val="2"/>
        <charset val="204"/>
      </rPr>
      <t>2)</t>
    </r>
  </si>
  <si>
    <t>Динамика просроченной задолженности по заработной плате организаций (без субъектов малого предпринимательства)</t>
  </si>
  <si>
    <r>
      <t>92,5</t>
    </r>
    <r>
      <rPr>
        <vertAlign val="superscript"/>
        <sz val="10"/>
        <color theme="1"/>
        <rFont val="Arial"/>
        <family val="2"/>
        <charset val="204"/>
      </rPr>
      <t>2)</t>
    </r>
  </si>
  <si>
    <r>
      <t>Крупный рогатый скот</t>
    </r>
    <r>
      <rPr>
        <vertAlign val="superscript"/>
        <sz val="10"/>
        <color theme="1"/>
        <rFont val="Arial"/>
        <family val="2"/>
        <charset val="204"/>
      </rPr>
      <t>1)</t>
    </r>
  </si>
  <si>
    <t>производство кожи и изделий из кожи</t>
  </si>
  <si>
    <t xml:space="preserve">Динамика индексов тарифов на грузовые перевозки отдельными видами транспорта </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</si>
  <si>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</si>
  <si>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</si>
  <si>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r>
      <rPr>
        <i/>
        <vertAlign val="superscript"/>
        <sz val="9"/>
        <color theme="1"/>
        <rFont val="Arial"/>
        <family val="2"/>
        <charset val="204"/>
      </rPr>
      <t>2)</t>
    </r>
    <r>
      <rPr>
        <i/>
        <sz val="9"/>
        <color theme="1"/>
        <rFont val="Arial"/>
        <family val="2"/>
        <charset val="204"/>
      </rPr>
      <t xml:space="preserve"> Уточнено</t>
    </r>
  </si>
  <si>
    <t>Динамика индексов цен производителей промышленных товаров,
реализованных на внутреннем рынке</t>
  </si>
  <si>
    <t>В % к соответст-вующему периоду предыдущего года</t>
  </si>
  <si>
    <t xml:space="preserve">     Надои молока на одну корову в сельскохозяйственных организациях (без субъектов малого предпринимательства) в январе-июле 2022г. составили 2583 килограммов (в январе-июле 2021г. – 2651  килограмм).</t>
  </si>
  <si>
    <t>Производство основных видов продукции животноводства в сельскохозяйственных организациях</t>
  </si>
  <si>
    <r>
      <t xml:space="preserve">2) </t>
    </r>
    <r>
      <rPr>
        <i/>
        <sz val="9"/>
        <color theme="1"/>
        <rFont val="Arial"/>
        <family val="2"/>
        <charset val="204"/>
      </rPr>
      <t>Абсолютные показатели за июнь, январь-июнь 2022г., относительные – в % к июню, январю-июню 2021г. и январю-июню 2020г.</t>
    </r>
  </si>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</sst>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0"/>
      <color theme="1"/>
      <name val="Arial"/>
      <family val="2"/>
    </font>
    <font>
      <b/>
      <vertAlign val="superscript"/>
      <sz val="8"/>
      <color theme="1"/>
      <name val="Arial"/>
      <family val="2"/>
      <charset val="204"/>
    </font>
    <font>
      <i/>
      <vertAlign val="superscript"/>
      <sz val="5"/>
      <color theme="1"/>
      <name val="Arial"/>
      <family val="2"/>
      <charset val="204"/>
    </font>
    <font>
      <b/>
      <vertAlign val="superscript"/>
      <sz val="10"/>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35" fillId="0" borderId="0"/>
    <xf numFmtId="0" fontId="40" fillId="0" borderId="0"/>
  </cellStyleXfs>
  <cellXfs count="675">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6" xfId="0" applyBorder="1"/>
    <xf numFmtId="0" fontId="0" fillId="0" borderId="12" xfId="0" applyBorder="1"/>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10" xfId="0" applyFont="1" applyBorder="1" applyAlignment="1">
      <alignment vertical="center" wrapText="1"/>
    </xf>
    <xf numFmtId="0" fontId="26" fillId="0" borderId="11" xfId="0" applyFont="1" applyBorder="1" applyAlignment="1">
      <alignment vertical="center" wrapText="1"/>
    </xf>
    <xf numFmtId="0" fontId="27" fillId="0" borderId="0" xfId="0" applyFont="1" applyBorder="1" applyAlignment="1">
      <alignment horizontal="center" vertical="center"/>
    </xf>
    <xf numFmtId="0" fontId="28"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9"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30" fillId="0" borderId="0" xfId="0" applyFont="1" applyBorder="1" applyAlignment="1">
      <alignment horizontal="center" vertical="center"/>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right" wrapText="1" indent="3"/>
    </xf>
    <xf numFmtId="0" fontId="1" fillId="0" borderId="6" xfId="0" applyFont="1" applyBorder="1" applyAlignment="1">
      <alignment horizontal="right" wrapText="1" indent="3"/>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3"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8" xfId="0" applyFont="1" applyBorder="1" applyAlignment="1">
      <alignment horizontal="right" vertical="top"/>
    </xf>
    <xf numFmtId="164" fontId="1" fillId="0" borderId="12" xfId="0" applyNumberFormat="1" applyFont="1" applyBorder="1" applyAlignment="1">
      <alignment horizontal="right" vertical="center" wrapText="1" indent="7"/>
    </xf>
    <xf numFmtId="164" fontId="1" fillId="0" borderId="6" xfId="0" applyNumberFormat="1" applyFont="1" applyBorder="1" applyAlignment="1">
      <alignment horizontal="right" vertical="center" wrapText="1" indent="7"/>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2" fillId="0" borderId="12"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6" fillId="0" borderId="0" xfId="1"/>
    <xf numFmtId="0" fontId="1" fillId="0" borderId="0" xfId="0" applyFont="1" applyAlignment="1">
      <alignment horizontal="left" vertical="center" indent="31"/>
    </xf>
    <xf numFmtId="0" fontId="0" fillId="0" borderId="0" xfId="0" applyFont="1" applyAlignment="1">
      <alignment horizontal="left" vertical="center" indent="32"/>
    </xf>
    <xf numFmtId="0" fontId="12" fillId="0" borderId="0" xfId="0" applyFont="1" applyAlignment="1">
      <alignment horizontal="left" vertical="center" wrapText="1" indent="2"/>
    </xf>
    <xf numFmtId="0" fontId="1" fillId="0" borderId="0" xfId="0" applyFont="1" applyAlignment="1">
      <alignment horizontal="left" vertical="center" wrapText="1" indent="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0" fontId="18" fillId="0" borderId="0" xfId="0" applyFont="1" applyBorder="1" applyAlignment="1">
      <alignment vertical="center" wrapText="1"/>
    </xf>
    <xf numFmtId="0" fontId="0" fillId="0" borderId="6" xfId="0" applyFont="1" applyBorder="1" applyAlignment="1">
      <alignment horizontal="right" vertical="top" wrapText="1" indent="4"/>
    </xf>
    <xf numFmtId="0" fontId="2" fillId="0" borderId="12" xfId="0" applyFont="1" applyFill="1" applyBorder="1" applyAlignment="1">
      <alignment horizontal="right" vertical="center" wrapText="1" indent="4"/>
    </xf>
    <xf numFmtId="0" fontId="0" fillId="0" borderId="12" xfId="0" applyFont="1" applyFill="1" applyBorder="1" applyAlignment="1">
      <alignment horizontal="right" vertical="top" wrapText="1" indent="4"/>
    </xf>
    <xf numFmtId="0" fontId="0" fillId="0" borderId="6" xfId="0" applyFont="1" applyFill="1" applyBorder="1" applyAlignment="1">
      <alignment horizontal="right" vertical="top" wrapText="1" indent="4"/>
    </xf>
    <xf numFmtId="0" fontId="0" fillId="0" borderId="11" xfId="0" applyFont="1" applyFill="1" applyBorder="1" applyAlignment="1">
      <alignment horizontal="right" vertical="top" wrapText="1" indent="4"/>
    </xf>
    <xf numFmtId="0" fontId="0" fillId="0" borderId="9" xfId="0" applyFont="1" applyFill="1" applyBorder="1" applyAlignment="1">
      <alignment horizontal="right" vertical="top" wrapText="1" indent="4"/>
    </xf>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11"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64" fontId="0" fillId="0" borderId="0" xfId="0" applyNumberFormat="1"/>
    <xf numFmtId="1" fontId="1" fillId="0" borderId="6" xfId="0" applyNumberFormat="1" applyFont="1" applyBorder="1" applyAlignment="1">
      <alignment horizontal="right" vertical="center" wrapText="1" indent="3"/>
    </xf>
    <xf numFmtId="1" fontId="1" fillId="0" borderId="6" xfId="0" applyNumberFormat="1" applyFont="1" applyBorder="1" applyAlignment="1">
      <alignment horizontal="right" vertical="center" indent="3"/>
    </xf>
    <xf numFmtId="1" fontId="1" fillId="0" borderId="9" xfId="0" applyNumberFormat="1" applyFont="1" applyBorder="1" applyAlignment="1">
      <alignment horizontal="right" vertical="center" wrapText="1" indent="3"/>
    </xf>
    <xf numFmtId="0" fontId="37" fillId="0" borderId="10" xfId="0" applyFont="1" applyFill="1" applyBorder="1" applyAlignment="1">
      <alignment horizontal="center" vertical="top" wrapText="1"/>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164" fontId="2" fillId="0" borderId="12" xfId="0" applyNumberFormat="1" applyFont="1" applyFill="1" applyBorder="1" applyAlignment="1">
      <alignment horizontal="right" vertical="center" wrapText="1" indent="7"/>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164" fontId="1" fillId="0" borderId="12" xfId="0" applyNumberFormat="1" applyFont="1" applyBorder="1" applyAlignment="1">
      <alignment horizontal="right"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indent="3"/>
    </xf>
    <xf numFmtId="164" fontId="2" fillId="0" borderId="12" xfId="0" applyNumberFormat="1" applyFont="1" applyBorder="1" applyAlignment="1">
      <alignment horizontal="right" wrapText="1" indent="3"/>
    </xf>
    <xf numFmtId="164" fontId="2"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6" fillId="0" borderId="0" xfId="0" applyFont="1" applyAlignment="1">
      <alignment horizontal="center"/>
    </xf>
    <xf numFmtId="0" fontId="38" fillId="0" borderId="0" xfId="0" applyFont="1"/>
    <xf numFmtId="0" fontId="37" fillId="0" borderId="0" xfId="1" applyFont="1"/>
    <xf numFmtId="0" fontId="37" fillId="0" borderId="0" xfId="0" applyFont="1"/>
    <xf numFmtId="0" fontId="37" fillId="0" borderId="0" xfId="1" applyFont="1" applyAlignment="1">
      <alignment horizontal="left"/>
    </xf>
    <xf numFmtId="0" fontId="37" fillId="0" borderId="0" xfId="1" applyFont="1" applyAlignment="1">
      <alignment horizontal="left" wrapText="1"/>
    </xf>
    <xf numFmtId="0" fontId="38" fillId="0" borderId="0" xfId="1" applyFont="1"/>
    <xf numFmtId="164" fontId="1" fillId="0" borderId="6" xfId="0" applyNumberFormat="1" applyFont="1" applyFill="1" applyBorder="1" applyAlignment="1">
      <alignment horizontal="right" vertical="center" wrapText="1" indent="3"/>
    </xf>
    <xf numFmtId="0" fontId="0" fillId="0" borderId="0" xfId="0" applyFont="1" applyFill="1" applyAlignment="1">
      <alignment horizontal="justify" vertical="center"/>
    </xf>
    <xf numFmtId="49" fontId="0" fillId="0" borderId="0" xfId="0" applyNumberFormat="1"/>
    <xf numFmtId="0" fontId="0" fillId="0" borderId="10" xfId="0" applyFont="1" applyBorder="1" applyAlignment="1">
      <alignment vertical="center" wrapText="1"/>
    </xf>
    <xf numFmtId="0" fontId="37" fillId="0" borderId="0" xfId="1" applyFont="1" applyAlignment="1">
      <alignment horizontal="left" vertical="center" indent="31"/>
    </xf>
    <xf numFmtId="0" fontId="0" fillId="0" borderId="9" xfId="0" applyFont="1" applyFill="1" applyBorder="1" applyAlignment="1">
      <alignment horizontal="center" vertical="top" wrapText="1"/>
    </xf>
    <xf numFmtId="164" fontId="1" fillId="0" borderId="6" xfId="0" applyNumberFormat="1" applyFont="1" applyFill="1" applyBorder="1" applyAlignment="1">
      <alignment horizontal="right" wrapText="1" indent="1"/>
    </xf>
    <xf numFmtId="0" fontId="0" fillId="0" borderId="11" xfId="0" applyFont="1" applyFill="1" applyBorder="1" applyAlignment="1">
      <alignment horizontal="center" vertical="top" wrapTex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1" fillId="0" borderId="0" xfId="0" applyNumberFormat="1" applyFont="1" applyFill="1" applyBorder="1" applyAlignment="1">
      <alignment horizontal="right" vertical="center" wrapText="1" indent="6"/>
    </xf>
    <xf numFmtId="164" fontId="1" fillId="0" borderId="11" xfId="0" applyNumberFormat="1" applyFont="1" applyBorder="1" applyAlignment="1">
      <alignment horizontal="right" vertical="center" wrapText="1" indent="7"/>
    </xf>
    <xf numFmtId="164" fontId="1" fillId="0" borderId="9" xfId="0" applyNumberFormat="1" applyFont="1" applyBorder="1" applyAlignment="1">
      <alignment horizontal="right" vertical="center" wrapText="1" indent="7"/>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1" fillId="0" borderId="11" xfId="0" applyNumberFormat="1" applyFont="1" applyBorder="1" applyAlignment="1">
      <alignment horizontal="right" wrapText="1" indent="3"/>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0" fillId="0" borderId="12" xfId="0" applyNumberFormat="1" applyFont="1" applyBorder="1" applyAlignment="1">
      <alignment horizontal="right" vertical="center" wrapText="1" indent="4"/>
    </xf>
    <xf numFmtId="2" fontId="0" fillId="0" borderId="9" xfId="0" applyNumberFormat="1" applyFont="1" applyFill="1" applyBorder="1" applyAlignment="1">
      <alignment horizontal="right" vertical="center" wrapText="1" indent="3"/>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7"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2" fillId="0" borderId="11" xfId="0" applyFont="1" applyFill="1" applyBorder="1" applyAlignment="1">
      <alignment vertical="center" wrapText="1"/>
    </xf>
    <xf numFmtId="164" fontId="1" fillId="0" borderId="11" xfId="0" applyNumberFormat="1" applyFont="1" applyFill="1" applyBorder="1" applyAlignment="1">
      <alignment horizontal="right" vertical="center" wrapText="1" indent="6"/>
    </xf>
    <xf numFmtId="164" fontId="0" fillId="0" borderId="6" xfId="0" applyNumberFormat="1" applyFont="1" applyFill="1" applyBorder="1" applyAlignment="1">
      <alignment horizontal="righ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49" fontId="0" fillId="0" borderId="0" xfId="0" applyNumberFormat="1" applyFont="1" applyAlignment="1">
      <alignment horizontal="justify" vertical="center"/>
    </xf>
    <xf numFmtId="164" fontId="1" fillId="0" borderId="6" xfId="0" applyNumberFormat="1" applyFont="1" applyFill="1" applyBorder="1" applyAlignment="1">
      <alignment horizontal="right" vertical="center" wrapText="1" indent="7"/>
    </xf>
    <xf numFmtId="0" fontId="37" fillId="0" borderId="12" xfId="0" applyFont="1" applyBorder="1" applyAlignment="1">
      <alignment vertical="center" wrapText="1"/>
    </xf>
    <xf numFmtId="0" fontId="1" fillId="0" borderId="12" xfId="0" applyFont="1" applyBorder="1" applyAlignment="1">
      <alignment horizontal="right" wrapText="1" indent="4"/>
    </xf>
    <xf numFmtId="164" fontId="1" fillId="0" borderId="11" xfId="0" applyNumberFormat="1" applyFont="1" applyBorder="1" applyAlignment="1">
      <alignment horizontal="right" wrapText="1" indent="4"/>
    </xf>
    <xf numFmtId="0" fontId="0" fillId="0" borderId="9" xfId="0" applyFont="1" applyBorder="1" applyAlignment="1">
      <alignment horizontal="right" wrapText="1" indent="3"/>
    </xf>
    <xf numFmtId="0" fontId="1" fillId="0" borderId="12" xfId="0" applyFont="1" applyFill="1" applyBorder="1" applyAlignment="1">
      <alignment horizontal="right" wrapText="1" indent="3"/>
    </xf>
    <xf numFmtId="164" fontId="0" fillId="0" borderId="6" xfId="0" applyNumberFormat="1" applyFont="1" applyFill="1" applyBorder="1" applyAlignment="1">
      <alignment horizontal="right" wrapText="1" indent="1"/>
    </xf>
    <xf numFmtId="0" fontId="0" fillId="0" borderId="4" xfId="0" applyBorder="1"/>
    <xf numFmtId="0" fontId="0" fillId="0" borderId="9" xfId="0" applyFont="1" applyBorder="1" applyAlignment="1">
      <alignment horizontal="right" wrapText="1" indent="1"/>
    </xf>
    <xf numFmtId="0" fontId="0" fillId="0" borderId="11" xfId="0" applyFont="1" applyBorder="1" applyAlignment="1">
      <alignment horizontal="right" vertical="center" wrapText="1" indent="2"/>
    </xf>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1" fillId="0" borderId="11" xfId="0" applyFont="1" applyBorder="1" applyAlignment="1">
      <alignment vertical="center" wrapText="1"/>
    </xf>
    <xf numFmtId="0" fontId="1" fillId="0" borderId="12" xfId="0" applyFont="1" applyFill="1" applyBorder="1" applyAlignment="1">
      <alignment horizontal="left" vertical="center" wrapText="1" indent="1"/>
    </xf>
    <xf numFmtId="0" fontId="0" fillId="0" borderId="6" xfId="0" applyNumberFormat="1" applyFont="1" applyFill="1" applyBorder="1" applyAlignment="1">
      <alignment horizontal="right" vertical="center" wrapText="1" indent="5"/>
    </xf>
    <xf numFmtId="164" fontId="0" fillId="0" borderId="12" xfId="0" applyNumberFormat="1" applyFont="1" applyFill="1" applyBorder="1" applyAlignment="1">
      <alignment horizontal="right" wrapText="1" indent="3"/>
    </xf>
    <xf numFmtId="0" fontId="0" fillId="0" borderId="8" xfId="0" applyFont="1" applyBorder="1" applyAlignment="1">
      <alignment horizontal="center" vertical="top" wrapText="1"/>
    </xf>
    <xf numFmtId="0" fontId="21" fillId="0" borderId="0" xfId="0" applyFont="1"/>
    <xf numFmtId="0" fontId="2" fillId="0" borderId="0" xfId="0" applyFont="1" applyAlignment="1">
      <alignment horizontal="center" vertical="center"/>
    </xf>
    <xf numFmtId="164" fontId="1" fillId="0" borderId="12" xfId="0" applyNumberFormat="1" applyFont="1" applyBorder="1" applyAlignment="1">
      <alignment horizontal="right" wrapText="1" indent="4"/>
    </xf>
    <xf numFmtId="0" fontId="37" fillId="0" borderId="11" xfId="0" applyFont="1" applyFill="1" applyBorder="1" applyAlignment="1">
      <alignment vertical="center" wrapText="1"/>
    </xf>
    <xf numFmtId="0" fontId="2" fillId="0" borderId="5" xfId="0" applyFont="1" applyBorder="1" applyAlignment="1">
      <alignment wrapText="1"/>
    </xf>
    <xf numFmtId="0" fontId="0" fillId="0" borderId="5" xfId="0" applyFont="1" applyFill="1" applyBorder="1" applyAlignment="1">
      <alignment horizontal="left" wrapText="1"/>
    </xf>
    <xf numFmtId="0" fontId="1" fillId="0" borderId="5" xfId="0" applyFont="1" applyBorder="1" applyAlignment="1">
      <alignment horizontal="left" wrapText="1"/>
    </xf>
    <xf numFmtId="0" fontId="2" fillId="0" borderId="7" xfId="0" applyFont="1" applyBorder="1" applyAlignment="1">
      <alignment wrapText="1"/>
    </xf>
    <xf numFmtId="0" fontId="1" fillId="0" borderId="11" xfId="0" applyFont="1" applyBorder="1" applyAlignment="1">
      <alignment horizontal="left" wrapText="1" inden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1" xfId="0" applyFont="1" applyBorder="1" applyAlignment="1">
      <alignment vertical="center" wrapText="1"/>
    </xf>
    <xf numFmtId="164" fontId="0" fillId="0" borderId="12" xfId="0" applyNumberFormat="1" applyFont="1" applyFill="1" applyBorder="1" applyAlignment="1">
      <alignment horizontal="right" vertical="center" wrapText="1" indent="3"/>
    </xf>
    <xf numFmtId="0" fontId="0" fillId="0" borderId="6" xfId="0" applyFont="1" applyFill="1" applyBorder="1" applyAlignment="1">
      <alignment horizontal="right" vertical="center" indent="3"/>
    </xf>
    <xf numFmtId="164" fontId="0" fillId="0" borderId="6"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wrapText="1" indent="3"/>
    </xf>
    <xf numFmtId="164" fontId="0" fillId="0" borderId="9"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0" fontId="26" fillId="0" borderId="0" xfId="0" applyFont="1"/>
    <xf numFmtId="0" fontId="0" fillId="0" borderId="6" xfId="0" applyNumberFormat="1" applyFont="1" applyFill="1" applyBorder="1" applyAlignment="1">
      <alignment horizontal="right" wrapText="1" indent="3"/>
    </xf>
    <xf numFmtId="0" fontId="0" fillId="0" borderId="0" xfId="0" applyAlignment="1">
      <alignment horizontal="justify" wrapText="1"/>
    </xf>
    <xf numFmtId="0" fontId="1" fillId="0" borderId="0" xfId="0" applyFont="1" applyBorder="1" applyAlignment="1">
      <alignment horizontal="left" vertical="center" wrapText="1" indent="1"/>
    </xf>
    <xf numFmtId="0" fontId="0" fillId="0" borderId="0" xfId="0" applyFont="1" applyFill="1" applyBorder="1" applyAlignment="1">
      <alignment horizontal="right" vertical="center" wrapText="1" indent="2"/>
    </xf>
    <xf numFmtId="0" fontId="1" fillId="0" borderId="12" xfId="0" applyFont="1" applyFill="1" applyBorder="1" applyAlignment="1">
      <alignment horizontal="right" vertical="center" wrapText="1" indent="2"/>
    </xf>
    <xf numFmtId="0" fontId="37" fillId="0" borderId="0" xfId="0" applyFont="1" applyAlignment="1">
      <alignment horizontal="center" vertical="center"/>
    </xf>
    <xf numFmtId="0" fontId="37" fillId="0" borderId="0" xfId="0" applyFont="1" applyAlignment="1">
      <alignment horizontal="justify"/>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1" fillId="0" borderId="14" xfId="0" applyFont="1" applyBorder="1" applyAlignment="1">
      <alignment horizontal="center" vertical="top" wrapText="1"/>
    </xf>
    <xf numFmtId="1" fontId="1" fillId="0" borderId="12" xfId="0" applyNumberFormat="1" applyFont="1" applyBorder="1" applyAlignment="1">
      <alignment horizontal="right" wrapText="1" indent="3"/>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right" wrapText="1"/>
    </xf>
    <xf numFmtId="0" fontId="1" fillId="0" borderId="11" xfId="0" applyFont="1" applyBorder="1" applyAlignment="1">
      <alignment horizontal="right"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7" fillId="0" borderId="0" xfId="0" applyFont="1" applyAlignment="1">
      <alignment horizontal="center"/>
    </xf>
    <xf numFmtId="0" fontId="1" fillId="0" borderId="0" xfId="0" applyFont="1" applyBorder="1" applyAlignment="1">
      <alignment horizontal="right" vertical="center"/>
    </xf>
    <xf numFmtId="0" fontId="1" fillId="0" borderId="11"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0" fillId="0" borderId="5"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ill="1" applyBorder="1" applyAlignment="1">
      <alignment vertical="top"/>
    </xf>
    <xf numFmtId="0" fontId="0" fillId="0" borderId="12" xfId="0" applyNumberFormat="1" applyFont="1" applyFill="1" applyBorder="1" applyAlignment="1">
      <alignment horizontal="right" vertical="center" wrapText="1" indent="5"/>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2" fontId="0" fillId="0" borderId="6" xfId="0" applyNumberFormat="1" applyFont="1" applyFill="1" applyBorder="1" applyAlignment="1">
      <alignment horizontal="right" vertical="center" wrapText="1" indent="3"/>
    </xf>
    <xf numFmtId="2" fontId="1" fillId="0" borderId="6" xfId="0" applyNumberFormat="1" applyFont="1" applyFill="1" applyBorder="1" applyAlignment="1">
      <alignment horizontal="right" vertical="center" wrapText="1" indent="3"/>
    </xf>
    <xf numFmtId="0" fontId="0" fillId="0" borderId="12" xfId="0" applyFont="1" applyFill="1" applyBorder="1" applyAlignment="1">
      <alignment horizontal="left" vertical="center" wrapText="1" inden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0" fillId="0" borderId="14" xfId="0" applyFont="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4" fillId="0" borderId="0" xfId="0" applyFont="1" applyFill="1" applyBorder="1"/>
    <xf numFmtId="164" fontId="1" fillId="0" borderId="5" xfId="0" applyNumberFormat="1" applyFont="1" applyFill="1" applyBorder="1" applyAlignment="1">
      <alignment horizontal="right" vertical="center" wrapText="1" indent="6"/>
    </xf>
    <xf numFmtId="164" fontId="1" fillId="0" borderId="7" xfId="0" applyNumberFormat="1" applyFont="1" applyFill="1" applyBorder="1" applyAlignment="1">
      <alignment horizontal="right" vertical="center" wrapText="1" indent="6"/>
    </xf>
    <xf numFmtId="0" fontId="2" fillId="0" borderId="0" xfId="0" applyFont="1" applyFill="1" applyBorder="1" applyAlignment="1">
      <alignment vertical="center" wrapText="1"/>
    </xf>
    <xf numFmtId="0" fontId="37" fillId="0" borderId="0" xfId="0" applyFont="1" applyAlignment="1">
      <alignment horizontal="center"/>
    </xf>
    <xf numFmtId="164" fontId="1" fillId="0" borderId="12" xfId="0" applyNumberFormat="1" applyFont="1" applyBorder="1" applyAlignment="1">
      <alignment horizontal="right"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164" fontId="1" fillId="0" borderId="6" xfId="0" applyNumberFormat="1" applyFont="1" applyFill="1" applyBorder="1" applyAlignment="1">
      <alignment horizontal="right" vertical="center" wrapText="1" indent="6"/>
    </xf>
    <xf numFmtId="0" fontId="0" fillId="0" borderId="12" xfId="0" applyFill="1" applyBorder="1"/>
    <xf numFmtId="164" fontId="0" fillId="0" borderId="0" xfId="0" applyNumberFormat="1" applyFill="1"/>
    <xf numFmtId="164" fontId="1" fillId="0" borderId="6" xfId="0" applyNumberFormat="1" applyFont="1" applyBorder="1" applyAlignment="1">
      <alignment horizontal="right" wrapText="1" indent="3"/>
    </xf>
    <xf numFmtId="0" fontId="19" fillId="0" borderId="6" xfId="0" applyFont="1" applyFill="1" applyBorder="1" applyAlignment="1">
      <alignment vertical="center" wrapText="1"/>
    </xf>
    <xf numFmtId="164" fontId="0" fillId="0" borderId="12" xfId="0" applyNumberFormat="1" applyFont="1" applyFill="1" applyBorder="1" applyAlignment="1">
      <alignment horizontal="right" vertical="center" wrapText="1" indent="5"/>
    </xf>
    <xf numFmtId="0" fontId="0" fillId="0" borderId="11" xfId="0" applyNumberFormat="1" applyFont="1" applyFill="1" applyBorder="1" applyAlignment="1">
      <alignment horizontal="right" vertical="center" wrapText="1" indent="5"/>
    </xf>
    <xf numFmtId="0" fontId="0" fillId="0" borderId="9" xfId="0" applyNumberFormat="1" applyFont="1" applyFill="1" applyBorder="1" applyAlignment="1">
      <alignment horizontal="right" vertical="center" wrapText="1" indent="5"/>
    </xf>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 fontId="1" fillId="0" borderId="6" xfId="0" applyNumberFormat="1" applyFont="1" applyFill="1" applyBorder="1" applyAlignment="1">
      <alignment horizontal="right" vertical="center" indent="3"/>
    </xf>
    <xf numFmtId="164" fontId="2"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2" fontId="41" fillId="0" borderId="6" xfId="3" applyNumberFormat="1" applyFont="1" applyFill="1" applyBorder="1" applyAlignment="1">
      <alignment horizontal="right" vertical="center" indent="3"/>
    </xf>
    <xf numFmtId="164" fontId="0" fillId="0" borderId="12" xfId="0" applyNumberFormat="1" applyFont="1" applyFill="1" applyBorder="1" applyAlignment="1">
      <alignment horizontal="right" vertical="center" wrapText="1" indent="2"/>
    </xf>
    <xf numFmtId="0" fontId="0" fillId="0" borderId="12" xfId="0" applyNumberFormat="1" applyFill="1" applyBorder="1" applyAlignment="1">
      <alignment horizontal="right" indent="6"/>
    </xf>
    <xf numFmtId="0" fontId="0" fillId="0" borderId="12" xfId="0" applyNumberFormat="1" applyFill="1" applyBorder="1" applyAlignment="1">
      <alignment horizontal="right" vertical="top" indent="6"/>
    </xf>
    <xf numFmtId="0" fontId="0" fillId="0" borderId="12" xfId="0" applyNumberFormat="1" applyFont="1" applyFill="1" applyBorder="1" applyAlignment="1">
      <alignment horizontal="right" vertical="center" wrapText="1" indent="6"/>
    </xf>
    <xf numFmtId="164" fontId="0" fillId="0" borderId="12" xfId="0" applyNumberFormat="1" applyFont="1" applyFill="1" applyBorder="1" applyAlignment="1">
      <alignment horizontal="right" vertical="center" wrapText="1" indent="6"/>
    </xf>
    <xf numFmtId="164" fontId="0" fillId="0" borderId="12" xfId="0" applyNumberFormat="1" applyFill="1" applyBorder="1" applyAlignment="1">
      <alignment horizontal="right" vertical="top" indent="6"/>
    </xf>
    <xf numFmtId="0" fontId="0" fillId="0" borderId="11" xfId="0" applyNumberFormat="1" applyFill="1" applyBorder="1" applyAlignment="1">
      <alignment horizontal="right" vertical="top" indent="6"/>
    </xf>
    <xf numFmtId="0" fontId="0" fillId="0" borderId="11" xfId="0" applyNumberFormat="1" applyFont="1" applyFill="1" applyBorder="1" applyAlignment="1">
      <alignment horizontal="right" vertical="top" wrapText="1" indent="6"/>
    </xf>
    <xf numFmtId="0" fontId="0" fillId="0" borderId="3" xfId="0" applyFill="1" applyBorder="1" applyAlignment="1">
      <alignment vertical="top"/>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0" fontId="0" fillId="0" borderId="6" xfId="0" applyNumberFormat="1" applyFont="1" applyFill="1" applyBorder="1" applyAlignment="1">
      <alignment horizontal="right" wrapText="1" indent="2"/>
    </xf>
    <xf numFmtId="0" fontId="1" fillId="0" borderId="11" xfId="0" applyFont="1" applyFill="1" applyBorder="1" applyAlignment="1">
      <alignment horizontal="right" wrapText="1" indent="2"/>
    </xf>
    <xf numFmtId="164" fontId="1" fillId="0" borderId="9" xfId="0" applyNumberFormat="1" applyFont="1" applyFill="1" applyBorder="1" applyAlignment="1">
      <alignment horizontal="right" wrapText="1" indent="2"/>
    </xf>
    <xf numFmtId="0" fontId="0" fillId="0" borderId="9" xfId="0" applyNumberFormat="1" applyFont="1" applyFill="1" applyBorder="1" applyAlignment="1">
      <alignment horizontal="right" wrapText="1" indent="2"/>
    </xf>
    <xf numFmtId="0" fontId="1" fillId="0" borderId="12" xfId="0" applyFont="1" applyFill="1" applyBorder="1" applyAlignment="1">
      <alignment horizontal="left" vertical="center" wrapText="1" indent="2"/>
    </xf>
    <xf numFmtId="0" fontId="0" fillId="0" borderId="12" xfId="0" applyFont="1" applyFill="1" applyBorder="1" applyAlignment="1">
      <alignment horizontal="left" vertical="center" wrapText="1" indent="2"/>
    </xf>
    <xf numFmtId="0" fontId="2" fillId="0" borderId="6"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0" fontId="1" fillId="0" borderId="6" xfId="0" applyFont="1" applyFill="1" applyBorder="1" applyAlignment="1">
      <alignment horizontal="right" wrapText="1" indent="3"/>
    </xf>
    <xf numFmtId="0" fontId="0" fillId="0" borderId="11" xfId="0" applyNumberFormat="1" applyFont="1" applyFill="1" applyBorder="1" applyAlignment="1">
      <alignment horizontal="right" wrapText="1" indent="3"/>
    </xf>
    <xf numFmtId="0" fontId="0" fillId="0" borderId="9" xfId="0" applyNumberFormat="1" applyFont="1" applyFill="1" applyBorder="1" applyAlignment="1">
      <alignment horizontal="right" wrapText="1" indent="3"/>
    </xf>
    <xf numFmtId="0" fontId="11" fillId="0" borderId="6" xfId="0" applyFont="1" applyFill="1" applyBorder="1" applyAlignment="1">
      <alignment horizontal="right" wrapText="1" indent="1"/>
    </xf>
    <xf numFmtId="0" fontId="1" fillId="0" borderId="11" xfId="0"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9" xfId="0" applyFont="1" applyFill="1" applyBorder="1" applyAlignment="1">
      <alignment horizontal="right" wrapText="1" indent="1"/>
    </xf>
    <xf numFmtId="0" fontId="1" fillId="0" borderId="10" xfId="0" applyFont="1" applyFill="1" applyBorder="1" applyAlignment="1">
      <alignment horizontal="right" vertical="center" wrapText="1" indent="2"/>
    </xf>
    <xf numFmtId="0" fontId="0" fillId="0" borderId="0" xfId="0" applyAlignment="1">
      <alignment horizontal="left"/>
    </xf>
    <xf numFmtId="0" fontId="37" fillId="0" borderId="0" xfId="1" quotePrefix="1" applyFont="1" applyAlignment="1">
      <alignment horizontal="justify"/>
    </xf>
    <xf numFmtId="0" fontId="37" fillId="0" borderId="0" xfId="1" quotePrefix="1" applyFont="1" applyAlignment="1">
      <alignment wrapText="1"/>
    </xf>
    <xf numFmtId="0" fontId="37" fillId="0" borderId="0" xfId="1" quotePrefix="1" applyFont="1" applyAlignment="1">
      <alignment horizontal="justify" wrapText="1"/>
    </xf>
    <xf numFmtId="0" fontId="37" fillId="0" borderId="6" xfId="0" applyFont="1" applyFill="1" applyBorder="1" applyAlignment="1">
      <alignment horizontal="right" vertical="center" wrapText="1" indent="3"/>
    </xf>
    <xf numFmtId="164" fontId="37" fillId="0" borderId="12" xfId="0" applyNumberFormat="1" applyFont="1" applyBorder="1" applyAlignment="1">
      <alignment horizontal="right" vertical="center" wrapText="1" indent="7"/>
    </xf>
    <xf numFmtId="164" fontId="1" fillId="0" borderId="9" xfId="0" applyNumberFormat="1" applyFont="1" applyBorder="1" applyAlignment="1">
      <alignment horizontal="right" wrapText="1" indent="1"/>
    </xf>
    <xf numFmtId="0" fontId="1" fillId="0" borderId="12" xfId="0" applyFont="1" applyFill="1" applyBorder="1" applyAlignment="1">
      <alignment vertical="center" wrapText="1"/>
    </xf>
    <xf numFmtId="0" fontId="0" fillId="0" borderId="12" xfId="0" applyFont="1" applyFill="1" applyBorder="1" applyAlignment="1">
      <alignment horizontal="right" wrapText="1" indent="3"/>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0" xfId="0" applyBorder="1" applyAlignment="1"/>
    <xf numFmtId="164" fontId="0" fillId="0" borderId="6" xfId="0" applyNumberFormat="1" applyFont="1" applyFill="1" applyBorder="1" applyAlignment="1">
      <alignment horizontal="right" vertical="top" wrapText="1" indent="4"/>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164" fontId="1"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1" fillId="0" borderId="6" xfId="0" quotePrefix="1" applyNumberFormat="1" applyFont="1" applyBorder="1" applyAlignment="1">
      <alignment horizontal="right" wrapText="1"/>
    </xf>
    <xf numFmtId="164" fontId="12" fillId="0" borderId="12" xfId="0" quotePrefix="1" applyNumberFormat="1" applyFont="1" applyBorder="1" applyAlignment="1">
      <alignment horizontal="right" wrapText="1"/>
    </xf>
    <xf numFmtId="0" fontId="1" fillId="0" borderId="12" xfId="0" applyNumberFormat="1" applyFont="1" applyFill="1" applyBorder="1" applyAlignment="1">
      <alignment horizontal="right" vertical="center" wrapText="1" indent="3"/>
    </xf>
    <xf numFmtId="0" fontId="1" fillId="0" borderId="6" xfId="0" applyNumberFormat="1" applyFont="1" applyBorder="1" applyAlignment="1">
      <alignment horizontal="right" vertical="center" wrapText="1" indent="3"/>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164" fontId="1" fillId="0" borderId="6" xfId="0" applyNumberFormat="1" applyFont="1" applyBorder="1" applyAlignment="1">
      <alignment horizontal="right"/>
    </xf>
    <xf numFmtId="0" fontId="1" fillId="0" borderId="6" xfId="0" applyFont="1" applyBorder="1" applyAlignment="1">
      <alignment horizontal="right" wrapText="1"/>
    </xf>
    <xf numFmtId="0" fontId="0" fillId="0" borderId="12" xfId="0" applyNumberFormat="1" applyFont="1" applyFill="1" applyBorder="1" applyAlignment="1">
      <alignment horizontal="right" wrapText="1"/>
    </xf>
    <xf numFmtId="0" fontId="0" fillId="0" borderId="6" xfId="0" applyNumberFormat="1" applyFont="1" applyFill="1" applyBorder="1" applyAlignment="1">
      <alignment horizontal="right" wrapText="1"/>
    </xf>
    <xf numFmtId="1" fontId="1" fillId="0" borderId="12" xfId="0" applyNumberFormat="1" applyFont="1" applyFill="1" applyBorder="1" applyAlignment="1">
      <alignment horizontal="right" wrapText="1"/>
    </xf>
    <xf numFmtId="1" fontId="1" fillId="0" borderId="6" xfId="0" applyNumberFormat="1" applyFont="1" applyFill="1" applyBorder="1" applyAlignment="1">
      <alignment horizontal="right" wrapText="1"/>
    </xf>
    <xf numFmtId="0" fontId="0" fillId="0" borderId="6" xfId="0" applyNumberFormat="1" applyFont="1" applyFill="1" applyBorder="1" applyAlignment="1">
      <alignment horizontal="right"/>
    </xf>
    <xf numFmtId="164" fontId="1" fillId="0" borderId="12" xfId="0" applyNumberFormat="1" applyFont="1" applyFill="1" applyBorder="1" applyAlignment="1">
      <alignment horizontal="right" wrapText="1"/>
    </xf>
    <xf numFmtId="164" fontId="1" fillId="0" borderId="6" xfId="0" applyNumberFormat="1" applyFont="1" applyFill="1" applyBorder="1" applyAlignment="1">
      <alignment horizontal="right" wrapText="1"/>
    </xf>
    <xf numFmtId="0" fontId="1" fillId="0" borderId="12" xfId="0" applyFont="1" applyFill="1" applyBorder="1" applyAlignment="1">
      <alignment horizontal="right" wrapText="1"/>
    </xf>
    <xf numFmtId="0" fontId="1" fillId="0" borderId="6" xfId="0" applyFont="1" applyFill="1" applyBorder="1" applyAlignment="1">
      <alignment horizontal="right" wrapText="1"/>
    </xf>
    <xf numFmtId="0" fontId="0" fillId="0" borderId="6" xfId="0" applyFont="1" applyFill="1" applyBorder="1" applyAlignment="1">
      <alignment horizontal="right" wrapText="1"/>
    </xf>
    <xf numFmtId="164" fontId="1" fillId="0" borderId="12" xfId="0" applyNumberFormat="1" applyFont="1" applyFill="1" applyBorder="1" applyAlignment="1">
      <alignment wrapText="1"/>
    </xf>
    <xf numFmtId="164" fontId="1" fillId="0" borderId="6" xfId="0" applyNumberFormat="1" applyFont="1" applyFill="1" applyBorder="1" applyAlignment="1">
      <alignment wrapText="1"/>
    </xf>
    <xf numFmtId="0" fontId="2" fillId="0" borderId="11" xfId="0" applyFont="1" applyBorder="1" applyAlignment="1">
      <alignment vertical="center" wrapText="1"/>
    </xf>
    <xf numFmtId="164" fontId="1" fillId="0" borderId="12" xfId="0" applyNumberFormat="1" applyFont="1" applyBorder="1" applyAlignment="1">
      <alignment horizontal="right" vertical="center" wrapText="1" indent="6"/>
    </xf>
    <xf numFmtId="164" fontId="1" fillId="0" borderId="6" xfId="0" applyNumberFormat="1" applyFont="1" applyBorder="1" applyAlignment="1">
      <alignment horizontal="right" vertical="center" wrapText="1" indent="6"/>
    </xf>
    <xf numFmtId="0" fontId="37" fillId="0" borderId="12" xfId="0" applyFont="1" applyBorder="1" applyAlignment="1">
      <alignment horizontal="right" wrapText="1" indent="1"/>
    </xf>
    <xf numFmtId="0" fontId="0" fillId="0" borderId="0" xfId="0" applyFill="1" applyBorder="1" applyAlignment="1"/>
    <xf numFmtId="164" fontId="1" fillId="0" borderId="12" xfId="0" quotePrefix="1" applyNumberFormat="1" applyFont="1" applyFill="1" applyBorder="1" applyAlignment="1">
      <alignment horizontal="right" wrapText="1"/>
    </xf>
    <xf numFmtId="164" fontId="1" fillId="0" borderId="6" xfId="0" quotePrefix="1" applyNumberFormat="1" applyFont="1" applyFill="1" applyBorder="1" applyAlignment="1">
      <alignment horizontal="right" wrapText="1"/>
    </xf>
    <xf numFmtId="164" fontId="0" fillId="0" borderId="12" xfId="0" applyNumberFormat="1" applyFont="1" applyBorder="1" applyAlignment="1">
      <alignment horizontal="right" wrapText="1"/>
    </xf>
    <xf numFmtId="164" fontId="1" fillId="0" borderId="11" xfId="0" applyNumberFormat="1" applyFont="1" applyBorder="1" applyAlignment="1">
      <alignment horizontal="right" wrapText="1"/>
    </xf>
    <xf numFmtId="164" fontId="1" fillId="0" borderId="9"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quotePrefix="1" applyNumberFormat="1" applyFont="1" applyBorder="1" applyAlignment="1">
      <alignment horizontal="right" wrapText="1"/>
    </xf>
    <xf numFmtId="1" fontId="0" fillId="0" borderId="0" xfId="0" applyNumberFormat="1" applyFont="1" applyFill="1" applyBorder="1" applyAlignment="1">
      <alignment horizontal="right" wrapText="1" indent="1"/>
    </xf>
    <xf numFmtId="0" fontId="1" fillId="0" borderId="0" xfId="0" applyFont="1" applyFill="1" applyBorder="1" applyAlignment="1">
      <alignment horizontal="left" vertical="center" wrapText="1" indent="1"/>
    </xf>
    <xf numFmtId="164" fontId="12" fillId="0" borderId="0" xfId="0" applyNumberFormat="1" applyFont="1" applyFill="1" applyBorder="1" applyAlignment="1">
      <alignment horizontal="right" wrapText="1" indent="1"/>
    </xf>
    <xf numFmtId="1" fontId="12" fillId="0" borderId="0" xfId="0" applyNumberFormat="1" applyFont="1" applyFill="1" applyBorder="1" applyAlignment="1">
      <alignment horizontal="right" wrapText="1" indent="1"/>
    </xf>
    <xf numFmtId="0" fontId="0" fillId="0" borderId="0" xfId="0" applyFont="1" applyFill="1" applyBorder="1" applyAlignment="1">
      <alignment horizontal="right" wrapText="1" indent="1"/>
    </xf>
    <xf numFmtId="164" fontId="0" fillId="0" borderId="0" xfId="0" applyNumberFormat="1" applyFont="1" applyFill="1" applyBorder="1" applyAlignment="1">
      <alignment horizontal="right" wrapText="1" indent="1"/>
    </xf>
    <xf numFmtId="0" fontId="37" fillId="0" borderId="0" xfId="1" applyFont="1" applyAlignment="1">
      <alignment horizontal="justify" wrapText="1"/>
    </xf>
    <xf numFmtId="0" fontId="37" fillId="0" borderId="0" xfId="1" applyFont="1" applyAlignment="1">
      <alignment horizontal="justify"/>
    </xf>
    <xf numFmtId="0" fontId="38" fillId="0" borderId="0" xfId="0" applyFont="1" applyAlignment="1">
      <alignment horizontal="justify"/>
    </xf>
    <xf numFmtId="0" fontId="38" fillId="0" borderId="0" xfId="1" quotePrefix="1" applyFont="1" applyAlignment="1">
      <alignment horizontal="justify"/>
    </xf>
    <xf numFmtId="0" fontId="1" fillId="0" borderId="12" xfId="0" applyFont="1" applyFill="1" applyBorder="1" applyAlignment="1">
      <alignment wrapText="1"/>
    </xf>
    <xf numFmtId="0" fontId="1" fillId="0" borderId="6" xfId="0" applyFont="1" applyFill="1" applyBorder="1" applyAlignment="1">
      <alignment wrapText="1"/>
    </xf>
    <xf numFmtId="0" fontId="1" fillId="0" borderId="12" xfId="0" quotePrefix="1" applyFont="1" applyFill="1" applyBorder="1" applyAlignment="1">
      <alignment wrapText="1"/>
    </xf>
    <xf numFmtId="0" fontId="1" fillId="0" borderId="6" xfId="0" quotePrefix="1" applyFont="1" applyFill="1" applyBorder="1" applyAlignment="1">
      <alignment wrapText="1"/>
    </xf>
    <xf numFmtId="0" fontId="1" fillId="0" borderId="11" xfId="0" applyFont="1" applyFill="1" applyBorder="1" applyAlignment="1">
      <alignment wrapText="1"/>
    </xf>
    <xf numFmtId="0" fontId="1" fillId="0" borderId="9" xfId="0" applyFont="1" applyFill="1" applyBorder="1" applyAlignment="1">
      <alignment wrapText="1"/>
    </xf>
    <xf numFmtId="164" fontId="1" fillId="0" borderId="9" xfId="0" applyNumberFormat="1" applyFont="1" applyFill="1" applyBorder="1" applyAlignment="1">
      <alignment wrapText="1"/>
    </xf>
    <xf numFmtId="0" fontId="0" fillId="0" borderId="14" xfId="0" applyFont="1" applyBorder="1" applyAlignment="1">
      <alignment horizontal="center" vertical="top" wrapText="1"/>
    </xf>
    <xf numFmtId="0" fontId="1" fillId="0" borderId="0" xfId="0" applyFont="1" applyBorder="1" applyAlignment="1">
      <alignment horizontal="right" vertical="center"/>
    </xf>
    <xf numFmtId="164" fontId="1" fillId="0" borderId="6" xfId="0" quotePrefix="1" applyNumberFormat="1" applyFont="1" applyFill="1" applyBorder="1" applyAlignment="1">
      <alignment horizontal="right" wrapText="1" indent="1"/>
    </xf>
    <xf numFmtId="164" fontId="1" fillId="0" borderId="12" xfId="0" applyNumberFormat="1" applyFont="1" applyFill="1" applyBorder="1" applyAlignment="1">
      <alignment horizontal="right" wrapText="1" indent="4"/>
    </xf>
    <xf numFmtId="164" fontId="0" fillId="0" borderId="12" xfId="0" applyNumberFormat="1" applyFont="1" applyFill="1" applyBorder="1" applyAlignment="1">
      <alignment horizontal="right" wrapText="1" indent="4"/>
    </xf>
    <xf numFmtId="0" fontId="0" fillId="0" borderId="12" xfId="0" applyFont="1" applyFill="1" applyBorder="1" applyAlignment="1">
      <alignment horizontal="right" wrapText="1" indent="4"/>
    </xf>
    <xf numFmtId="164" fontId="0" fillId="0" borderId="6" xfId="0" applyNumberFormat="1" applyFont="1" applyFill="1" applyBorder="1" applyAlignment="1">
      <alignment horizontal="right" vertical="center" wrapText="1" indent="5"/>
    </xf>
    <xf numFmtId="0" fontId="1"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1" fillId="0" borderId="11" xfId="0" applyFont="1" applyBorder="1" applyAlignment="1">
      <alignment vertical="center" wrapText="1"/>
    </xf>
    <xf numFmtId="164" fontId="1" fillId="0" borderId="11" xfId="0" applyNumberFormat="1" applyFont="1" applyBorder="1" applyAlignment="1">
      <alignment horizontal="right" vertical="center" wrapText="1" indent="2"/>
    </xf>
    <xf numFmtId="0" fontId="18" fillId="0" borderId="0" xfId="0" applyFont="1" applyBorder="1" applyAlignment="1">
      <alignment horizontal="right" vertical="center"/>
    </xf>
    <xf numFmtId="0" fontId="18" fillId="0" borderId="1" xfId="0" applyFont="1" applyBorder="1" applyAlignment="1">
      <alignment horizontal="center" vertical="center" wrapText="1"/>
    </xf>
    <xf numFmtId="0" fontId="12" fillId="0" borderId="12" xfId="0" applyFont="1" applyBorder="1" applyAlignment="1">
      <alignment horizontal="center" vertical="top" wrapText="1"/>
    </xf>
    <xf numFmtId="0" fontId="1" fillId="0" borderId="6" xfId="0" applyFont="1" applyBorder="1" applyAlignment="1">
      <alignment horizontal="center" vertical="center" wrapText="1"/>
    </xf>
    <xf numFmtId="0" fontId="12" fillId="0" borderId="11" xfId="0" applyFont="1" applyBorder="1" applyAlignment="1">
      <alignment horizontal="center" vertical="top" wrapText="1"/>
    </xf>
    <xf numFmtId="0" fontId="0" fillId="0" borderId="9" xfId="0" applyBorder="1"/>
    <xf numFmtId="0" fontId="0" fillId="0" borderId="1" xfId="0" applyBorder="1" applyAlignment="1">
      <alignment horizontal="center" vertical="top"/>
    </xf>
    <xf numFmtId="0" fontId="19" fillId="0" borderId="10" xfId="0" applyFont="1" applyBorder="1" applyAlignment="1">
      <alignment horizontal="left" vertical="center" wrapText="1"/>
    </xf>
    <xf numFmtId="0" fontId="1" fillId="0" borderId="12" xfId="0" applyFont="1" applyBorder="1" applyAlignment="1">
      <alignment horizontal="right" wrapText="1" indent="6"/>
    </xf>
    <xf numFmtId="0" fontId="1" fillId="0" borderId="6" xfId="0" applyFont="1" applyBorder="1" applyAlignment="1">
      <alignment horizontal="right" wrapText="1" indent="6"/>
    </xf>
    <xf numFmtId="0" fontId="1" fillId="0" borderId="12" xfId="0" applyFont="1" applyFill="1" applyBorder="1" applyAlignment="1">
      <alignment horizontal="right" wrapText="1" indent="6"/>
    </xf>
    <xf numFmtId="0" fontId="1" fillId="0" borderId="6" xfId="0" applyFont="1" applyFill="1" applyBorder="1" applyAlignment="1">
      <alignment horizontal="right" wrapText="1" indent="6"/>
    </xf>
    <xf numFmtId="0" fontId="19" fillId="0" borderId="12"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right" wrapText="1" indent="6"/>
    </xf>
    <xf numFmtId="0" fontId="1" fillId="0" borderId="9" xfId="0" applyFont="1" applyFill="1" applyBorder="1" applyAlignment="1">
      <alignment horizontal="right" wrapText="1" indent="6"/>
    </xf>
    <xf numFmtId="164" fontId="1" fillId="0" borderId="12" xfId="0" applyNumberFormat="1" applyFont="1" applyFill="1" applyBorder="1" applyAlignment="1">
      <alignment horizontal="right" wrapText="1" indent="6"/>
    </xf>
    <xf numFmtId="0" fontId="38" fillId="0" borderId="10" xfId="0" applyFont="1" applyFill="1" applyBorder="1" applyAlignment="1">
      <alignment horizontal="left" vertical="center" wrapText="1"/>
    </xf>
    <xf numFmtId="0" fontId="1" fillId="0" borderId="12" xfId="0" applyFont="1" applyBorder="1" applyAlignment="1">
      <alignment horizontal="right" vertical="center" wrapText="1" indent="5"/>
    </xf>
    <xf numFmtId="0" fontId="38" fillId="0" borderId="12" xfId="0" applyFont="1" applyFill="1" applyBorder="1" applyAlignment="1">
      <alignment horizontal="left" vertical="center" wrapText="1"/>
    </xf>
    <xf numFmtId="0" fontId="0" fillId="0" borderId="0" xfId="0" applyBorder="1" applyAlignment="1">
      <alignment horizontal="right" indent="2"/>
    </xf>
    <xf numFmtId="0" fontId="2" fillId="0" borderId="12" xfId="0" applyFont="1" applyBorder="1" applyAlignment="1">
      <alignment horizontal="right" vertical="center" wrapText="1" indent="2"/>
    </xf>
    <xf numFmtId="0" fontId="1" fillId="0" borderId="0" xfId="0" applyFont="1" applyBorder="1" applyAlignment="1">
      <alignment vertical="center" wrapText="1"/>
    </xf>
    <xf numFmtId="1" fontId="1" fillId="0" borderId="0" xfId="0" applyNumberFormat="1" applyFont="1" applyBorder="1" applyAlignment="1">
      <alignment horizontal="right" vertical="center" wrapText="1" indent="5"/>
    </xf>
    <xf numFmtId="164" fontId="1" fillId="0" borderId="0" xfId="0" applyNumberFormat="1" applyFont="1" applyBorder="1" applyAlignment="1">
      <alignment horizontal="right" vertical="center" wrapText="1" indent="5"/>
    </xf>
    <xf numFmtId="0" fontId="1" fillId="0" borderId="0" xfId="0" applyFont="1" applyBorder="1" applyAlignment="1">
      <alignment horizontal="right" vertical="center" wrapText="1" indent="5"/>
    </xf>
    <xf numFmtId="164" fontId="2" fillId="0" borderId="12" xfId="0" applyNumberFormat="1" applyFont="1" applyBorder="1" applyAlignment="1">
      <alignment horizontal="right" vertical="center" wrapText="1" indent="2"/>
    </xf>
    <xf numFmtId="164" fontId="1" fillId="0" borderId="0" xfId="0" applyNumberFormat="1" applyFont="1" applyBorder="1" applyAlignment="1">
      <alignment horizontal="right" vertical="center" wrapText="1" indent="2"/>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2" fillId="0" borderId="11" xfId="0" applyFont="1" applyBorder="1" applyAlignment="1">
      <alignment vertical="center" wrapText="1"/>
    </xf>
    <xf numFmtId="0" fontId="18" fillId="0" borderId="0" xfId="0" applyFont="1" applyBorder="1" applyAlignment="1">
      <alignment vertical="center" wrapText="1"/>
    </xf>
    <xf numFmtId="0" fontId="0" fillId="0" borderId="12" xfId="0" applyFont="1" applyBorder="1" applyAlignment="1">
      <alignment horizontal="left" vertical="center" wrapText="1" indent="2"/>
    </xf>
    <xf numFmtId="0" fontId="1" fillId="0" borderId="11" xfId="0" applyFont="1" applyBorder="1" applyAlignment="1">
      <alignment horizontal="left" vertical="center" wrapText="1" indent="2"/>
    </xf>
    <xf numFmtId="0" fontId="0" fillId="0" borderId="2" xfId="0" applyBorder="1" applyAlignment="1">
      <alignment horizontal="right" indent="2"/>
    </xf>
    <xf numFmtId="0" fontId="1" fillId="0" borderId="5" xfId="0" applyFont="1" applyBorder="1" applyAlignment="1">
      <alignment horizontal="right" vertical="center" wrapText="1" indent="5"/>
    </xf>
    <xf numFmtId="1" fontId="1" fillId="0" borderId="5" xfId="0" applyNumberFormat="1" applyFont="1" applyBorder="1" applyAlignment="1">
      <alignment horizontal="right" vertical="center" wrapText="1" indent="5"/>
    </xf>
    <xf numFmtId="1" fontId="1" fillId="0" borderId="7" xfId="0" applyNumberFormat="1" applyFont="1" applyBorder="1" applyAlignment="1">
      <alignment horizontal="right" vertical="center" wrapText="1" indent="5"/>
    </xf>
    <xf numFmtId="0" fontId="2" fillId="0" borderId="10" xfId="0" applyFont="1" applyBorder="1" applyAlignment="1">
      <alignment horizontal="right" vertical="center" wrapText="1" indent="2"/>
    </xf>
    <xf numFmtId="164" fontId="1" fillId="0" borderId="12" xfId="0" applyNumberFormat="1" applyFont="1" applyBorder="1" applyAlignment="1">
      <alignment horizontal="right" vertical="center" wrapText="1" indent="5"/>
    </xf>
    <xf numFmtId="164" fontId="1" fillId="0" borderId="11" xfId="0" applyNumberFormat="1" applyFont="1" applyBorder="1" applyAlignment="1">
      <alignment horizontal="right" vertical="center" wrapText="1" indent="5"/>
    </xf>
    <xf numFmtId="0" fontId="2" fillId="0" borderId="10" xfId="0" applyFont="1" applyBorder="1" applyAlignment="1">
      <alignment vertical="center" wrapText="1"/>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164" fontId="0" fillId="0" borderId="9" xfId="0" applyNumberFormat="1" applyFont="1" applyBorder="1" applyAlignment="1">
      <alignment horizontal="right" vertical="center" wrapText="1" indent="3"/>
    </xf>
    <xf numFmtId="0" fontId="1" fillId="0" borderId="11" xfId="0" applyFont="1" applyBorder="1" applyAlignment="1">
      <alignment vertical="center" wrapText="1"/>
    </xf>
    <xf numFmtId="0" fontId="2" fillId="0" borderId="10" xfId="0" applyFont="1" applyBorder="1" applyAlignment="1">
      <alignment vertical="center" wrapText="1"/>
    </xf>
    <xf numFmtId="1" fontId="0" fillId="0" borderId="6" xfId="0" applyNumberFormat="1" applyFont="1" applyFill="1" applyBorder="1" applyAlignment="1">
      <alignment wrapText="1"/>
    </xf>
    <xf numFmtId="164" fontId="12" fillId="0" borderId="12" xfId="0" applyNumberFormat="1" applyFont="1" applyFill="1" applyBorder="1" applyAlignment="1">
      <alignment wrapText="1"/>
    </xf>
    <xf numFmtId="164" fontId="12" fillId="0" borderId="6" xfId="0" applyNumberFormat="1" applyFont="1" applyFill="1" applyBorder="1" applyAlignment="1">
      <alignment wrapText="1"/>
    </xf>
    <xf numFmtId="1" fontId="12" fillId="0" borderId="10" xfId="0" applyNumberFormat="1" applyFont="1" applyFill="1" applyBorder="1" applyAlignment="1">
      <alignment wrapText="1"/>
    </xf>
    <xf numFmtId="164" fontId="0" fillId="0" borderId="12" xfId="0" applyNumberFormat="1" applyFont="1" applyFill="1" applyBorder="1" applyAlignment="1">
      <alignment wrapText="1"/>
    </xf>
    <xf numFmtId="164" fontId="0" fillId="0" borderId="6" xfId="0" applyNumberFormat="1" applyFont="1" applyFill="1" applyBorder="1" applyAlignment="1">
      <alignment wrapText="1"/>
    </xf>
    <xf numFmtId="1" fontId="12" fillId="0" borderId="6" xfId="0" applyNumberFormat="1" applyFont="1" applyFill="1" applyBorder="1" applyAlignment="1">
      <alignment wrapText="1"/>
    </xf>
    <xf numFmtId="1" fontId="0" fillId="0" borderId="9" xfId="0" applyNumberFormat="1" applyFont="1" applyFill="1" applyBorder="1" applyAlignment="1">
      <alignment wrapText="1"/>
    </xf>
    <xf numFmtId="164" fontId="12" fillId="0" borderId="11" xfId="0" applyNumberFormat="1" applyFont="1" applyFill="1" applyBorder="1" applyAlignment="1">
      <alignment wrapText="1"/>
    </xf>
    <xf numFmtId="164" fontId="12" fillId="0" borderId="9" xfId="0" applyNumberFormat="1" applyFont="1" applyFill="1" applyBorder="1" applyAlignment="1">
      <alignment wrapText="1"/>
    </xf>
    <xf numFmtId="1" fontId="12" fillId="0" borderId="9" xfId="0" applyNumberFormat="1" applyFont="1" applyFill="1" applyBorder="1" applyAlignment="1">
      <alignment wrapText="1"/>
    </xf>
    <xf numFmtId="164" fontId="0" fillId="0" borderId="11" xfId="0" applyNumberFormat="1" applyFont="1" applyFill="1" applyBorder="1" applyAlignment="1">
      <alignment wrapText="1"/>
    </xf>
    <xf numFmtId="164" fontId="0" fillId="0" borderId="9" xfId="0" applyNumberFormat="1" applyFont="1" applyFill="1" applyBorder="1" applyAlignment="1">
      <alignment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7" xfId="0" applyFont="1" applyBorder="1" applyAlignment="1">
      <alignment horizontal="center" vertical="top" wrapText="1"/>
    </xf>
    <xf numFmtId="0" fontId="1" fillId="0" borderId="11" xfId="0" applyFont="1" applyBorder="1" applyAlignment="1">
      <alignment horizontal="right" vertical="center" wrapText="1" indent="2"/>
    </xf>
    <xf numFmtId="164" fontId="37" fillId="0" borderId="6" xfId="0" applyNumberFormat="1" applyFont="1" applyFill="1" applyBorder="1" applyAlignment="1" applyProtection="1">
      <alignment horizontal="right"/>
    </xf>
    <xf numFmtId="164" fontId="0" fillId="0" borderId="12" xfId="0" applyNumberFormat="1" applyFont="1" applyBorder="1" applyAlignment="1">
      <alignment horizontal="right"/>
    </xf>
    <xf numFmtId="164" fontId="0" fillId="0" borderId="0" xfId="0" applyNumberFormat="1" applyFont="1" applyAlignment="1">
      <alignment horizontal="right" wrapText="1"/>
    </xf>
    <xf numFmtId="164" fontId="0" fillId="0" borderId="6" xfId="0" applyNumberFormat="1" applyFont="1" applyBorder="1" applyAlignment="1">
      <alignment horizontal="right" wrapText="1"/>
    </xf>
    <xf numFmtId="164" fontId="1" fillId="0" borderId="10" xfId="0" applyNumberFormat="1" applyFont="1" applyBorder="1" applyAlignment="1">
      <alignment horizontal="right" wrapText="1" indent="3"/>
    </xf>
    <xf numFmtId="164" fontId="1" fillId="0" borderId="9" xfId="0" applyNumberFormat="1" applyFont="1" applyBorder="1" applyAlignment="1">
      <alignment horizontal="right" wrapText="1" indent="3"/>
    </xf>
    <xf numFmtId="0" fontId="0" fillId="0" borderId="12" xfId="0" applyFont="1" applyBorder="1" applyAlignment="1">
      <alignment horizontal="right" vertical="center" wrapText="1" indent="6"/>
    </xf>
    <xf numFmtId="0" fontId="1" fillId="0" borderId="11" xfId="0" applyFont="1" applyFill="1" applyBorder="1" applyAlignment="1">
      <alignment horizontal="right" vertical="center"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164" fontId="0" fillId="0" borderId="12" xfId="0" applyNumberFormat="1" applyFill="1" applyBorder="1" applyAlignment="1">
      <alignment horizontal="right" indent="3"/>
    </xf>
    <xf numFmtId="164" fontId="0" fillId="0" borderId="12" xfId="0" applyNumberFormat="1" applyBorder="1" applyAlignment="1">
      <alignment horizontal="right" indent="3"/>
    </xf>
    <xf numFmtId="164" fontId="0" fillId="0" borderId="11" xfId="0" applyNumberFormat="1" applyBorder="1" applyAlignment="1">
      <alignment horizontal="right" indent="3"/>
    </xf>
    <xf numFmtId="0" fontId="0" fillId="0" borderId="11"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164" fontId="1" fillId="0" borderId="6" xfId="0" applyNumberFormat="1" applyFont="1" applyBorder="1" applyAlignment="1">
      <alignment horizontal="right" wrapText="1" indent="2"/>
    </xf>
    <xf numFmtId="0" fontId="1" fillId="0" borderId="9" xfId="0" applyFont="1" applyBorder="1" applyAlignment="1">
      <alignment horizontal="right" wrapText="1"/>
    </xf>
    <xf numFmtId="164" fontId="0" fillId="0" borderId="12" xfId="0" applyNumberFormat="1" applyFont="1" applyBorder="1" applyAlignment="1">
      <alignment horizontal="right" wrapText="1" indent="1"/>
    </xf>
    <xf numFmtId="164" fontId="1" fillId="0" borderId="6" xfId="0" applyNumberFormat="1" applyFont="1" applyBorder="1" applyAlignment="1">
      <alignment wrapText="1"/>
    </xf>
    <xf numFmtId="164" fontId="12" fillId="0" borderId="6" xfId="0" applyNumberFormat="1" applyFont="1" applyBorder="1" applyAlignment="1">
      <alignment wrapText="1"/>
    </xf>
    <xf numFmtId="164" fontId="1" fillId="0" borderId="9" xfId="0" applyNumberFormat="1" applyFont="1" applyBorder="1" applyAlignment="1">
      <alignment wrapText="1"/>
    </xf>
    <xf numFmtId="164" fontId="1" fillId="0" borderId="12" xfId="0" applyNumberFormat="1" applyFont="1" applyBorder="1" applyAlignment="1">
      <alignment wrapText="1"/>
    </xf>
    <xf numFmtId="164" fontId="0" fillId="0" borderId="6" xfId="0" quotePrefix="1" applyNumberFormat="1" applyFont="1" applyBorder="1" applyAlignment="1">
      <alignment horizontal="right" wrapText="1"/>
    </xf>
    <xf numFmtId="0" fontId="0" fillId="0" borderId="6" xfId="0" quotePrefix="1" applyFont="1" applyBorder="1" applyAlignment="1">
      <alignment horizontal="right" wrapText="1"/>
    </xf>
    <xf numFmtId="164" fontId="0" fillId="0" borderId="0" xfId="0" applyNumberFormat="1" applyFill="1" applyBorder="1" applyAlignment="1">
      <alignment horizontal="right" indent="2"/>
    </xf>
    <xf numFmtId="164" fontId="1" fillId="0" borderId="0" xfId="0" applyNumberFormat="1" applyFont="1" applyBorder="1" applyAlignment="1">
      <alignment horizontal="right" wrapText="1"/>
    </xf>
    <xf numFmtId="0" fontId="9" fillId="0" borderId="0" xfId="0" applyFont="1"/>
    <xf numFmtId="164" fontId="0" fillId="0" borderId="6" xfId="0" applyNumberFormat="1" applyFill="1" applyBorder="1" applyAlignment="1">
      <alignment horizontal="right" indent="2"/>
    </xf>
    <xf numFmtId="164" fontId="0" fillId="0" borderId="9" xfId="0" applyNumberFormat="1" applyFill="1" applyBorder="1" applyAlignment="1">
      <alignment horizontal="right" indent="2"/>
    </xf>
    <xf numFmtId="0" fontId="0" fillId="0" borderId="6" xfId="0" quotePrefix="1" applyFont="1" applyFill="1" applyBorder="1" applyAlignment="1">
      <alignment horizontal="right" wrapText="1"/>
    </xf>
    <xf numFmtId="164" fontId="1" fillId="0" borderId="12" xfId="0" applyNumberFormat="1" applyFont="1" applyFill="1" applyBorder="1" applyAlignment="1">
      <alignment horizontal="right" wrapText="1" indent="3"/>
    </xf>
    <xf numFmtId="0" fontId="37" fillId="0" borderId="0" xfId="1" quotePrefix="1" applyFont="1"/>
    <xf numFmtId="0" fontId="37" fillId="0" borderId="0" xfId="1" applyFont="1" applyFill="1"/>
    <xf numFmtId="0" fontId="37" fillId="0" borderId="0" xfId="1" quotePrefix="1" applyFont="1" applyFill="1"/>
    <xf numFmtId="0" fontId="37" fillId="0" borderId="0" xfId="1" quotePrefix="1" applyFont="1" applyFill="1" applyAlignment="1">
      <alignment horizontal="justify"/>
    </xf>
    <xf numFmtId="0" fontId="37" fillId="0" borderId="0" xfId="0" applyFont="1" applyFill="1"/>
    <xf numFmtId="164" fontId="0" fillId="0" borderId="11" xfId="0" applyNumberFormat="1" applyFont="1" applyFill="1" applyBorder="1" applyAlignment="1">
      <alignment horizontal="right" wrapText="1" indent="3"/>
    </xf>
    <xf numFmtId="1" fontId="1" fillId="0" borderId="0" xfId="0" applyNumberFormat="1" applyFont="1" applyFill="1" applyBorder="1" applyAlignment="1">
      <alignment horizontal="right" wrapText="1"/>
    </xf>
    <xf numFmtId="0" fontId="0" fillId="0" borderId="0" xfId="0" applyNumberFormat="1" applyFont="1" applyFill="1" applyBorder="1" applyAlignment="1">
      <alignment horizontal="right" wrapText="1"/>
    </xf>
    <xf numFmtId="0" fontId="0" fillId="0" borderId="0" xfId="0" applyNumberFormat="1" applyFont="1" applyFill="1" applyBorder="1" applyAlignment="1">
      <alignment horizontal="right"/>
    </xf>
    <xf numFmtId="0" fontId="1" fillId="0" borderId="0" xfId="0" applyFont="1" applyFill="1" applyBorder="1" applyAlignment="1">
      <alignment horizontal="right" vertical="center" wrapText="1" indent="1"/>
    </xf>
    <xf numFmtId="0" fontId="1" fillId="0" borderId="0" xfId="0" applyNumberFormat="1" applyFont="1" applyFill="1" applyBorder="1" applyAlignment="1">
      <alignment horizontal="right" vertical="center" wrapText="1" indent="1"/>
    </xf>
    <xf numFmtId="1" fontId="37" fillId="0" borderId="0" xfId="0" applyNumberFormat="1" applyFont="1" applyFill="1" applyBorder="1" applyAlignment="1">
      <alignment horizontal="right" vertical="center" wrapText="1" indent="1"/>
    </xf>
    <xf numFmtId="164" fontId="1" fillId="0" borderId="0" xfId="0" applyNumberFormat="1" applyFont="1" applyFill="1" applyBorder="1" applyAlignment="1">
      <alignment horizontal="right" vertical="center" wrapText="1" indent="1"/>
    </xf>
    <xf numFmtId="164" fontId="1" fillId="0" borderId="10" xfId="0" applyNumberFormat="1" applyFont="1" applyBorder="1" applyAlignment="1">
      <alignment horizontal="right" vertical="center" wrapText="1" indent="3"/>
    </xf>
    <xf numFmtId="0" fontId="1" fillId="0" borderId="11" xfId="0" applyNumberFormat="1" applyFont="1" applyBorder="1" applyAlignment="1">
      <alignment horizontal="right" vertical="center" wrapText="1" indent="3"/>
    </xf>
    <xf numFmtId="164" fontId="1" fillId="0" borderId="0" xfId="0" applyNumberFormat="1" applyFont="1" applyFill="1" applyBorder="1" applyAlignment="1">
      <alignment horizontal="right" wrapText="1"/>
    </xf>
    <xf numFmtId="0" fontId="9" fillId="0" borderId="0" xfId="0" applyFont="1" applyBorder="1"/>
    <xf numFmtId="0" fontId="9"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Fill="1" applyBorder="1" applyAlignment="1">
      <alignment horizontal="right" wrapText="1"/>
    </xf>
    <xf numFmtId="164" fontId="1" fillId="0" borderId="10" xfId="0" applyNumberFormat="1" applyFont="1" applyBorder="1" applyAlignment="1">
      <alignment horizontal="right" wrapText="1" indent="1"/>
    </xf>
    <xf numFmtId="164" fontId="1" fillId="0" borderId="12" xfId="0" quotePrefix="1" applyNumberFormat="1" applyFont="1" applyFill="1" applyBorder="1" applyAlignment="1">
      <alignment horizontal="right" wrapText="1" indent="1"/>
    </xf>
    <xf numFmtId="164" fontId="9" fillId="0" borderId="0" xfId="0" applyNumberFormat="1" applyFont="1" applyFill="1" applyBorder="1" applyAlignment="1">
      <alignment wrapText="1"/>
    </xf>
    <xf numFmtId="164" fontId="9" fillId="0" borderId="0" xfId="0" applyNumberFormat="1" applyFont="1" applyBorder="1" applyAlignment="1">
      <alignment wrapText="1"/>
    </xf>
    <xf numFmtId="0" fontId="9" fillId="0" borderId="0" xfId="0" applyFont="1" applyBorder="1" applyAlignment="1">
      <alignment wrapText="1"/>
    </xf>
    <xf numFmtId="0" fontId="9" fillId="0" borderId="0" xfId="0" applyFont="1" applyFill="1" applyBorder="1" applyAlignment="1">
      <alignment wrapText="1"/>
    </xf>
    <xf numFmtId="164" fontId="9" fillId="0" borderId="0" xfId="0" applyNumberFormat="1" applyFont="1" applyBorder="1" applyAlignment="1">
      <alignment vertical="justify" wrapText="1"/>
    </xf>
    <xf numFmtId="0" fontId="37" fillId="0" borderId="0" xfId="1" quotePrefix="1" applyFont="1" applyAlignment="1">
      <alignment horizontal="center" vertical="top"/>
    </xf>
    <xf numFmtId="0" fontId="37" fillId="0" borderId="0" xfId="0" applyFont="1" applyBorder="1" applyAlignment="1">
      <alignment horizontal="center" vertical="center" wrapText="1"/>
    </xf>
    <xf numFmtId="164" fontId="1" fillId="0" borderId="6" xfId="0" quotePrefix="1" applyNumberFormat="1" applyFont="1" applyFill="1" applyBorder="1" applyAlignment="1">
      <alignment horizontal="right" wrapText="1" indent="2"/>
    </xf>
    <xf numFmtId="164" fontId="37" fillId="0" borderId="6" xfId="0" applyNumberFormat="1" applyFont="1" applyFill="1" applyBorder="1" applyAlignment="1">
      <alignment horizontal="right" indent="2"/>
    </xf>
    <xf numFmtId="164" fontId="12"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0" fontId="1" fillId="0" borderId="11" xfId="0" applyFont="1" applyFill="1" applyBorder="1" applyAlignment="1">
      <alignment horizontal="right" wrapText="1"/>
    </xf>
    <xf numFmtId="164" fontId="1" fillId="0" borderId="6" xfId="0" applyNumberFormat="1" applyFont="1" applyFill="1" applyBorder="1" applyAlignment="1">
      <alignment horizontal="right" wrapText="1" indent="3"/>
    </xf>
    <xf numFmtId="0" fontId="1" fillId="0" borderId="12" xfId="0" applyFont="1" applyFill="1" applyBorder="1" applyAlignment="1">
      <alignment horizontal="right" vertical="center" wrapText="1" indent="3"/>
    </xf>
    <xf numFmtId="2" fontId="1" fillId="0" borderId="12" xfId="0" applyNumberFormat="1" applyFont="1" applyFill="1" applyBorder="1" applyAlignment="1">
      <alignment horizontal="right" vertical="center" wrapText="1" indent="3"/>
    </xf>
    <xf numFmtId="0" fontId="37" fillId="0" borderId="12" xfId="0" applyFont="1" applyFill="1" applyBorder="1" applyAlignment="1">
      <alignment horizontal="right" vertical="top" wrapText="1" indent="4"/>
    </xf>
    <xf numFmtId="164" fontId="0" fillId="0" borderId="12" xfId="0" applyNumberFormat="1" applyFont="1" applyFill="1" applyBorder="1" applyAlignment="1">
      <alignment horizontal="right" vertical="top" wrapText="1" indent="4"/>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14" fillId="0" borderId="0" xfId="0" applyFont="1" applyBorder="1" applyAlignment="1">
      <alignment horizontal="justify"/>
    </xf>
    <xf numFmtId="0" fontId="13"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4" fillId="0" borderId="0" xfId="0" applyFont="1" applyAlignment="1">
      <alignment horizontal="justify"/>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right" vertical="center"/>
    </xf>
    <xf numFmtId="0" fontId="0" fillId="0" borderId="13"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7" fillId="0" borderId="0" xfId="0" applyFont="1" applyAlignment="1">
      <alignment horizontal="center" wrapText="1"/>
    </xf>
    <xf numFmtId="0" fontId="43" fillId="0" borderId="3" xfId="0" applyFont="1" applyBorder="1" applyAlignment="1">
      <alignment horizontal="justify"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15" xfId="0" applyFont="1" applyBorder="1" applyAlignment="1">
      <alignment horizontal="center" vertical="center" wrapText="1"/>
    </xf>
    <xf numFmtId="0" fontId="0" fillId="0" borderId="12" xfId="0" applyFont="1" applyBorder="1" applyAlignment="1">
      <alignment horizontal="center" vertical="top" wrapText="1"/>
    </xf>
    <xf numFmtId="0" fontId="7" fillId="0" borderId="0" xfId="0" applyFont="1" applyFill="1" applyBorder="1" applyAlignment="1">
      <alignment horizontal="center" vertical="center"/>
    </xf>
    <xf numFmtId="0" fontId="0" fillId="0" borderId="8" xfId="0" applyFont="1" applyBorder="1" applyAlignment="1">
      <alignment horizontal="right" vertical="center"/>
    </xf>
    <xf numFmtId="0" fontId="0" fillId="0" borderId="0" xfId="0" applyFill="1" applyAlignment="1">
      <alignment horizontal="justify"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13" fillId="0" borderId="3" xfId="0" applyFont="1" applyBorder="1" applyAlignment="1">
      <alignment wrapText="1"/>
    </xf>
    <xf numFmtId="0" fontId="20" fillId="0" borderId="0"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4" fillId="0" borderId="0" xfId="0" applyFont="1" applyAlignment="1">
      <alignment horizontal="left"/>
    </xf>
    <xf numFmtId="0" fontId="1" fillId="0" borderId="15" xfId="0" applyFont="1" applyBorder="1" applyAlignment="1">
      <alignment horizontal="center" vertical="top" wrapText="1"/>
    </xf>
    <xf numFmtId="0" fontId="20" fillId="0" borderId="0" xfId="0" applyFont="1" applyAlignment="1">
      <alignment horizontal="center"/>
    </xf>
    <xf numFmtId="0" fontId="1" fillId="0" borderId="0" xfId="0" applyFont="1" applyBorder="1" applyAlignment="1">
      <alignment horizontal="right" vertical="center"/>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3" fillId="0" borderId="3" xfId="0" applyFont="1" applyBorder="1" applyAlignment="1">
      <alignment horizontal="justify" vertical="top" wrapText="1"/>
    </xf>
    <xf numFmtId="0" fontId="0"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3" fillId="0" borderId="3" xfId="0" applyFont="1" applyBorder="1" applyAlignment="1">
      <alignment horizontal="justify" vertical="center" wrapText="1"/>
    </xf>
    <xf numFmtId="0" fontId="0" fillId="0" borderId="15" xfId="0" applyFont="1" applyBorder="1" applyAlignment="1">
      <alignment horizontal="center" vertical="top" wrapText="1"/>
    </xf>
    <xf numFmtId="0" fontId="13" fillId="0" borderId="0" xfId="0" applyFont="1" applyFill="1" applyBorder="1" applyAlignment="1">
      <alignment vertical="center"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0"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3" fillId="0" borderId="0" xfId="0" applyFont="1" applyBorder="1" applyAlignment="1">
      <alignment horizontal="justify" wrapText="1"/>
    </xf>
    <xf numFmtId="0" fontId="17" fillId="0" borderId="0" xfId="0" applyFont="1" applyBorder="1" applyAlignment="1">
      <alignment horizontal="center" vertical="center" wrapText="1"/>
    </xf>
    <xf numFmtId="0" fontId="0" fillId="0" borderId="0" xfId="0" applyFont="1" applyFill="1" applyAlignment="1">
      <alignment horizontal="justify"/>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4" xfId="0" applyFont="1" applyBorder="1" applyAlignment="1">
      <alignment horizontal="center" vertical="center" wrapText="1"/>
    </xf>
  </cellXfs>
  <cellStyles count="4">
    <cellStyle name="Normal" xfId="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СТРОИТЕЛЬСТВО</v>
          </cell>
        </row>
      </sheetData>
      <sheetData sheetId="14"/>
      <sheetData sheetId="15">
        <row r="1">
          <cell r="A1" t="str">
            <v xml:space="preserve"> АВТОМОБИЛЬНЫЙ ТРАНСПОРТ</v>
          </cell>
        </row>
      </sheetData>
      <sheetData sheetId="16">
        <row r="1">
          <cell r="A1" t="str">
            <v>III. РЫНКИ ТОВАРОВ И УСЛУГ</v>
          </cell>
        </row>
        <row r="3">
          <cell r="A3" t="str">
            <v>РОЗНИЧНАЯ ТОРГОВЛЯ</v>
          </cell>
        </row>
      </sheetData>
      <sheetData sheetId="17"/>
      <sheetData sheetId="18"/>
      <sheetData sheetId="19">
        <row r="1">
          <cell r="A1" t="str">
            <v>РЫНОК ПЛАТНЫХ УСЛУГ НАСЕЛЕНИЮ</v>
          </cell>
        </row>
      </sheetData>
      <sheetData sheetId="20">
        <row r="1">
          <cell r="A1" t="str">
            <v>IV. ЦЕНЫ</v>
          </cell>
        </row>
        <row r="3">
          <cell r="A3" t="str">
            <v>ИНДЕКСЫ ПОТРЕБИТЕЛЬСКИХ ЦЕН И ТАРИФОВ</v>
          </cell>
        </row>
      </sheetData>
      <sheetData sheetId="21"/>
      <sheetData sheetId="22"/>
      <sheetData sheetId="23"/>
      <sheetData sheetId="24"/>
      <sheetData sheetId="25"/>
      <sheetData sheetId="26"/>
      <sheetData sheetId="27"/>
      <sheetData sheetId="28">
        <row r="1">
          <cell r="A1" t="str">
            <v>ИНДЕКСЫ ЦЕН И ТАРИФОВ ПРОИЗВОДИТЕЛЕЙ</v>
          </cell>
        </row>
      </sheetData>
      <sheetData sheetId="29"/>
      <sheetData sheetId="30"/>
      <sheetData sheetId="31"/>
      <sheetData sheetId="32"/>
      <sheetData sheetId="33">
        <row r="1">
          <cell r="A1" t="str">
            <v>V. КРЕДИТОРСКАЯ ЗАДОЛЖЕННОСТЬ</v>
          </cell>
        </row>
        <row r="3">
          <cell r="A3" t="str">
            <v>ПРОСРОЧЕННАЯ КРЕДИТОРСКАЯ ЗАДОЛЖЕННОСТЬ ОРГАНИЗАЦИЙ</v>
          </cell>
        </row>
      </sheetData>
      <sheetData sheetId="34">
        <row r="1">
          <cell r="A1" t="str">
            <v>VI. УРОВЕНЬ ЖИЗНИ НАСЕЛЕНИЯ</v>
          </cell>
        </row>
      </sheetData>
      <sheetData sheetId="35">
        <row r="1">
          <cell r="A1" t="str">
            <v>ЗАРАБОТНАЯ ПЛАТА</v>
          </cell>
        </row>
      </sheetData>
      <sheetData sheetId="36"/>
      <sheetData sheetId="37"/>
      <sheetData sheetId="38">
        <row r="1">
          <cell r="A1" t="str">
            <v>VII. ЗАНЯТОСТЬ И БЕЗРАБОТИЦА</v>
          </cell>
        </row>
      </sheetData>
      <sheetData sheetId="39"/>
      <sheetData sheetId="40">
        <row r="1">
          <cell r="A1" t="str">
            <v>VIII. ДЕМОГРАФИЯ</v>
          </cell>
        </row>
      </sheetData>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13"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90" t="s">
        <v>5</v>
      </c>
    </row>
    <row r="22" spans="1:1" ht="21" x14ac:dyDescent="0.25">
      <c r="A22" s="90" t="s">
        <v>6</v>
      </c>
    </row>
    <row r="23" spans="1:1" ht="17.399999999999999" x14ac:dyDescent="0.25">
      <c r="A23" s="3" t="s">
        <v>621</v>
      </c>
    </row>
    <row r="24" spans="1:1" ht="15.75" x14ac:dyDescent="0.2">
      <c r="A24" s="2"/>
    </row>
    <row r="25" spans="1:1" ht="15" x14ac:dyDescent="0.25">
      <c r="A25" s="1" t="s">
        <v>7</v>
      </c>
    </row>
    <row r="26" spans="1:1" ht="15" x14ac:dyDescent="0.25">
      <c r="A26" s="1" t="s">
        <v>8</v>
      </c>
    </row>
    <row r="27" spans="1:1" ht="15.75" x14ac:dyDescent="0.2">
      <c r="A27" s="2"/>
    </row>
    <row r="28" spans="1:1" ht="15.75" x14ac:dyDescent="0.2">
      <c r="A28" s="2"/>
    </row>
    <row r="29" spans="1:1" ht="15.75" x14ac:dyDescent="0.2">
      <c r="A29" s="2"/>
    </row>
    <row r="30" spans="1:1" ht="15.75" x14ac:dyDescent="0.2">
      <c r="A30" s="2"/>
    </row>
    <row r="31" spans="1:1" ht="18" x14ac:dyDescent="0.2">
      <c r="A31" s="3">
        <v>25024</v>
      </c>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WhiteSpace="0" view="pageLayout" zoomScaleNormal="100" workbookViewId="0">
      <selection activeCell="C35" sqref="C35"/>
    </sheetView>
  </sheetViews>
  <sheetFormatPr defaultRowHeight="13.2" x14ac:dyDescent="0.25"/>
  <cols>
    <col min="1" max="1" width="37.88671875" customWidth="1"/>
    <col min="2" max="2" width="8.88671875" customWidth="1"/>
    <col min="3" max="3" width="8.6640625" style="117" customWidth="1"/>
    <col min="4" max="4" width="10" style="117" customWidth="1"/>
    <col min="5" max="5" width="9.5546875" customWidth="1"/>
    <col min="6" max="6" width="12.33203125" customWidth="1"/>
    <col min="7" max="9" width="8.88671875" style="559"/>
  </cols>
  <sheetData>
    <row r="1" spans="1:9" ht="13.8" x14ac:dyDescent="0.25">
      <c r="A1" s="620" t="s">
        <v>100</v>
      </c>
      <c r="B1" s="620"/>
      <c r="C1" s="620"/>
      <c r="D1" s="620"/>
      <c r="E1" s="620"/>
      <c r="F1" s="620"/>
    </row>
    <row r="2" spans="1:9" ht="12.75" customHeight="1" x14ac:dyDescent="0.2">
      <c r="A2" s="30"/>
      <c r="B2" s="19"/>
      <c r="C2" s="104"/>
      <c r="D2" s="104"/>
      <c r="E2" s="19"/>
      <c r="F2" s="19"/>
    </row>
    <row r="3" spans="1:9" ht="13.2" customHeight="1" x14ac:dyDescent="0.25">
      <c r="A3" s="625"/>
      <c r="B3" s="609" t="s">
        <v>634</v>
      </c>
      <c r="C3" s="627" t="s">
        <v>57</v>
      </c>
      <c r="D3" s="628"/>
      <c r="E3" s="609" t="s">
        <v>635</v>
      </c>
      <c r="F3" s="609" t="s">
        <v>688</v>
      </c>
    </row>
    <row r="4" spans="1:9" ht="69.599999999999994" customHeight="1" x14ac:dyDescent="0.25">
      <c r="A4" s="626"/>
      <c r="B4" s="610"/>
      <c r="C4" s="166" t="s">
        <v>120</v>
      </c>
      <c r="D4" s="164" t="s">
        <v>571</v>
      </c>
      <c r="E4" s="610"/>
      <c r="F4" s="610"/>
    </row>
    <row r="5" spans="1:9" x14ac:dyDescent="0.25">
      <c r="A5" s="24" t="s">
        <v>76</v>
      </c>
      <c r="B5" s="399"/>
      <c r="C5" s="407"/>
      <c r="D5" s="408"/>
      <c r="E5" s="399"/>
      <c r="F5" s="399"/>
    </row>
    <row r="6" spans="1:9" x14ac:dyDescent="0.25">
      <c r="A6" s="18" t="s">
        <v>568</v>
      </c>
      <c r="B6" s="408"/>
      <c r="C6" s="407"/>
      <c r="D6" s="408"/>
      <c r="E6" s="399"/>
      <c r="F6" s="399"/>
    </row>
    <row r="7" spans="1:9" ht="26.4" x14ac:dyDescent="0.25">
      <c r="A7" s="27" t="s">
        <v>102</v>
      </c>
      <c r="B7" s="385">
        <v>3.2</v>
      </c>
      <c r="C7" s="306">
        <v>104.7</v>
      </c>
      <c r="D7" s="385">
        <v>98</v>
      </c>
      <c r="E7" s="385">
        <v>21.5</v>
      </c>
      <c r="F7" s="385">
        <v>98.7</v>
      </c>
    </row>
    <row r="8" spans="1:9" ht="15.6" x14ac:dyDescent="0.25">
      <c r="A8" s="27" t="s">
        <v>103</v>
      </c>
      <c r="B8" s="385">
        <v>33762.300000000003</v>
      </c>
      <c r="C8" s="306">
        <v>92.8</v>
      </c>
      <c r="D8" s="385">
        <v>72.900000000000006</v>
      </c>
      <c r="E8" s="385">
        <v>325518.59999999998</v>
      </c>
      <c r="F8" s="385">
        <v>90.4</v>
      </c>
    </row>
    <row r="9" spans="1:9" x14ac:dyDescent="0.25">
      <c r="A9" s="16" t="s">
        <v>104</v>
      </c>
      <c r="B9" s="385"/>
      <c r="C9" s="306"/>
      <c r="D9" s="385"/>
      <c r="E9" s="385"/>
      <c r="F9" s="385"/>
    </row>
    <row r="10" spans="1:9" ht="15.6" customHeight="1" x14ac:dyDescent="0.25">
      <c r="A10" s="28" t="s">
        <v>671</v>
      </c>
      <c r="B10" s="385">
        <v>321.7</v>
      </c>
      <c r="C10" s="405">
        <v>6.4</v>
      </c>
      <c r="D10" s="406">
        <v>14.3</v>
      </c>
      <c r="E10" s="385">
        <v>11097.9</v>
      </c>
      <c r="F10" s="306">
        <v>170.1</v>
      </c>
      <c r="G10" s="587"/>
      <c r="H10" s="587"/>
      <c r="I10" s="587"/>
    </row>
    <row r="11" spans="1:9" x14ac:dyDescent="0.25">
      <c r="A11" s="24" t="s">
        <v>79</v>
      </c>
      <c r="B11" s="399"/>
      <c r="C11" s="407"/>
      <c r="D11" s="399"/>
      <c r="E11" s="399"/>
      <c r="F11" s="269"/>
      <c r="G11" s="580"/>
    </row>
    <row r="12" spans="1:9" x14ac:dyDescent="0.25">
      <c r="A12" s="16" t="s">
        <v>105</v>
      </c>
      <c r="B12" s="399"/>
      <c r="C12" s="407"/>
      <c r="D12" s="399"/>
      <c r="E12" s="399"/>
      <c r="F12" s="269"/>
      <c r="G12" s="580"/>
    </row>
    <row r="13" spans="1:9" ht="12.75" customHeight="1" x14ac:dyDescent="0.25">
      <c r="A13" s="27" t="s">
        <v>106</v>
      </c>
      <c r="B13" s="385">
        <v>12</v>
      </c>
      <c r="C13" s="405">
        <v>109.7</v>
      </c>
      <c r="D13" s="385">
        <v>110.7</v>
      </c>
      <c r="E13" s="385">
        <v>61.2</v>
      </c>
      <c r="F13" s="306">
        <v>101.9</v>
      </c>
      <c r="G13" s="587"/>
      <c r="H13" s="587"/>
      <c r="I13" s="587"/>
    </row>
    <row r="14" spans="1:9" ht="57" customHeight="1" x14ac:dyDescent="0.25">
      <c r="A14" s="28" t="s">
        <v>535</v>
      </c>
      <c r="B14" s="418" t="s">
        <v>513</v>
      </c>
      <c r="C14" s="417" t="s">
        <v>513</v>
      </c>
      <c r="D14" s="418" t="s">
        <v>513</v>
      </c>
      <c r="E14" s="406">
        <v>80.5</v>
      </c>
      <c r="F14" s="306">
        <v>33.4</v>
      </c>
      <c r="G14" s="586"/>
      <c r="H14" s="586"/>
      <c r="I14" s="586"/>
    </row>
    <row r="15" spans="1:9" ht="24.6" customHeight="1" x14ac:dyDescent="0.25">
      <c r="A15" s="27" t="s">
        <v>107</v>
      </c>
      <c r="B15" s="555" t="s">
        <v>511</v>
      </c>
      <c r="C15" s="405">
        <v>78.3</v>
      </c>
      <c r="D15" s="385">
        <v>80.400000000000006</v>
      </c>
      <c r="E15" s="555" t="s">
        <v>511</v>
      </c>
      <c r="F15" s="306">
        <v>99</v>
      </c>
      <c r="G15" s="587"/>
      <c r="H15" s="587"/>
      <c r="I15" s="587"/>
    </row>
    <row r="16" spans="1:9" ht="37.200000000000003" customHeight="1" x14ac:dyDescent="0.25">
      <c r="A16" s="27" t="s">
        <v>108</v>
      </c>
      <c r="B16" s="385">
        <v>1950.8</v>
      </c>
      <c r="C16" s="405">
        <v>152.69999999999999</v>
      </c>
      <c r="D16" s="385">
        <v>97.3</v>
      </c>
      <c r="E16" s="385">
        <v>5260.1</v>
      </c>
      <c r="F16" s="306">
        <v>90.4</v>
      </c>
      <c r="G16" s="587"/>
      <c r="H16" s="587"/>
      <c r="I16" s="587"/>
    </row>
    <row r="17" spans="1:14" ht="26.4" x14ac:dyDescent="0.25">
      <c r="A17" s="27" t="s">
        <v>109</v>
      </c>
      <c r="B17" s="385">
        <v>48.2</v>
      </c>
      <c r="C17" s="405">
        <v>98.4</v>
      </c>
      <c r="D17" s="385">
        <v>134.9</v>
      </c>
      <c r="E17" s="385">
        <v>463.8</v>
      </c>
      <c r="F17" s="385">
        <v>98.3</v>
      </c>
    </row>
    <row r="18" spans="1:14" ht="15" customHeight="1" x14ac:dyDescent="0.25">
      <c r="A18" s="27" t="s">
        <v>110</v>
      </c>
      <c r="B18" s="385">
        <v>2.2000000000000002</v>
      </c>
      <c r="C18" s="405">
        <v>152.9</v>
      </c>
      <c r="D18" s="385">
        <v>67.400000000000006</v>
      </c>
      <c r="E18" s="385">
        <v>9</v>
      </c>
      <c r="F18" s="306">
        <v>62.7</v>
      </c>
      <c r="G18" s="590"/>
      <c r="H18" s="590"/>
    </row>
    <row r="19" spans="1:14" x14ac:dyDescent="0.25">
      <c r="A19" s="27" t="s">
        <v>111</v>
      </c>
      <c r="B19" s="385">
        <v>4.5</v>
      </c>
      <c r="C19" s="405">
        <v>110.7</v>
      </c>
      <c r="D19" s="385" t="s">
        <v>525</v>
      </c>
      <c r="E19" s="385">
        <v>24.4</v>
      </c>
      <c r="F19" s="306">
        <v>132</v>
      </c>
      <c r="G19" s="580"/>
    </row>
    <row r="20" spans="1:14" x14ac:dyDescent="0.25">
      <c r="A20" s="27" t="s">
        <v>112</v>
      </c>
      <c r="B20" s="385">
        <v>0.4</v>
      </c>
      <c r="C20" s="405">
        <v>110.1</v>
      </c>
      <c r="D20" s="385">
        <v>174.8</v>
      </c>
      <c r="E20" s="385">
        <v>3.2</v>
      </c>
      <c r="F20" s="306">
        <v>51</v>
      </c>
      <c r="G20" s="580"/>
    </row>
    <row r="21" spans="1:14" x14ac:dyDescent="0.25">
      <c r="A21" s="27" t="s">
        <v>113</v>
      </c>
      <c r="B21" s="385">
        <v>7.1</v>
      </c>
      <c r="C21" s="405">
        <v>99.7</v>
      </c>
      <c r="D21" s="385">
        <v>76.2</v>
      </c>
      <c r="E21" s="385">
        <v>66.5</v>
      </c>
      <c r="F21" s="306">
        <v>72.5</v>
      </c>
      <c r="G21" s="580"/>
    </row>
    <row r="22" spans="1:14" ht="28.95" customHeight="1" x14ac:dyDescent="0.25">
      <c r="A22" s="27" t="s">
        <v>114</v>
      </c>
      <c r="B22" s="385">
        <v>34.4</v>
      </c>
      <c r="C22" s="405">
        <v>82.9</v>
      </c>
      <c r="D22" s="385">
        <v>96.7</v>
      </c>
      <c r="E22" s="385">
        <v>326.7</v>
      </c>
      <c r="F22" s="306">
        <v>84</v>
      </c>
      <c r="G22" s="587"/>
      <c r="H22" s="587"/>
    </row>
    <row r="23" spans="1:14" ht="26.4" x14ac:dyDescent="0.25">
      <c r="A23" s="27" t="s">
        <v>115</v>
      </c>
      <c r="B23" s="385">
        <v>1917.2</v>
      </c>
      <c r="C23" s="405">
        <v>106.7</v>
      </c>
      <c r="D23" s="385">
        <v>107.1</v>
      </c>
      <c r="E23" s="385">
        <v>13648.4</v>
      </c>
      <c r="F23" s="385">
        <v>104.1</v>
      </c>
    </row>
    <row r="24" spans="1:14" x14ac:dyDescent="0.25">
      <c r="A24" s="27" t="s">
        <v>116</v>
      </c>
      <c r="B24" s="385">
        <v>19.399999999999999</v>
      </c>
      <c r="C24" s="405">
        <v>106</v>
      </c>
      <c r="D24" s="385">
        <v>81</v>
      </c>
      <c r="E24" s="385">
        <v>196.6</v>
      </c>
      <c r="F24" s="385">
        <v>79.3</v>
      </c>
    </row>
    <row r="25" spans="1:14" x14ac:dyDescent="0.25">
      <c r="A25" s="16" t="s">
        <v>117</v>
      </c>
      <c r="B25" s="406"/>
      <c r="C25" s="405"/>
      <c r="D25" s="406"/>
      <c r="E25" s="406"/>
      <c r="F25" s="385"/>
    </row>
    <row r="26" spans="1:14" ht="66" x14ac:dyDescent="0.25">
      <c r="A26" s="28" t="s">
        <v>667</v>
      </c>
      <c r="B26" s="399">
        <v>1820</v>
      </c>
      <c r="C26" s="407">
        <v>118.2</v>
      </c>
      <c r="D26" s="399">
        <v>120.6</v>
      </c>
      <c r="E26" s="399">
        <v>11905</v>
      </c>
      <c r="F26" s="399">
        <v>95.1</v>
      </c>
      <c r="J26" s="559"/>
      <c r="K26" s="559"/>
      <c r="L26" s="559"/>
      <c r="M26" s="559"/>
    </row>
    <row r="27" spans="1:14" x14ac:dyDescent="0.25">
      <c r="A27" s="16" t="s">
        <v>118</v>
      </c>
      <c r="B27" s="406"/>
      <c r="C27" s="405"/>
      <c r="D27" s="406"/>
      <c r="E27" s="406"/>
      <c r="F27" s="385"/>
      <c r="J27" s="559"/>
      <c r="K27" s="559"/>
      <c r="L27" s="559"/>
      <c r="M27" s="559"/>
    </row>
    <row r="28" spans="1:14" ht="16.95" customHeight="1" x14ac:dyDescent="0.25">
      <c r="A28" s="27" t="s">
        <v>668</v>
      </c>
      <c r="B28" s="556" t="s">
        <v>511</v>
      </c>
      <c r="C28" s="407" t="s">
        <v>666</v>
      </c>
      <c r="D28" s="406">
        <v>80</v>
      </c>
      <c r="E28" s="556" t="s">
        <v>511</v>
      </c>
      <c r="F28" s="269">
        <v>86.4</v>
      </c>
      <c r="G28" s="588"/>
      <c r="H28" s="588"/>
      <c r="I28" s="588"/>
      <c r="J28" s="588"/>
      <c r="K28" s="559"/>
      <c r="L28" s="559"/>
      <c r="M28" s="559"/>
    </row>
    <row r="29" spans="1:14" ht="13.95" customHeight="1" x14ac:dyDescent="0.25">
      <c r="A29" s="28" t="s">
        <v>669</v>
      </c>
      <c r="B29" s="556" t="s">
        <v>511</v>
      </c>
      <c r="C29" s="407" t="s">
        <v>565</v>
      </c>
      <c r="D29" s="385">
        <v>101</v>
      </c>
      <c r="E29" s="562">
        <v>36.799999999999997</v>
      </c>
      <c r="F29" s="269">
        <v>65.3</v>
      </c>
      <c r="G29" s="589"/>
      <c r="H29" s="589"/>
      <c r="I29" s="589"/>
      <c r="J29" s="589"/>
      <c r="K29" s="559"/>
      <c r="L29" s="559"/>
      <c r="M29" s="559"/>
    </row>
    <row r="30" spans="1:14" ht="39.6" x14ac:dyDescent="0.25">
      <c r="A30" s="24" t="s">
        <v>94</v>
      </c>
      <c r="B30" s="406"/>
      <c r="C30" s="405"/>
      <c r="D30" s="406"/>
      <c r="E30" s="406"/>
      <c r="F30" s="306"/>
      <c r="G30" s="580"/>
      <c r="J30" s="559"/>
      <c r="K30" s="559"/>
      <c r="L30" s="559"/>
      <c r="M30" s="559"/>
    </row>
    <row r="31" spans="1:14" x14ac:dyDescent="0.25">
      <c r="A31" s="27" t="s">
        <v>119</v>
      </c>
      <c r="B31" s="399">
        <v>909.2</v>
      </c>
      <c r="C31" s="407">
        <v>105.7</v>
      </c>
      <c r="D31" s="399">
        <v>102.1</v>
      </c>
      <c r="E31" s="399">
        <v>7469.4</v>
      </c>
      <c r="F31" s="306">
        <v>104</v>
      </c>
      <c r="G31" s="580"/>
      <c r="J31" s="559"/>
      <c r="K31" s="559"/>
      <c r="L31" s="559"/>
      <c r="M31" s="559"/>
    </row>
    <row r="32" spans="1:14" ht="13.95" customHeight="1" x14ac:dyDescent="0.25">
      <c r="A32" s="33" t="s">
        <v>670</v>
      </c>
      <c r="B32" s="549">
        <v>205.8</v>
      </c>
      <c r="C32" s="597">
        <v>46.7</v>
      </c>
      <c r="D32" s="549">
        <v>104.4</v>
      </c>
      <c r="E32" s="421">
        <v>7162</v>
      </c>
      <c r="F32" s="270">
        <v>90.9</v>
      </c>
      <c r="G32" s="588"/>
      <c r="H32" s="588"/>
      <c r="I32" s="588"/>
      <c r="J32" s="588"/>
      <c r="K32" s="588"/>
      <c r="L32" s="588"/>
      <c r="M32" s="588"/>
      <c r="N32" s="588"/>
    </row>
    <row r="33" spans="1:14" ht="13.95" customHeight="1" x14ac:dyDescent="0.25">
      <c r="A33" s="253"/>
      <c r="B33" s="582"/>
      <c r="C33" s="583"/>
      <c r="D33" s="582"/>
      <c r="E33" s="558"/>
      <c r="F33" s="582"/>
      <c r="G33" s="581"/>
      <c r="H33" s="581"/>
      <c r="I33" s="581"/>
      <c r="J33" s="581"/>
      <c r="K33" s="581"/>
      <c r="L33" s="581"/>
      <c r="M33" s="581"/>
      <c r="N33" s="581"/>
    </row>
    <row r="34" spans="1:14" ht="13.95" customHeight="1" x14ac:dyDescent="0.25">
      <c r="A34" s="253"/>
      <c r="B34" s="582"/>
      <c r="C34" s="583"/>
      <c r="D34" s="582"/>
      <c r="E34" s="558"/>
      <c r="F34" s="582"/>
      <c r="G34" s="581"/>
      <c r="H34" s="581"/>
      <c r="I34" s="581"/>
      <c r="J34" s="581"/>
      <c r="K34" s="581"/>
      <c r="L34" s="581"/>
      <c r="M34" s="581"/>
      <c r="N34" s="581"/>
    </row>
    <row r="35" spans="1:14" ht="29.4" customHeight="1" x14ac:dyDescent="0.25">
      <c r="B35" s="117"/>
      <c r="E35" s="117"/>
    </row>
    <row r="36" spans="1:14" x14ac:dyDescent="0.25">
      <c r="C36"/>
      <c r="D36"/>
    </row>
    <row r="37" spans="1:14" x14ac:dyDescent="0.25">
      <c r="C37"/>
      <c r="D37"/>
    </row>
    <row r="38" spans="1:14" x14ac:dyDescent="0.25">
      <c r="C38"/>
      <c r="D38"/>
    </row>
  </sheetData>
  <mergeCells count="6">
    <mergeCell ref="A1:F1"/>
    <mergeCell ref="A3:A4"/>
    <mergeCell ref="B3:B4"/>
    <mergeCell ref="C3:D3"/>
    <mergeCell ref="E3:E4"/>
    <mergeCell ref="F3:F4"/>
  </mergeCells>
  <pageMargins left="0.70866141732283472" right="0.70866141732283472" top="0.74803149606299213" bottom="0.74803149606299213" header="0.31496062992125984" footer="0.31496062992125984"/>
  <pageSetup paperSize="9" fitToHeight="0" orientation="portrait" r:id="rId1"/>
  <headerFooter>
    <oddHeader>&amp;C&amp;"Arial,полужирный"&amp;K00-049ПРОИЗВОДСТВО ТОВАРОВ И УСЛУГ</oddHeader>
    <oddFooter>&amp;C&amp;"Arial,курсив"&amp;K00-036Социально-экономическое положение Ямало-Ненецкого автономного округа 07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view="pageLayout" zoomScaleNormal="100" workbookViewId="0">
      <selection activeCell="C21" sqref="C21"/>
    </sheetView>
  </sheetViews>
  <sheetFormatPr defaultRowHeight="13.2" x14ac:dyDescent="0.25"/>
  <cols>
    <col min="1" max="1" width="30.33203125" customWidth="1"/>
    <col min="2" max="3" width="28.88671875" customWidth="1"/>
  </cols>
  <sheetData>
    <row r="1" spans="1:3" ht="13.8" x14ac:dyDescent="0.25">
      <c r="A1" s="618" t="s">
        <v>315</v>
      </c>
      <c r="B1" s="618"/>
      <c r="C1" s="618"/>
    </row>
    <row r="3" spans="1:3" ht="27" customHeight="1" x14ac:dyDescent="0.25">
      <c r="A3" s="629" t="s">
        <v>620</v>
      </c>
      <c r="B3" s="629"/>
      <c r="C3" s="629"/>
    </row>
    <row r="5" spans="1:3" ht="30" customHeight="1" x14ac:dyDescent="0.25">
      <c r="A5" s="25"/>
      <c r="B5" s="459" t="s">
        <v>121</v>
      </c>
      <c r="C5" s="441" t="s">
        <v>101</v>
      </c>
    </row>
    <row r="6" spans="1:3" ht="16.95" customHeight="1" x14ac:dyDescent="0.25">
      <c r="A6" s="460" t="s">
        <v>42</v>
      </c>
      <c r="B6" s="210"/>
      <c r="C6" s="91"/>
    </row>
    <row r="7" spans="1:3" ht="16.95" customHeight="1" x14ac:dyDescent="0.25">
      <c r="A7" s="16" t="s">
        <v>63</v>
      </c>
      <c r="B7" s="461">
        <v>236.7</v>
      </c>
      <c r="C7" s="462">
        <v>101.2</v>
      </c>
    </row>
    <row r="8" spans="1:3" ht="16.95" customHeight="1" x14ac:dyDescent="0.25">
      <c r="A8" s="369" t="s">
        <v>67</v>
      </c>
      <c r="B8" s="469">
        <v>518</v>
      </c>
      <c r="C8" s="464">
        <v>101.7</v>
      </c>
    </row>
    <row r="9" spans="1:3" ht="16.95" customHeight="1" x14ac:dyDescent="0.25">
      <c r="A9" s="465" t="s">
        <v>602</v>
      </c>
      <c r="B9" s="314"/>
      <c r="C9" s="317"/>
    </row>
    <row r="10" spans="1:3" ht="16.95" customHeight="1" x14ac:dyDescent="0.25">
      <c r="A10" s="369" t="s">
        <v>63</v>
      </c>
      <c r="B10" s="461">
        <v>223.6</v>
      </c>
      <c r="C10" s="462">
        <v>98.4</v>
      </c>
    </row>
    <row r="11" spans="1:3" ht="16.95" customHeight="1" x14ac:dyDescent="0.25">
      <c r="A11" s="369" t="s">
        <v>67</v>
      </c>
      <c r="B11" s="463">
        <v>483.8</v>
      </c>
      <c r="C11" s="464">
        <v>100.9</v>
      </c>
    </row>
    <row r="12" spans="1:3" ht="16.95" customHeight="1" x14ac:dyDescent="0.25">
      <c r="A12" s="369" t="s">
        <v>70</v>
      </c>
      <c r="B12" s="469">
        <v>1334</v>
      </c>
      <c r="C12" s="464">
        <v>102.7</v>
      </c>
    </row>
    <row r="13" spans="1:3" ht="16.95" customHeight="1" x14ac:dyDescent="0.25">
      <c r="A13" s="466" t="s">
        <v>74</v>
      </c>
      <c r="B13" s="467">
        <v>2873.1</v>
      </c>
      <c r="C13" s="468">
        <v>94.8</v>
      </c>
    </row>
    <row r="14" spans="1:3" ht="12.75" x14ac:dyDescent="0.2">
      <c r="A14" s="19"/>
      <c r="B14" s="19"/>
      <c r="C14" s="19"/>
    </row>
  </sheetData>
  <mergeCells count="2">
    <mergeCell ref="A1:C1"/>
    <mergeCell ref="A3:C3"/>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&amp;C&amp;"Arial,курсив"&amp;K00-047Социально-экономическое положение Ямало-Ненецкого автономного округа 07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Layout" zoomScaleNormal="100" workbookViewId="0">
      <selection activeCell="B23" sqref="B23"/>
    </sheetView>
  </sheetViews>
  <sheetFormatPr defaultRowHeight="13.2" x14ac:dyDescent="0.25"/>
  <cols>
    <col min="1" max="1" width="44" customWidth="1"/>
    <col min="2" max="6" width="17.88671875" customWidth="1"/>
  </cols>
  <sheetData>
    <row r="1" spans="1:6" ht="13.8" x14ac:dyDescent="0.25">
      <c r="A1" s="604" t="s">
        <v>628</v>
      </c>
      <c r="B1" s="604"/>
      <c r="C1" s="604"/>
      <c r="D1" s="604"/>
      <c r="E1" s="604"/>
      <c r="F1" s="604"/>
    </row>
    <row r="3" spans="1:6" ht="13.8" x14ac:dyDescent="0.25">
      <c r="A3" s="620" t="s">
        <v>607</v>
      </c>
      <c r="B3" s="620"/>
      <c r="C3" s="620"/>
      <c r="D3" s="620"/>
      <c r="E3" s="620"/>
      <c r="F3" s="620"/>
    </row>
    <row r="4" spans="1:6" ht="12.75" x14ac:dyDescent="0.2">
      <c r="A4" s="442"/>
      <c r="B4" s="19"/>
      <c r="C4" s="19"/>
      <c r="D4" s="19"/>
      <c r="E4" s="19"/>
      <c r="F4" s="19"/>
    </row>
    <row r="5" spans="1:6" x14ac:dyDescent="0.25">
      <c r="A5" s="613"/>
      <c r="B5" s="632" t="s">
        <v>608</v>
      </c>
      <c r="C5" s="621" t="s">
        <v>597</v>
      </c>
      <c r="D5" s="634"/>
      <c r="E5" s="622"/>
      <c r="F5" s="35" t="s">
        <v>609</v>
      </c>
    </row>
    <row r="6" spans="1:6" ht="25.95" customHeight="1" x14ac:dyDescent="0.25">
      <c r="A6" s="631"/>
      <c r="B6" s="633"/>
      <c r="C6" s="635" t="s">
        <v>610</v>
      </c>
      <c r="D6" s="455" t="s">
        <v>611</v>
      </c>
      <c r="E6" s="633" t="s">
        <v>612</v>
      </c>
      <c r="F6" s="456" t="s">
        <v>613</v>
      </c>
    </row>
    <row r="7" spans="1:6" ht="39.6" x14ac:dyDescent="0.25">
      <c r="A7" s="614"/>
      <c r="B7" s="616"/>
      <c r="C7" s="616"/>
      <c r="D7" s="457" t="s">
        <v>614</v>
      </c>
      <c r="E7" s="616"/>
      <c r="F7" s="458"/>
    </row>
    <row r="8" spans="1:6" ht="14.4" customHeight="1" x14ac:dyDescent="0.25">
      <c r="A8" s="494" t="s">
        <v>616</v>
      </c>
      <c r="B8" s="495"/>
      <c r="C8" s="495"/>
      <c r="D8" s="495"/>
      <c r="E8" s="495"/>
      <c r="F8" s="496"/>
    </row>
    <row r="9" spans="1:6" x14ac:dyDescent="0.25">
      <c r="A9" s="350" t="s">
        <v>637</v>
      </c>
      <c r="B9" s="495">
        <v>64</v>
      </c>
      <c r="C9" s="495">
        <v>32</v>
      </c>
      <c r="D9" s="495">
        <v>7</v>
      </c>
      <c r="E9" s="495">
        <v>25</v>
      </c>
      <c r="F9" s="496">
        <v>66</v>
      </c>
    </row>
    <row r="10" spans="1:6" x14ac:dyDescent="0.25">
      <c r="A10" s="50" t="s">
        <v>615</v>
      </c>
      <c r="B10" s="77">
        <v>100</v>
      </c>
      <c r="C10" s="77">
        <v>50.3</v>
      </c>
      <c r="D10" s="77">
        <v>10.6</v>
      </c>
      <c r="E10" s="77">
        <v>39.1</v>
      </c>
      <c r="F10" s="78">
        <v>100</v>
      </c>
    </row>
    <row r="11" spans="1:6" x14ac:dyDescent="0.25">
      <c r="A11" s="24" t="s">
        <v>617</v>
      </c>
      <c r="B11" s="495"/>
      <c r="C11" s="495"/>
      <c r="D11" s="495"/>
      <c r="E11" s="495"/>
      <c r="F11" s="496"/>
    </row>
    <row r="12" spans="1:6" x14ac:dyDescent="0.25">
      <c r="A12" s="485" t="s">
        <v>637</v>
      </c>
      <c r="B12" s="495">
        <v>7</v>
      </c>
      <c r="C12" s="495">
        <v>1</v>
      </c>
      <c r="D12" s="126" t="s">
        <v>513</v>
      </c>
      <c r="E12" s="495">
        <v>6</v>
      </c>
      <c r="F12" s="496">
        <v>7</v>
      </c>
    </row>
    <row r="13" spans="1:6" x14ac:dyDescent="0.25">
      <c r="A13" s="50" t="s">
        <v>615</v>
      </c>
      <c r="B13" s="77">
        <v>100</v>
      </c>
      <c r="C13" s="77">
        <v>7.2</v>
      </c>
      <c r="D13" s="77" t="s">
        <v>513</v>
      </c>
      <c r="E13" s="77">
        <v>92.8</v>
      </c>
      <c r="F13" s="78">
        <v>100</v>
      </c>
    </row>
    <row r="14" spans="1:6" x14ac:dyDescent="0.25">
      <c r="A14" s="24" t="s">
        <v>618</v>
      </c>
      <c r="B14" s="495"/>
      <c r="C14" s="495"/>
      <c r="D14" s="495"/>
      <c r="E14" s="495"/>
      <c r="F14" s="496"/>
    </row>
    <row r="15" spans="1:6" x14ac:dyDescent="0.25">
      <c r="A15" s="485" t="s">
        <v>637</v>
      </c>
      <c r="B15" s="126" t="s">
        <v>513</v>
      </c>
      <c r="C15" s="126" t="s">
        <v>513</v>
      </c>
      <c r="D15" s="126" t="s">
        <v>513</v>
      </c>
      <c r="E15" s="126" t="s">
        <v>513</v>
      </c>
      <c r="F15" s="496">
        <v>10</v>
      </c>
    </row>
    <row r="16" spans="1:6" x14ac:dyDescent="0.25">
      <c r="A16" s="486" t="s">
        <v>615</v>
      </c>
      <c r="B16" s="127" t="s">
        <v>513</v>
      </c>
      <c r="C16" s="127" t="s">
        <v>513</v>
      </c>
      <c r="D16" s="127" t="s">
        <v>513</v>
      </c>
      <c r="E16" s="127" t="s">
        <v>513</v>
      </c>
      <c r="F16" s="497">
        <v>100</v>
      </c>
    </row>
    <row r="17" spans="1:6" ht="13.2" customHeight="1" x14ac:dyDescent="0.25">
      <c r="A17" s="630"/>
      <c r="B17" s="630"/>
      <c r="C17" s="630"/>
      <c r="D17" s="630"/>
      <c r="E17" s="630"/>
      <c r="F17" s="630"/>
    </row>
    <row r="18" spans="1:6" ht="13.2" customHeight="1" x14ac:dyDescent="0.25">
      <c r="A18" s="612" t="s">
        <v>619</v>
      </c>
      <c r="B18" s="612"/>
      <c r="C18" s="612"/>
      <c r="D18" s="612"/>
      <c r="E18" s="612"/>
      <c r="F18" s="612"/>
    </row>
  </sheetData>
  <mergeCells count="9">
    <mergeCell ref="A17:F17"/>
    <mergeCell ref="A18:F18"/>
    <mergeCell ref="A1:F1"/>
    <mergeCell ref="A3:F3"/>
    <mergeCell ref="A5:A7"/>
    <mergeCell ref="B5:B7"/>
    <mergeCell ref="C5:E5"/>
    <mergeCell ref="C6:C7"/>
    <mergeCell ref="E6:E7"/>
  </mergeCells>
  <pageMargins left="0.7" right="0.7" top="0.75" bottom="0.75" header="0.3" footer="0.3"/>
  <pageSetup paperSize="9" orientation="landscape" r:id="rId1"/>
  <headerFooter>
    <oddHeader>&amp;C&amp;"Arial,полужирный"&amp;K00-049ПРОИЗВОДСТВО ТОВАРОВ И УСЛУГ</oddHeader>
    <oddFooter>&amp;C&amp;"Arial,курсив"&amp;K00-046Социально-экономическое положение Ямало-Ненецкого автономного округа 07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WhiteSpace="0" view="pageLayout" zoomScaleNormal="100" workbookViewId="0">
      <selection activeCell="D29" sqref="D29"/>
    </sheetView>
  </sheetViews>
  <sheetFormatPr defaultColWidth="8.88671875" defaultRowHeight="13.2" x14ac:dyDescent="0.25"/>
  <cols>
    <col min="1" max="1" width="22.33203125" style="19" customWidth="1"/>
    <col min="2" max="2" width="21.33203125" style="88" customWidth="1"/>
    <col min="3" max="3" width="22.33203125" style="88" customWidth="1"/>
    <col min="4" max="4" width="23.109375" style="88" customWidth="1"/>
    <col min="5" max="16384" width="8.88671875" style="19"/>
  </cols>
  <sheetData>
    <row r="1" spans="1:4" ht="13.95" customHeight="1" x14ac:dyDescent="0.25">
      <c r="A1" s="618"/>
      <c r="B1" s="618"/>
      <c r="C1" s="618"/>
      <c r="D1" s="618"/>
    </row>
    <row r="2" spans="1:4" ht="13.2" customHeight="1" x14ac:dyDescent="0.2"/>
    <row r="3" spans="1:4" ht="13.8" x14ac:dyDescent="0.25">
      <c r="A3" s="636" t="s">
        <v>418</v>
      </c>
      <c r="B3" s="636"/>
      <c r="C3" s="636"/>
      <c r="D3" s="636"/>
    </row>
    <row r="4" spans="1:4" ht="15" customHeight="1" x14ac:dyDescent="0.2">
      <c r="A4" s="70"/>
      <c r="B4" s="87"/>
      <c r="C4" s="87"/>
      <c r="D4" s="87"/>
    </row>
    <row r="5" spans="1:4" ht="15" customHeight="1" x14ac:dyDescent="0.25">
      <c r="A5" s="637" t="s">
        <v>417</v>
      </c>
      <c r="B5" s="637"/>
      <c r="C5" s="637"/>
      <c r="D5" s="637"/>
    </row>
    <row r="6" spans="1:4" ht="15" customHeight="1" x14ac:dyDescent="0.25">
      <c r="A6" s="89"/>
      <c r="B6" s="83" t="s">
        <v>681</v>
      </c>
      <c r="C6" s="35" t="s">
        <v>415</v>
      </c>
      <c r="D6" s="35" t="s">
        <v>416</v>
      </c>
    </row>
    <row r="7" spans="1:4" x14ac:dyDescent="0.25">
      <c r="A7" s="95" t="s">
        <v>527</v>
      </c>
      <c r="B7" s="120"/>
      <c r="C7" s="120"/>
      <c r="D7" s="120"/>
    </row>
    <row r="8" spans="1:4" ht="15" customHeight="1" x14ac:dyDescent="0.25">
      <c r="A8" s="96" t="s">
        <v>60</v>
      </c>
      <c r="B8" s="121">
        <v>110.4</v>
      </c>
      <c r="C8" s="122">
        <v>103.7</v>
      </c>
      <c r="D8" s="122">
        <v>158.19999999999999</v>
      </c>
    </row>
    <row r="9" spans="1:4" ht="15" customHeight="1" x14ac:dyDescent="0.25">
      <c r="A9" s="18" t="s">
        <v>61</v>
      </c>
      <c r="B9" s="121">
        <v>107.1</v>
      </c>
      <c r="C9" s="119">
        <v>105.7</v>
      </c>
      <c r="D9" s="119">
        <v>137.1</v>
      </c>
    </row>
    <row r="10" spans="1:4" ht="15" customHeight="1" x14ac:dyDescent="0.25">
      <c r="A10" s="18" t="s">
        <v>62</v>
      </c>
      <c r="B10" s="121">
        <v>102.7</v>
      </c>
      <c r="C10" s="119">
        <v>108.8</v>
      </c>
      <c r="D10" s="119">
        <v>137.80000000000001</v>
      </c>
    </row>
    <row r="11" spans="1:4" ht="15" customHeight="1" x14ac:dyDescent="0.25">
      <c r="A11" s="281" t="s">
        <v>64</v>
      </c>
      <c r="B11" s="121">
        <v>97.7</v>
      </c>
      <c r="C11" s="122">
        <v>107.2</v>
      </c>
      <c r="D11" s="122">
        <v>127.6</v>
      </c>
    </row>
    <row r="12" spans="1:4" ht="15" customHeight="1" x14ac:dyDescent="0.25">
      <c r="A12" s="96" t="s">
        <v>65</v>
      </c>
      <c r="B12" s="121">
        <v>97.1</v>
      </c>
      <c r="C12" s="122">
        <v>101.5</v>
      </c>
      <c r="D12" s="122">
        <v>124.4</v>
      </c>
    </row>
    <row r="13" spans="1:4" ht="15" customHeight="1" x14ac:dyDescent="0.25">
      <c r="A13" s="96" t="s">
        <v>66</v>
      </c>
      <c r="B13" s="121">
        <v>92.8</v>
      </c>
      <c r="C13" s="122">
        <v>101.7</v>
      </c>
      <c r="D13" s="382">
        <v>120</v>
      </c>
    </row>
    <row r="14" spans="1:4" ht="15" customHeight="1" x14ac:dyDescent="0.25">
      <c r="A14" s="96" t="s">
        <v>68</v>
      </c>
      <c r="B14" s="121">
        <v>92.6</v>
      </c>
      <c r="C14" s="122">
        <v>101.5</v>
      </c>
      <c r="D14" s="382">
        <v>116.7</v>
      </c>
    </row>
    <row r="15" spans="1:4" ht="15" customHeight="1" x14ac:dyDescent="0.25">
      <c r="A15" s="95" t="s">
        <v>42</v>
      </c>
      <c r="B15" s="120"/>
      <c r="C15" s="120"/>
      <c r="D15" s="120"/>
    </row>
    <row r="16" spans="1:4" ht="15" customHeight="1" x14ac:dyDescent="0.25">
      <c r="A16" s="96" t="s">
        <v>60</v>
      </c>
      <c r="B16" s="121">
        <v>102.1</v>
      </c>
      <c r="C16" s="122">
        <v>99.6</v>
      </c>
      <c r="D16" s="122">
        <v>71.8</v>
      </c>
    </row>
    <row r="17" spans="1:4" ht="15" customHeight="1" x14ac:dyDescent="0.25">
      <c r="A17" s="96" t="s">
        <v>61</v>
      </c>
      <c r="B17" s="121">
        <v>103.4</v>
      </c>
      <c r="C17" s="122">
        <v>99.1</v>
      </c>
      <c r="D17" s="122">
        <v>79.8</v>
      </c>
    </row>
    <row r="18" spans="1:4" ht="15" customHeight="1" x14ac:dyDescent="0.25">
      <c r="A18" s="96" t="s">
        <v>62</v>
      </c>
      <c r="B18" s="121">
        <v>103.1</v>
      </c>
      <c r="C18" s="122">
        <v>101.9</v>
      </c>
      <c r="D18" s="122">
        <v>84.1</v>
      </c>
    </row>
    <row r="19" spans="1:4" ht="15" customHeight="1" x14ac:dyDescent="0.25">
      <c r="A19" s="96" t="s">
        <v>64</v>
      </c>
      <c r="B19" s="121">
        <v>106.4</v>
      </c>
      <c r="C19" s="122">
        <v>104.6</v>
      </c>
      <c r="D19" s="122">
        <v>89.2</v>
      </c>
    </row>
    <row r="20" spans="1:4" ht="15" customHeight="1" x14ac:dyDescent="0.25">
      <c r="A20" s="96" t="s">
        <v>65</v>
      </c>
      <c r="B20" s="121">
        <v>104.5</v>
      </c>
      <c r="C20" s="122">
        <v>103.1</v>
      </c>
      <c r="D20" s="122">
        <v>94.2</v>
      </c>
    </row>
    <row r="21" spans="1:4" x14ac:dyDescent="0.25">
      <c r="A21" s="96" t="s">
        <v>66</v>
      </c>
      <c r="B21" s="601">
        <v>105.4</v>
      </c>
      <c r="C21" s="122">
        <v>103.7</v>
      </c>
      <c r="D21" s="122">
        <v>105.7</v>
      </c>
    </row>
    <row r="22" spans="1:4" x14ac:dyDescent="0.25">
      <c r="A22" s="96" t="s">
        <v>68</v>
      </c>
      <c r="B22" s="121">
        <v>105.5</v>
      </c>
      <c r="C22" s="122">
        <v>101.5</v>
      </c>
      <c r="D22" s="122">
        <v>127.2</v>
      </c>
    </row>
    <row r="23" spans="1:4" x14ac:dyDescent="0.25">
      <c r="A23" s="96" t="s">
        <v>41</v>
      </c>
      <c r="B23" s="121">
        <v>105.8</v>
      </c>
      <c r="C23" s="122">
        <v>101.3</v>
      </c>
      <c r="D23" s="122">
        <v>118.2</v>
      </c>
    </row>
    <row r="24" spans="1:4" x14ac:dyDescent="0.25">
      <c r="A24" s="96" t="s">
        <v>69</v>
      </c>
      <c r="B24" s="602">
        <v>104.5</v>
      </c>
      <c r="C24" s="122">
        <v>98.1</v>
      </c>
      <c r="D24" s="122">
        <v>143.4</v>
      </c>
    </row>
    <row r="25" spans="1:4" x14ac:dyDescent="0.25">
      <c r="A25" s="96" t="s">
        <v>71</v>
      </c>
      <c r="B25" s="121">
        <v>106.6</v>
      </c>
      <c r="C25" s="122">
        <v>102.2</v>
      </c>
      <c r="D25" s="122">
        <v>157.30000000000001</v>
      </c>
    </row>
    <row r="26" spans="1:4" x14ac:dyDescent="0.25">
      <c r="A26" s="96" t="s">
        <v>72</v>
      </c>
      <c r="B26" s="121">
        <v>109.6</v>
      </c>
      <c r="C26" s="122">
        <v>105.1</v>
      </c>
      <c r="D26" s="122">
        <v>199.6</v>
      </c>
    </row>
    <row r="27" spans="1:4" x14ac:dyDescent="0.25">
      <c r="A27" s="282" t="s">
        <v>73</v>
      </c>
      <c r="B27" s="123">
        <v>115.5</v>
      </c>
      <c r="C27" s="124">
        <v>112.8</v>
      </c>
      <c r="D27" s="124" t="s">
        <v>518</v>
      </c>
    </row>
    <row r="28" spans="1:4" ht="12.75" x14ac:dyDescent="0.2">
      <c r="A28" s="104"/>
      <c r="B28" s="283"/>
      <c r="C28" s="283"/>
      <c r="D28" s="283"/>
    </row>
    <row r="29" spans="1:4" ht="13.8" x14ac:dyDescent="0.25">
      <c r="A29" s="181" t="s">
        <v>593</v>
      </c>
      <c r="B29" s="283"/>
      <c r="C29" s="283"/>
      <c r="D29" s="283"/>
    </row>
    <row r="37" spans="2:4" ht="13.2" customHeight="1" x14ac:dyDescent="0.25">
      <c r="B37" s="19"/>
      <c r="C37" s="19"/>
      <c r="D37" s="19"/>
    </row>
  </sheetData>
  <mergeCells count="3">
    <mergeCell ref="A3:D3"/>
    <mergeCell ref="A5:D5"/>
    <mergeCell ref="A1:D1"/>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&amp;C&amp;"Arial,курсив"&amp;K00-036Социально-экономическое положение Ямало-Ненецкого автономного округа 07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WhiteSpace="0" view="pageLayout" zoomScaleNormal="100" workbookViewId="0">
      <selection activeCell="C21" sqref="C21"/>
    </sheetView>
  </sheetViews>
  <sheetFormatPr defaultRowHeight="13.2" x14ac:dyDescent="0.25"/>
  <cols>
    <col min="1" max="1" width="23.6640625" customWidth="1"/>
    <col min="2" max="2" width="11.88671875" customWidth="1"/>
    <col min="3" max="3" width="17.6640625" style="117" customWidth="1"/>
    <col min="4" max="4" width="21.33203125" customWidth="1"/>
    <col min="5" max="5" width="14.33203125" customWidth="1"/>
  </cols>
  <sheetData>
    <row r="1" spans="1:5" ht="27.6" customHeight="1" x14ac:dyDescent="0.25">
      <c r="A1" s="619" t="s">
        <v>539</v>
      </c>
      <c r="B1" s="619"/>
      <c r="C1" s="619"/>
      <c r="D1" s="619"/>
      <c r="E1" s="619"/>
    </row>
    <row r="2" spans="1:5" ht="13.2" customHeight="1" x14ac:dyDescent="0.2">
      <c r="A2" s="36"/>
      <c r="B2" s="19"/>
      <c r="C2" s="104"/>
      <c r="D2" s="19"/>
    </row>
    <row r="3" spans="1:5" ht="13.95" customHeight="1" x14ac:dyDescent="0.25">
      <c r="A3" s="379"/>
      <c r="B3" s="639" t="s">
        <v>634</v>
      </c>
      <c r="C3" s="640"/>
      <c r="D3" s="35" t="s">
        <v>635</v>
      </c>
      <c r="E3" s="377" t="s">
        <v>419</v>
      </c>
    </row>
    <row r="4" spans="1:5" ht="54.75" customHeight="1" x14ac:dyDescent="0.25">
      <c r="A4" s="380"/>
      <c r="B4" s="373" t="s">
        <v>420</v>
      </c>
      <c r="C4" s="34" t="s">
        <v>421</v>
      </c>
      <c r="D4" s="34" t="s">
        <v>563</v>
      </c>
      <c r="E4" s="15" t="s">
        <v>638</v>
      </c>
    </row>
    <row r="5" spans="1:5" ht="27" customHeight="1" x14ac:dyDescent="0.25">
      <c r="A5" s="18" t="s">
        <v>427</v>
      </c>
      <c r="B5" s="263">
        <v>15</v>
      </c>
      <c r="C5" s="145">
        <v>118.2</v>
      </c>
      <c r="D5" s="205">
        <v>160.9</v>
      </c>
      <c r="E5" s="72">
        <v>96.5</v>
      </c>
    </row>
    <row r="6" spans="1:5" ht="17.25" customHeight="1" x14ac:dyDescent="0.25">
      <c r="A6" s="50" t="s">
        <v>136</v>
      </c>
      <c r="B6" s="71"/>
      <c r="C6" s="208"/>
      <c r="D6" s="205"/>
      <c r="E6" s="72"/>
    </row>
    <row r="7" spans="1:5" x14ac:dyDescent="0.25">
      <c r="A7" s="27" t="s">
        <v>422</v>
      </c>
      <c r="B7" s="71">
        <v>10</v>
      </c>
      <c r="C7" s="370">
        <v>106.2</v>
      </c>
      <c r="D7" s="444">
        <v>121.2</v>
      </c>
      <c r="E7" s="72">
        <v>127.7</v>
      </c>
    </row>
    <row r="8" spans="1:5" x14ac:dyDescent="0.25">
      <c r="A8" s="27" t="s">
        <v>423</v>
      </c>
      <c r="B8" s="208">
        <v>5</v>
      </c>
      <c r="C8" s="370">
        <v>154.5</v>
      </c>
      <c r="D8" s="445">
        <v>142.4</v>
      </c>
      <c r="E8" s="72">
        <v>66.7</v>
      </c>
    </row>
    <row r="9" spans="1:5" x14ac:dyDescent="0.25">
      <c r="A9" s="27" t="s">
        <v>424</v>
      </c>
      <c r="B9" s="219" t="s">
        <v>513</v>
      </c>
      <c r="C9" s="370" t="s">
        <v>513</v>
      </c>
      <c r="D9" s="446" t="s">
        <v>525</v>
      </c>
      <c r="E9" s="72">
        <v>84.2</v>
      </c>
    </row>
    <row r="10" spans="1:5" x14ac:dyDescent="0.25">
      <c r="A10" s="16" t="s">
        <v>425</v>
      </c>
      <c r="B10" s="71">
        <v>229</v>
      </c>
      <c r="C10" s="208">
        <v>107.6</v>
      </c>
      <c r="D10" s="444">
        <v>99.1</v>
      </c>
      <c r="E10" s="146">
        <v>96.5</v>
      </c>
    </row>
    <row r="11" spans="1:5" x14ac:dyDescent="0.25">
      <c r="A11" s="224" t="s">
        <v>584</v>
      </c>
      <c r="B11" s="569">
        <v>0.1</v>
      </c>
      <c r="C11" s="178">
        <v>100</v>
      </c>
      <c r="D11" s="206">
        <v>100</v>
      </c>
      <c r="E11" s="207" t="s">
        <v>648</v>
      </c>
    </row>
    <row r="12" spans="1:5" ht="21" customHeight="1" x14ac:dyDescent="0.25">
      <c r="A12" s="641" t="s">
        <v>426</v>
      </c>
      <c r="B12" s="641"/>
      <c r="C12" s="641"/>
      <c r="D12" s="641"/>
    </row>
    <row r="15" spans="1:5" ht="39" customHeight="1" x14ac:dyDescent="0.25">
      <c r="A15" s="638" t="s">
        <v>689</v>
      </c>
      <c r="B15" s="638"/>
      <c r="C15" s="638"/>
      <c r="D15" s="638"/>
      <c r="E15" s="638"/>
    </row>
    <row r="16" spans="1:5" ht="12.75" customHeight="1" x14ac:dyDescent="0.2">
      <c r="C16"/>
    </row>
    <row r="17" spans="3:3" ht="12.75" customHeight="1" x14ac:dyDescent="0.2">
      <c r="C17"/>
    </row>
  </sheetData>
  <mergeCells count="4">
    <mergeCell ref="A1:E1"/>
    <mergeCell ref="A15:E15"/>
    <mergeCell ref="B3:C3"/>
    <mergeCell ref="A12:D12"/>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&amp;C&amp;"Arial,курсив"&amp;K00-036Социально-экономическое положение Ямало-Ненецкого автономного округа 07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view="pageLayout" zoomScaleNormal="100" workbookViewId="0">
      <selection activeCell="A36" sqref="A36"/>
    </sheetView>
  </sheetViews>
  <sheetFormatPr defaultRowHeight="13.2" x14ac:dyDescent="0.25"/>
  <cols>
    <col min="1" max="1" width="35.6640625" customWidth="1"/>
    <col min="2" max="3" width="26" customWidth="1"/>
  </cols>
  <sheetData>
    <row r="1" spans="1:3" ht="13.8" x14ac:dyDescent="0.25">
      <c r="A1" s="619" t="s">
        <v>123</v>
      </c>
      <c r="B1" s="619"/>
      <c r="C1" s="619"/>
    </row>
    <row r="2" spans="1:3" ht="13.2" customHeight="1" x14ac:dyDescent="0.2">
      <c r="A2" s="37"/>
      <c r="B2" s="19"/>
      <c r="C2" s="19"/>
    </row>
    <row r="3" spans="1:3" ht="13.8" x14ac:dyDescent="0.25">
      <c r="A3" s="620" t="s">
        <v>122</v>
      </c>
      <c r="B3" s="620"/>
      <c r="C3" s="620"/>
    </row>
    <row r="4" spans="1:3" ht="13.2" customHeight="1" x14ac:dyDescent="0.2">
      <c r="A4" s="36"/>
      <c r="B4" s="19"/>
      <c r="C4" s="19"/>
    </row>
    <row r="6" spans="1:3" ht="26.4" x14ac:dyDescent="0.25">
      <c r="A6" s="25"/>
      <c r="B6" s="17" t="s">
        <v>121</v>
      </c>
      <c r="C6" s="312" t="s">
        <v>101</v>
      </c>
    </row>
    <row r="7" spans="1:3" x14ac:dyDescent="0.25">
      <c r="A7" s="93" t="s">
        <v>527</v>
      </c>
      <c r="B7" s="314"/>
      <c r="C7" s="317"/>
    </row>
    <row r="8" spans="1:3" x14ac:dyDescent="0.25">
      <c r="A8" s="18" t="s">
        <v>63</v>
      </c>
      <c r="B8" s="284">
        <v>101993.8</v>
      </c>
      <c r="C8" s="218">
        <v>91.6</v>
      </c>
    </row>
    <row r="9" spans="1:3" x14ac:dyDescent="0.25">
      <c r="A9" s="18" t="s">
        <v>67</v>
      </c>
      <c r="B9" s="318">
        <v>245953.9</v>
      </c>
      <c r="C9" s="447">
        <v>77.3</v>
      </c>
    </row>
    <row r="10" spans="1:3" x14ac:dyDescent="0.25">
      <c r="A10" s="18" t="s">
        <v>633</v>
      </c>
      <c r="B10" s="318">
        <v>283998.09999999998</v>
      </c>
      <c r="C10" s="447">
        <v>78.099999999999994</v>
      </c>
    </row>
    <row r="11" spans="1:3" x14ac:dyDescent="0.25">
      <c r="A11" s="93" t="s">
        <v>42</v>
      </c>
      <c r="B11" s="314"/>
      <c r="C11" s="317"/>
    </row>
    <row r="12" spans="1:3" x14ac:dyDescent="0.25">
      <c r="A12" s="18" t="s">
        <v>63</v>
      </c>
      <c r="B12" s="284">
        <v>102226.8</v>
      </c>
      <c r="C12" s="218">
        <v>89.2</v>
      </c>
    </row>
    <row r="13" spans="1:3" x14ac:dyDescent="0.25">
      <c r="A13" s="18" t="s">
        <v>67</v>
      </c>
      <c r="B13" s="284">
        <v>289276.2</v>
      </c>
      <c r="C13" s="218">
        <v>123.7</v>
      </c>
    </row>
    <row r="14" spans="1:3" x14ac:dyDescent="0.25">
      <c r="A14" s="18" t="s">
        <v>70</v>
      </c>
      <c r="B14" s="284">
        <v>460908.5</v>
      </c>
      <c r="C14" s="218">
        <v>107.2</v>
      </c>
    </row>
    <row r="15" spans="1:3" x14ac:dyDescent="0.25">
      <c r="A15" s="80" t="s">
        <v>74</v>
      </c>
      <c r="B15" s="319">
        <v>673592.1</v>
      </c>
      <c r="C15" s="320">
        <v>109.2</v>
      </c>
    </row>
    <row r="17" spans="2:3" ht="12.75" x14ac:dyDescent="0.2">
      <c r="B17" s="362"/>
      <c r="C17" s="362"/>
    </row>
  </sheetData>
  <mergeCells count="2">
    <mergeCell ref="A3:C3"/>
    <mergeCell ref="A1:C1"/>
  </mergeCells>
  <pageMargins left="0.7" right="0.7" top="0.75" bottom="0.75" header="0.3" footer="0.3"/>
  <pageSetup paperSize="9" orientation="portrait" r:id="rId1"/>
  <headerFooter>
    <oddHeader>&amp;C&amp;"Arial,полужирный"&amp;K00-046ПРОИЗВОДСТВО ТОВАРОВ И УСЛУГ</oddHeader>
    <oddFooter>&amp;C&amp;"Arial,курсив"&amp;K00-034Социально-экономическое положение Ямало-Ненецкого автономного округа 07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activeCell="A45" sqref="A45"/>
    </sheetView>
  </sheetViews>
  <sheetFormatPr defaultRowHeight="13.2" x14ac:dyDescent="0.25"/>
  <cols>
    <col min="1" max="1" width="33" customWidth="1"/>
    <col min="2" max="4" width="18" customWidth="1"/>
    <col min="5" max="10" width="8.88671875" style="117"/>
  </cols>
  <sheetData>
    <row r="1" spans="1:8" ht="27.6" customHeight="1" x14ac:dyDescent="0.25">
      <c r="A1" s="642" t="s">
        <v>124</v>
      </c>
      <c r="B1" s="642"/>
      <c r="C1" s="642"/>
      <c r="D1" s="642"/>
    </row>
    <row r="2" spans="1:8" ht="13.2" customHeight="1" x14ac:dyDescent="0.2">
      <c r="A2" s="38"/>
      <c r="B2" s="19"/>
      <c r="C2" s="19"/>
      <c r="D2" s="19"/>
    </row>
    <row r="3" spans="1:8" ht="14.4" customHeight="1" x14ac:dyDescent="0.25">
      <c r="A3" s="267"/>
      <c r="B3" s="134" t="s">
        <v>442</v>
      </c>
      <c r="C3" s="643" t="s">
        <v>57</v>
      </c>
      <c r="D3" s="644"/>
    </row>
    <row r="4" spans="1:8" ht="39.6" x14ac:dyDescent="0.25">
      <c r="A4" s="268"/>
      <c r="B4" s="34" t="s">
        <v>129</v>
      </c>
      <c r="C4" s="264" t="s">
        <v>58</v>
      </c>
      <c r="D4" s="265" t="s">
        <v>59</v>
      </c>
    </row>
    <row r="5" spans="1:8" x14ac:dyDescent="0.25">
      <c r="A5" s="24" t="s">
        <v>527</v>
      </c>
      <c r="B5" s="131"/>
      <c r="C5" s="42"/>
      <c r="D5" s="577"/>
    </row>
    <row r="6" spans="1:8" x14ac:dyDescent="0.25">
      <c r="A6" s="16" t="s">
        <v>60</v>
      </c>
      <c r="B6" s="321">
        <v>23342</v>
      </c>
      <c r="C6" s="323">
        <v>80.400000000000006</v>
      </c>
      <c r="D6" s="241" t="s">
        <v>526</v>
      </c>
    </row>
    <row r="7" spans="1:8" x14ac:dyDescent="0.25">
      <c r="A7" s="18" t="s">
        <v>61</v>
      </c>
      <c r="B7" s="321">
        <v>17737</v>
      </c>
      <c r="C7" s="241">
        <v>76</v>
      </c>
      <c r="D7" s="241" t="s">
        <v>565</v>
      </c>
    </row>
    <row r="8" spans="1:8" x14ac:dyDescent="0.25">
      <c r="A8" s="16" t="s">
        <v>62</v>
      </c>
      <c r="B8" s="322">
        <v>19562</v>
      </c>
      <c r="C8" s="323">
        <v>110.3</v>
      </c>
      <c r="D8" s="241" t="s">
        <v>572</v>
      </c>
    </row>
    <row r="9" spans="1:8" x14ac:dyDescent="0.25">
      <c r="A9" s="24" t="s">
        <v>125</v>
      </c>
      <c r="B9" s="322">
        <v>60641</v>
      </c>
      <c r="C9" s="323">
        <v>93.6</v>
      </c>
      <c r="D9" s="241" t="s">
        <v>526</v>
      </c>
    </row>
    <row r="10" spans="1:8" x14ac:dyDescent="0.25">
      <c r="A10" s="16" t="s">
        <v>64</v>
      </c>
      <c r="B10" s="322">
        <v>11628</v>
      </c>
      <c r="C10" s="323">
        <v>59.4</v>
      </c>
      <c r="D10" s="323">
        <v>57.8</v>
      </c>
    </row>
    <row r="11" spans="1:8" x14ac:dyDescent="0.25">
      <c r="A11" s="16" t="s">
        <v>65</v>
      </c>
      <c r="B11" s="322">
        <v>7004</v>
      </c>
      <c r="C11" s="323">
        <v>60.2</v>
      </c>
      <c r="D11" s="323">
        <v>88.1</v>
      </c>
    </row>
    <row r="12" spans="1:8" x14ac:dyDescent="0.25">
      <c r="A12" s="16" t="s">
        <v>66</v>
      </c>
      <c r="B12" s="322">
        <v>12801</v>
      </c>
      <c r="C12" s="323">
        <v>182.8</v>
      </c>
      <c r="D12" s="241" t="s">
        <v>517</v>
      </c>
    </row>
    <row r="13" spans="1:8" x14ac:dyDescent="0.25">
      <c r="A13" s="24" t="s">
        <v>126</v>
      </c>
      <c r="B13" s="322">
        <v>31433</v>
      </c>
      <c r="C13" s="323">
        <v>51.8</v>
      </c>
      <c r="D13" s="241">
        <v>93.9</v>
      </c>
    </row>
    <row r="14" spans="1:8" x14ac:dyDescent="0.25">
      <c r="A14" s="24" t="s">
        <v>67</v>
      </c>
      <c r="B14" s="322">
        <v>92074</v>
      </c>
      <c r="C14" s="241"/>
      <c r="D14" s="241" t="s">
        <v>519</v>
      </c>
      <c r="E14" s="573"/>
      <c r="F14" s="574"/>
      <c r="G14" s="574"/>
      <c r="H14" s="104"/>
    </row>
    <row r="15" spans="1:8" x14ac:dyDescent="0.25">
      <c r="A15" s="16" t="s">
        <v>68</v>
      </c>
      <c r="B15" s="322">
        <v>8074</v>
      </c>
      <c r="C15" s="323">
        <v>63.1</v>
      </c>
      <c r="D15" s="323">
        <v>73.2</v>
      </c>
    </row>
    <row r="16" spans="1:8" x14ac:dyDescent="0.25">
      <c r="A16" s="24" t="s">
        <v>633</v>
      </c>
      <c r="B16" s="322">
        <v>100148</v>
      </c>
      <c r="C16" s="241"/>
      <c r="D16" s="323">
        <v>175.5</v>
      </c>
    </row>
    <row r="17" spans="1:9" x14ac:dyDescent="0.25">
      <c r="A17" s="102" t="s">
        <v>42</v>
      </c>
      <c r="B17" s="322"/>
      <c r="C17" s="213"/>
      <c r="D17" s="213"/>
      <c r="E17" s="571"/>
      <c r="F17" s="570"/>
      <c r="G17" s="571"/>
      <c r="H17" s="572"/>
      <c r="I17" s="104"/>
    </row>
    <row r="18" spans="1:9" x14ac:dyDescent="0.25">
      <c r="A18" s="16" t="s">
        <v>60</v>
      </c>
      <c r="B18" s="322">
        <v>4901</v>
      </c>
      <c r="C18" s="391">
        <v>9.1999999999999993</v>
      </c>
      <c r="D18" s="213" t="s">
        <v>517</v>
      </c>
      <c r="E18" s="104"/>
      <c r="F18" s="104"/>
      <c r="G18" s="104"/>
      <c r="H18" s="104"/>
      <c r="I18" s="104"/>
    </row>
    <row r="19" spans="1:9" x14ac:dyDescent="0.25">
      <c r="A19" s="16" t="s">
        <v>61</v>
      </c>
      <c r="B19" s="322">
        <v>3452</v>
      </c>
      <c r="C19" s="391">
        <v>70.400000000000006</v>
      </c>
      <c r="D19" s="391">
        <v>56.5</v>
      </c>
      <c r="E19" s="104"/>
      <c r="F19" s="104"/>
      <c r="G19" s="104"/>
      <c r="H19" s="104"/>
      <c r="I19" s="104"/>
    </row>
    <row r="20" spans="1:9" x14ac:dyDescent="0.25">
      <c r="A20" s="16" t="s">
        <v>62</v>
      </c>
      <c r="B20" s="322">
        <v>4229</v>
      </c>
      <c r="C20" s="391">
        <v>122.5</v>
      </c>
      <c r="D20" s="391">
        <v>85.1</v>
      </c>
      <c r="E20" s="104"/>
      <c r="F20" s="104"/>
      <c r="G20" s="104"/>
      <c r="H20" s="104"/>
      <c r="I20" s="104"/>
    </row>
    <row r="21" spans="1:9" x14ac:dyDescent="0.25">
      <c r="A21" s="24" t="s">
        <v>125</v>
      </c>
      <c r="B21" s="366">
        <v>12582</v>
      </c>
      <c r="C21" s="391">
        <v>13.7</v>
      </c>
      <c r="D21" s="391">
        <v>96.2</v>
      </c>
      <c r="E21" s="104"/>
      <c r="F21" s="104"/>
      <c r="G21" s="104"/>
      <c r="H21" s="104"/>
      <c r="I21" s="104"/>
    </row>
    <row r="22" spans="1:9" x14ac:dyDescent="0.25">
      <c r="A22" s="16" t="s">
        <v>64</v>
      </c>
      <c r="B22" s="322">
        <v>20116</v>
      </c>
      <c r="C22" s="213" t="s">
        <v>526</v>
      </c>
      <c r="D22" s="213" t="s">
        <v>526</v>
      </c>
      <c r="E22" s="104"/>
      <c r="F22" s="104"/>
      <c r="G22" s="104"/>
      <c r="H22" s="104"/>
      <c r="I22" s="104"/>
    </row>
    <row r="23" spans="1:9" x14ac:dyDescent="0.25">
      <c r="A23" s="16" t="s">
        <v>65</v>
      </c>
      <c r="B23" s="322">
        <v>7949</v>
      </c>
      <c r="C23" s="391">
        <v>39.5</v>
      </c>
      <c r="D23" s="391">
        <v>54.1</v>
      </c>
      <c r="E23" s="104"/>
      <c r="F23" s="104"/>
      <c r="G23" s="104"/>
      <c r="H23" s="104"/>
      <c r="I23" s="104"/>
    </row>
    <row r="24" spans="1:9" x14ac:dyDescent="0.25">
      <c r="A24" s="16" t="s">
        <v>66</v>
      </c>
      <c r="B24" s="322">
        <v>5398</v>
      </c>
      <c r="C24" s="391">
        <v>67.900000000000006</v>
      </c>
      <c r="D24" s="391">
        <v>132.80000000000001</v>
      </c>
      <c r="E24" s="104"/>
      <c r="F24" s="104"/>
      <c r="G24" s="104"/>
      <c r="H24" s="104"/>
      <c r="I24" s="104"/>
    </row>
    <row r="25" spans="1:9" x14ac:dyDescent="0.25">
      <c r="A25" s="24" t="s">
        <v>126</v>
      </c>
      <c r="B25" s="322">
        <v>33463</v>
      </c>
      <c r="C25" s="213" t="s">
        <v>523</v>
      </c>
      <c r="D25" s="391">
        <v>145.6</v>
      </c>
      <c r="E25" s="104"/>
      <c r="F25" s="104"/>
      <c r="G25" s="104"/>
      <c r="H25" s="104"/>
      <c r="I25" s="104"/>
    </row>
    <row r="26" spans="1:9" x14ac:dyDescent="0.25">
      <c r="A26" s="24" t="s">
        <v>67</v>
      </c>
      <c r="B26" s="321">
        <v>46045</v>
      </c>
      <c r="C26" s="213"/>
      <c r="D26" s="391">
        <v>127.7</v>
      </c>
      <c r="E26" s="104"/>
      <c r="F26" s="104"/>
      <c r="G26" s="104"/>
      <c r="H26" s="104"/>
      <c r="I26" s="104"/>
    </row>
    <row r="27" spans="1:9" x14ac:dyDescent="0.25">
      <c r="A27" s="16" t="s">
        <v>68</v>
      </c>
      <c r="B27" s="321">
        <v>11032</v>
      </c>
      <c r="C27" s="213" t="s">
        <v>519</v>
      </c>
      <c r="D27" s="391">
        <v>99.9</v>
      </c>
      <c r="E27" s="575"/>
      <c r="F27" s="576"/>
      <c r="G27" s="576"/>
      <c r="H27" s="104"/>
      <c r="I27" s="104"/>
    </row>
    <row r="28" spans="1:9" x14ac:dyDescent="0.25">
      <c r="A28" s="16" t="s">
        <v>41</v>
      </c>
      <c r="B28" s="321">
        <v>13156</v>
      </c>
      <c r="C28" s="391">
        <v>119.3</v>
      </c>
      <c r="D28" s="391">
        <v>69.7</v>
      </c>
      <c r="E28" s="104"/>
      <c r="F28" s="104"/>
      <c r="G28" s="104"/>
      <c r="H28" s="104"/>
      <c r="I28" s="104"/>
    </row>
    <row r="29" spans="1:9" x14ac:dyDescent="0.25">
      <c r="A29" s="16" t="s">
        <v>69</v>
      </c>
      <c r="B29" s="324">
        <v>37585</v>
      </c>
      <c r="C29" s="213" t="s">
        <v>520</v>
      </c>
      <c r="D29" s="213" t="s">
        <v>534</v>
      </c>
    </row>
    <row r="30" spans="1:9" x14ac:dyDescent="0.25">
      <c r="A30" s="24" t="s">
        <v>127</v>
      </c>
      <c r="B30" s="324">
        <v>61773</v>
      </c>
      <c r="C30" s="391">
        <v>184.6</v>
      </c>
      <c r="D30" s="391">
        <v>159.5</v>
      </c>
    </row>
    <row r="31" spans="1:9" x14ac:dyDescent="0.25">
      <c r="A31" s="24" t="s">
        <v>70</v>
      </c>
      <c r="B31" s="324">
        <v>107818</v>
      </c>
      <c r="C31" s="325"/>
      <c r="D31" s="391">
        <v>144.1</v>
      </c>
    </row>
    <row r="32" spans="1:9" x14ac:dyDescent="0.25">
      <c r="A32" s="16" t="s">
        <v>71</v>
      </c>
      <c r="B32" s="324">
        <v>21596</v>
      </c>
      <c r="C32" s="391">
        <v>57.5</v>
      </c>
      <c r="D32" s="391">
        <v>115.7</v>
      </c>
    </row>
    <row r="33" spans="1:4" x14ac:dyDescent="0.25">
      <c r="A33" s="16" t="s">
        <v>72</v>
      </c>
      <c r="B33" s="324">
        <v>14153</v>
      </c>
      <c r="C33" s="391">
        <v>65.5</v>
      </c>
      <c r="D33" s="391">
        <v>70.400000000000006</v>
      </c>
    </row>
    <row r="34" spans="1:4" x14ac:dyDescent="0.25">
      <c r="A34" s="16" t="s">
        <v>73</v>
      </c>
      <c r="B34" s="132">
        <v>29023</v>
      </c>
      <c r="C34" s="77" t="s">
        <v>522</v>
      </c>
      <c r="D34" s="393">
        <v>54.4</v>
      </c>
    </row>
    <row r="35" spans="1:4" x14ac:dyDescent="0.25">
      <c r="A35" s="24" t="s">
        <v>128</v>
      </c>
      <c r="B35" s="132">
        <v>64772</v>
      </c>
      <c r="C35" s="393">
        <v>104.9</v>
      </c>
      <c r="D35" s="393">
        <v>70.3</v>
      </c>
    </row>
    <row r="36" spans="1:4" x14ac:dyDescent="0.25">
      <c r="A36" s="311" t="s">
        <v>74</v>
      </c>
      <c r="B36" s="133">
        <v>172590</v>
      </c>
      <c r="C36" s="48"/>
      <c r="D36" s="578">
        <v>103.4</v>
      </c>
    </row>
  </sheetData>
  <mergeCells count="2">
    <mergeCell ref="A1:D1"/>
    <mergeCell ref="C3:D3"/>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&amp;C&amp;"Arial,курсив"&amp;K00-035Социально-экономическое положение Ямало-Ненецкого автономного округа 07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Layout" zoomScaleNormal="100" workbookViewId="0">
      <selection activeCell="C38" sqref="C38"/>
    </sheetView>
  </sheetViews>
  <sheetFormatPr defaultRowHeight="13.2" x14ac:dyDescent="0.25"/>
  <cols>
    <col min="1" max="1" width="29.6640625" customWidth="1"/>
    <col min="2" max="3" width="28.44140625" style="19" customWidth="1"/>
  </cols>
  <sheetData>
    <row r="1" spans="1:6" ht="13.8" x14ac:dyDescent="0.25">
      <c r="A1" s="618" t="s">
        <v>538</v>
      </c>
      <c r="B1" s="618"/>
      <c r="C1" s="618"/>
    </row>
    <row r="3" spans="1:6" ht="42" customHeight="1" x14ac:dyDescent="0.25">
      <c r="A3" s="608" t="s">
        <v>131</v>
      </c>
      <c r="B3" s="608"/>
      <c r="C3" s="608"/>
    </row>
    <row r="4" spans="1:6" ht="13.2" customHeight="1" x14ac:dyDescent="0.2">
      <c r="A4" s="222"/>
    </row>
    <row r="5" spans="1:6" ht="27.6" customHeight="1" x14ac:dyDescent="0.25">
      <c r="A5" s="41"/>
      <c r="B5" s="35" t="s">
        <v>130</v>
      </c>
      <c r="C5" s="262" t="s">
        <v>101</v>
      </c>
    </row>
    <row r="6" spans="1:6" ht="14.4" customHeight="1" x14ac:dyDescent="0.25">
      <c r="A6" s="24" t="s">
        <v>527</v>
      </c>
      <c r="B6" s="200"/>
      <c r="C6" s="198"/>
    </row>
    <row r="7" spans="1:6" ht="14.4" customHeight="1" x14ac:dyDescent="0.25">
      <c r="A7" s="18" t="s">
        <v>60</v>
      </c>
      <c r="B7" s="98">
        <v>54.1</v>
      </c>
      <c r="C7" s="203">
        <v>163.80000000000001</v>
      </c>
    </row>
    <row r="8" spans="1:6" ht="15.6" x14ac:dyDescent="0.25">
      <c r="A8" s="18" t="s">
        <v>649</v>
      </c>
      <c r="B8" s="98">
        <v>68.8</v>
      </c>
      <c r="C8" s="203">
        <v>181.8</v>
      </c>
    </row>
    <row r="9" spans="1:6" ht="15.6" x14ac:dyDescent="0.25">
      <c r="A9" s="18" t="s">
        <v>650</v>
      </c>
      <c r="B9" s="98">
        <v>79.7</v>
      </c>
      <c r="C9" s="203">
        <v>178.7</v>
      </c>
      <c r="E9" s="19"/>
      <c r="F9" s="19"/>
    </row>
    <row r="10" spans="1:6" ht="15.6" x14ac:dyDescent="0.25">
      <c r="A10" s="18" t="s">
        <v>651</v>
      </c>
      <c r="B10" s="98">
        <v>72.5</v>
      </c>
      <c r="C10" s="203">
        <v>189.5</v>
      </c>
    </row>
    <row r="11" spans="1:6" ht="15.6" x14ac:dyDescent="0.25">
      <c r="A11" s="18" t="s">
        <v>592</v>
      </c>
      <c r="B11" s="98">
        <v>58.2</v>
      </c>
      <c r="C11" s="203">
        <v>148.1</v>
      </c>
    </row>
    <row r="12" spans="1:6" x14ac:dyDescent="0.25">
      <c r="A12" s="16" t="s">
        <v>66</v>
      </c>
      <c r="B12" s="98">
        <v>66.8</v>
      </c>
      <c r="C12" s="203">
        <v>149</v>
      </c>
    </row>
    <row r="13" spans="1:6" x14ac:dyDescent="0.25">
      <c r="A13" s="18" t="s">
        <v>68</v>
      </c>
      <c r="B13" s="98">
        <v>57.4</v>
      </c>
      <c r="C13" s="203">
        <v>154.6</v>
      </c>
    </row>
    <row r="14" spans="1:6" ht="13.2" customHeight="1" x14ac:dyDescent="0.25">
      <c r="A14" s="24" t="s">
        <v>42</v>
      </c>
      <c r="B14" s="201"/>
      <c r="C14" s="199"/>
    </row>
    <row r="15" spans="1:6" x14ac:dyDescent="0.25">
      <c r="A15" s="16" t="s">
        <v>60</v>
      </c>
      <c r="B15" s="98">
        <v>33</v>
      </c>
      <c r="C15" s="99">
        <v>113.1</v>
      </c>
    </row>
    <row r="16" spans="1:6" x14ac:dyDescent="0.25">
      <c r="A16" s="16" t="s">
        <v>61</v>
      </c>
      <c r="B16" s="98">
        <v>37.9</v>
      </c>
      <c r="C16" s="99">
        <v>118.7</v>
      </c>
    </row>
    <row r="17" spans="1:3" x14ac:dyDescent="0.25">
      <c r="A17" s="16" t="s">
        <v>62</v>
      </c>
      <c r="B17" s="98">
        <v>44.6</v>
      </c>
      <c r="C17" s="99">
        <v>85.4</v>
      </c>
    </row>
    <row r="18" spans="1:3" x14ac:dyDescent="0.25">
      <c r="A18" s="16" t="s">
        <v>64</v>
      </c>
      <c r="B18" s="98">
        <v>38.200000000000003</v>
      </c>
      <c r="C18" s="99">
        <v>87.1</v>
      </c>
    </row>
    <row r="19" spans="1:3" x14ac:dyDescent="0.25">
      <c r="A19" s="16" t="s">
        <v>65</v>
      </c>
      <c r="B19" s="367">
        <v>39.299999999999997</v>
      </c>
      <c r="C19" s="99">
        <v>91.1</v>
      </c>
    </row>
    <row r="20" spans="1:3" x14ac:dyDescent="0.25">
      <c r="A20" s="16" t="s">
        <v>66</v>
      </c>
      <c r="B20" s="98">
        <v>44.8</v>
      </c>
      <c r="C20" s="99">
        <v>113.8</v>
      </c>
    </row>
    <row r="21" spans="1:3" x14ac:dyDescent="0.25">
      <c r="A21" s="18" t="s">
        <v>68</v>
      </c>
      <c r="B21" s="98">
        <v>37.200000000000003</v>
      </c>
      <c r="C21" s="99">
        <v>90.7</v>
      </c>
    </row>
    <row r="22" spans="1:3" x14ac:dyDescent="0.25">
      <c r="A22" s="16" t="s">
        <v>41</v>
      </c>
      <c r="B22" s="98">
        <v>36</v>
      </c>
      <c r="C22" s="99">
        <v>70.599999999999994</v>
      </c>
    </row>
    <row r="23" spans="1:3" x14ac:dyDescent="0.25">
      <c r="A23" s="16" t="s">
        <v>69</v>
      </c>
      <c r="B23" s="98">
        <v>38.299999999999997</v>
      </c>
      <c r="C23" s="99">
        <v>90.8</v>
      </c>
    </row>
    <row r="24" spans="1:3" x14ac:dyDescent="0.25">
      <c r="A24" s="16" t="s">
        <v>71</v>
      </c>
      <c r="B24" s="98">
        <v>37.299999999999997</v>
      </c>
      <c r="C24" s="99">
        <v>104.2</v>
      </c>
    </row>
    <row r="25" spans="1:3" x14ac:dyDescent="0.25">
      <c r="A25" s="18" t="s">
        <v>72</v>
      </c>
      <c r="B25" s="98">
        <v>41.7</v>
      </c>
      <c r="C25" s="99">
        <v>134.80000000000001</v>
      </c>
    </row>
    <row r="26" spans="1:3" ht="13.2" customHeight="1" x14ac:dyDescent="0.25">
      <c r="A26" s="80" t="s">
        <v>73</v>
      </c>
      <c r="B26" s="172">
        <v>41.8</v>
      </c>
      <c r="C26" s="173">
        <v>107.7</v>
      </c>
    </row>
    <row r="28" spans="1:3" ht="13.8" x14ac:dyDescent="0.25">
      <c r="A28" s="645" t="s">
        <v>593</v>
      </c>
      <c r="B28" s="645"/>
      <c r="C28" s="645"/>
    </row>
    <row r="31" spans="1:3" x14ac:dyDescent="0.25">
      <c r="B31"/>
      <c r="C31"/>
    </row>
  </sheetData>
  <mergeCells count="3">
    <mergeCell ref="A3:C3"/>
    <mergeCell ref="A1:C1"/>
    <mergeCell ref="A28:C28"/>
  </mergeCells>
  <pageMargins left="0.70866141732283472" right="0.70866141732283472" top="0.74803149606299213" bottom="0.74803149606299213" header="0.31496062992125984" footer="0.31496062992125984"/>
  <pageSetup paperSize="9" orientation="portrait" r:id="rId1"/>
  <headerFooter>
    <oddHeader>&amp;C&amp;"Arial,полужирный"&amp;K00-049ПРОИЗВОДСТВО ТОВАРОВ И УСЛУГ</oddHeader>
    <oddFooter>&amp;C&amp;"Arial,курсив"&amp;K00-036Социально-экономическое положение Ямало-Ненецкого автономного округа 07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WhiteSpace="0" view="pageLayout" zoomScaleNormal="110" workbookViewId="0">
      <selection activeCell="A36" sqref="A36"/>
    </sheetView>
  </sheetViews>
  <sheetFormatPr defaultRowHeight="13.2" x14ac:dyDescent="0.25"/>
  <cols>
    <col min="1" max="1" width="27" customWidth="1"/>
    <col min="2" max="4" width="18.109375" customWidth="1"/>
  </cols>
  <sheetData>
    <row r="1" spans="1:4" ht="13.8" x14ac:dyDescent="0.25">
      <c r="A1" s="618" t="s">
        <v>447</v>
      </c>
      <c r="B1" s="618"/>
      <c r="C1" s="618"/>
      <c r="D1" s="618"/>
    </row>
    <row r="3" spans="1:4" ht="13.8" x14ac:dyDescent="0.25">
      <c r="A3" s="618" t="s">
        <v>134</v>
      </c>
      <c r="B3" s="618"/>
      <c r="C3" s="618"/>
      <c r="D3" s="618"/>
    </row>
    <row r="5" spans="1:4" ht="13.8" x14ac:dyDescent="0.25">
      <c r="A5" s="620" t="s">
        <v>132</v>
      </c>
      <c r="B5" s="620"/>
      <c r="C5" s="620"/>
      <c r="D5" s="620"/>
    </row>
    <row r="6" spans="1:4" ht="13.2" customHeight="1" x14ac:dyDescent="0.2">
      <c r="A6" s="47"/>
      <c r="B6" s="19"/>
      <c r="C6" s="19"/>
      <c r="D6" s="19"/>
    </row>
    <row r="7" spans="1:4" x14ac:dyDescent="0.25">
      <c r="A7" s="613"/>
      <c r="B7" s="632" t="s">
        <v>121</v>
      </c>
      <c r="C7" s="643" t="s">
        <v>57</v>
      </c>
      <c r="D7" s="644"/>
    </row>
    <row r="8" spans="1:4" ht="43.95" customHeight="1" x14ac:dyDescent="0.25">
      <c r="A8" s="614"/>
      <c r="B8" s="616"/>
      <c r="C8" s="482" t="s">
        <v>133</v>
      </c>
      <c r="D8" s="481" t="s">
        <v>59</v>
      </c>
    </row>
    <row r="9" spans="1:4" ht="14.4" customHeight="1" x14ac:dyDescent="0.25">
      <c r="A9" s="24" t="s">
        <v>527</v>
      </c>
      <c r="B9" s="131"/>
      <c r="C9" s="42"/>
      <c r="D9" s="94"/>
    </row>
    <row r="10" spans="1:4" ht="14.4" customHeight="1" x14ac:dyDescent="0.25">
      <c r="A10" s="16" t="s">
        <v>60</v>
      </c>
      <c r="B10" s="195">
        <v>13788</v>
      </c>
      <c r="C10" s="241">
        <v>72.81</v>
      </c>
      <c r="D10" s="231">
        <v>109.4</v>
      </c>
    </row>
    <row r="11" spans="1:4" ht="14.4" customHeight="1" x14ac:dyDescent="0.25">
      <c r="A11" s="18" t="s">
        <v>61</v>
      </c>
      <c r="B11" s="195">
        <v>14131.2</v>
      </c>
      <c r="C11" s="241">
        <v>101.7</v>
      </c>
      <c r="D11" s="242">
        <v>105.6</v>
      </c>
    </row>
    <row r="12" spans="1:4" ht="14.4" customHeight="1" x14ac:dyDescent="0.25">
      <c r="A12" s="16" t="s">
        <v>62</v>
      </c>
      <c r="B12" s="195">
        <v>15449.9</v>
      </c>
      <c r="C12" s="241">
        <v>100.3</v>
      </c>
      <c r="D12" s="242">
        <v>98.3</v>
      </c>
    </row>
    <row r="13" spans="1:4" s="230" customFormat="1" ht="14.4" customHeight="1" x14ac:dyDescent="0.25">
      <c r="A13" s="24" t="s">
        <v>125</v>
      </c>
      <c r="B13" s="195">
        <v>43369.1</v>
      </c>
      <c r="C13" s="241">
        <v>91.7</v>
      </c>
      <c r="D13" s="243">
        <v>104.2</v>
      </c>
    </row>
    <row r="14" spans="1:4" s="230" customFormat="1" ht="14.4" customHeight="1" x14ac:dyDescent="0.25">
      <c r="A14" s="16" t="s">
        <v>64</v>
      </c>
      <c r="B14" s="195">
        <v>14526.5</v>
      </c>
      <c r="C14" s="241">
        <v>94</v>
      </c>
      <c r="D14" s="243">
        <v>92.9</v>
      </c>
    </row>
    <row r="15" spans="1:4" s="230" customFormat="1" ht="14.4" customHeight="1" x14ac:dyDescent="0.25">
      <c r="A15" s="16" t="s">
        <v>65</v>
      </c>
      <c r="B15" s="195">
        <v>13988.7</v>
      </c>
      <c r="C15" s="241">
        <v>96.3</v>
      </c>
      <c r="D15" s="243">
        <v>95.6</v>
      </c>
    </row>
    <row r="16" spans="1:4" s="230" customFormat="1" ht="14.4" customHeight="1" x14ac:dyDescent="0.25">
      <c r="A16" s="16" t="s">
        <v>66</v>
      </c>
      <c r="B16" s="195">
        <v>13100.6</v>
      </c>
      <c r="C16" s="241">
        <v>94.8</v>
      </c>
      <c r="D16" s="243">
        <v>98.6</v>
      </c>
    </row>
    <row r="17" spans="1:4" s="230" customFormat="1" ht="14.4" customHeight="1" x14ac:dyDescent="0.25">
      <c r="A17" s="24" t="s">
        <v>126</v>
      </c>
      <c r="B17" s="195">
        <f>B18-B13</f>
        <v>41615.799999999996</v>
      </c>
      <c r="C17" s="241">
        <v>90.8</v>
      </c>
      <c r="D17" s="243">
        <v>95.6</v>
      </c>
    </row>
    <row r="18" spans="1:4" s="230" customFormat="1" ht="14.4" customHeight="1" x14ac:dyDescent="0.25">
      <c r="A18" s="24" t="s">
        <v>67</v>
      </c>
      <c r="B18" s="195">
        <v>84984.9</v>
      </c>
      <c r="C18" s="241"/>
      <c r="D18" s="243">
        <v>99.8</v>
      </c>
    </row>
    <row r="19" spans="1:4" s="230" customFormat="1" ht="14.4" customHeight="1" x14ac:dyDescent="0.25">
      <c r="A19" s="16" t="s">
        <v>68</v>
      </c>
      <c r="B19" s="195">
        <v>13283.4</v>
      </c>
      <c r="C19" s="241">
        <v>102.1</v>
      </c>
      <c r="D19" s="243">
        <v>102.6</v>
      </c>
    </row>
    <row r="20" spans="1:4" s="230" customFormat="1" ht="14.4" customHeight="1" x14ac:dyDescent="0.25">
      <c r="A20" s="24" t="s">
        <v>633</v>
      </c>
      <c r="B20" s="195">
        <v>98268.4</v>
      </c>
      <c r="C20" s="241"/>
      <c r="D20" s="243">
        <v>100.2</v>
      </c>
    </row>
    <row r="21" spans="1:4" ht="15.6" customHeight="1" x14ac:dyDescent="0.25">
      <c r="A21" s="24" t="s">
        <v>42</v>
      </c>
      <c r="B21" s="241"/>
      <c r="C21" s="241"/>
      <c r="D21" s="195"/>
    </row>
    <row r="22" spans="1:4" ht="15.6" customHeight="1" x14ac:dyDescent="0.25">
      <c r="A22" s="16" t="s">
        <v>60</v>
      </c>
      <c r="B22" s="241">
        <v>11792.5</v>
      </c>
      <c r="C22" s="241">
        <v>75.400000000000006</v>
      </c>
      <c r="D22" s="195">
        <v>98.6</v>
      </c>
    </row>
    <row r="23" spans="1:4" ht="15.6" customHeight="1" x14ac:dyDescent="0.25">
      <c r="A23" s="16" t="s">
        <v>61</v>
      </c>
      <c r="B23" s="241">
        <v>12548.7</v>
      </c>
      <c r="C23" s="241">
        <v>105.3</v>
      </c>
      <c r="D23" s="195">
        <v>98.7</v>
      </c>
    </row>
    <row r="24" spans="1:4" ht="15.6" customHeight="1" x14ac:dyDescent="0.25">
      <c r="A24" s="16" t="s">
        <v>62</v>
      </c>
      <c r="B24" s="241">
        <v>13610.3</v>
      </c>
      <c r="C24" s="241">
        <v>107.8</v>
      </c>
      <c r="D24" s="195">
        <v>98.7</v>
      </c>
    </row>
    <row r="25" spans="1:4" s="230" customFormat="1" ht="15.6" customHeight="1" x14ac:dyDescent="0.25">
      <c r="A25" s="24" t="s">
        <v>125</v>
      </c>
      <c r="B25" s="241">
        <v>37951.599999999999</v>
      </c>
      <c r="C25" s="241">
        <v>96.7</v>
      </c>
      <c r="D25" s="195">
        <v>98.7</v>
      </c>
    </row>
    <row r="26" spans="1:4" ht="15.6" customHeight="1" x14ac:dyDescent="0.25">
      <c r="A26" s="16" t="s">
        <v>64</v>
      </c>
      <c r="B26" s="241">
        <v>13582.4</v>
      </c>
      <c r="C26" s="241">
        <v>99.5</v>
      </c>
      <c r="D26" s="195">
        <v>120.6</v>
      </c>
    </row>
    <row r="27" spans="1:4" ht="15.6" customHeight="1" x14ac:dyDescent="0.25">
      <c r="A27" s="16" t="s">
        <v>65</v>
      </c>
      <c r="B27" s="241">
        <v>12786.6</v>
      </c>
      <c r="C27" s="241">
        <v>93.6</v>
      </c>
      <c r="D27" s="195">
        <v>111.6</v>
      </c>
    </row>
    <row r="28" spans="1:4" ht="15.6" customHeight="1" x14ac:dyDescent="0.25">
      <c r="A28" s="16" t="s">
        <v>66</v>
      </c>
      <c r="B28" s="241">
        <v>11718.3</v>
      </c>
      <c r="C28" s="241">
        <v>91.8</v>
      </c>
      <c r="D28" s="195">
        <v>99.5</v>
      </c>
    </row>
    <row r="29" spans="1:4" ht="15.6" customHeight="1" x14ac:dyDescent="0.25">
      <c r="A29" s="24" t="s">
        <v>126</v>
      </c>
      <c r="B29" s="241">
        <v>38087.299999999996</v>
      </c>
      <c r="C29" s="241">
        <v>98.9</v>
      </c>
      <c r="D29" s="195">
        <v>110.4</v>
      </c>
    </row>
    <row r="30" spans="1:4" ht="15.6" customHeight="1" x14ac:dyDescent="0.25">
      <c r="A30" s="24" t="s">
        <v>67</v>
      </c>
      <c r="B30" s="241">
        <v>76038.899999999994</v>
      </c>
      <c r="C30" s="241"/>
      <c r="D30" s="195">
        <v>104.2</v>
      </c>
    </row>
    <row r="31" spans="1:4" ht="15.6" customHeight="1" x14ac:dyDescent="0.25">
      <c r="A31" s="16" t="s">
        <v>68</v>
      </c>
      <c r="B31" s="241">
        <v>11504.6</v>
      </c>
      <c r="C31" s="241">
        <v>98.3</v>
      </c>
      <c r="D31" s="195">
        <v>98</v>
      </c>
    </row>
    <row r="32" spans="1:4" ht="15.6" customHeight="1" x14ac:dyDescent="0.25">
      <c r="A32" s="16" t="s">
        <v>41</v>
      </c>
      <c r="B32" s="241">
        <v>12157.5</v>
      </c>
      <c r="C32" s="241">
        <v>105.2</v>
      </c>
      <c r="D32" s="195">
        <v>102.4</v>
      </c>
    </row>
    <row r="33" spans="1:4" ht="15.6" customHeight="1" x14ac:dyDescent="0.25">
      <c r="A33" s="16" t="s">
        <v>69</v>
      </c>
      <c r="B33" s="241">
        <v>13589.6</v>
      </c>
      <c r="C33" s="241">
        <v>111.2</v>
      </c>
      <c r="D33" s="195">
        <v>109</v>
      </c>
    </row>
    <row r="34" spans="1:4" s="230" customFormat="1" ht="15.6" customHeight="1" x14ac:dyDescent="0.25">
      <c r="A34" s="24" t="s">
        <v>127</v>
      </c>
      <c r="B34" s="241">
        <v>37251.700000000012</v>
      </c>
      <c r="C34" s="241">
        <v>97.4</v>
      </c>
      <c r="D34" s="195">
        <v>103.3</v>
      </c>
    </row>
    <row r="35" spans="1:4" ht="15.6" customHeight="1" x14ac:dyDescent="0.25">
      <c r="A35" s="24" t="s">
        <v>70</v>
      </c>
      <c r="B35" s="241">
        <v>113290.6</v>
      </c>
      <c r="C35" s="241"/>
      <c r="D35" s="195">
        <v>103.8</v>
      </c>
    </row>
    <row r="36" spans="1:4" ht="15.6" customHeight="1" x14ac:dyDescent="0.25">
      <c r="A36" s="16" t="s">
        <v>71</v>
      </c>
      <c r="B36" s="241">
        <v>14621.4</v>
      </c>
      <c r="C36" s="241">
        <v>106.2</v>
      </c>
      <c r="D36" s="195">
        <v>112.9</v>
      </c>
    </row>
    <row r="37" spans="1:4" ht="15.6" customHeight="1" x14ac:dyDescent="0.25">
      <c r="A37" s="16" t="s">
        <v>72</v>
      </c>
      <c r="B37" s="241">
        <v>14741.4</v>
      </c>
      <c r="C37" s="241">
        <v>99.5</v>
      </c>
      <c r="D37" s="195">
        <v>110.6</v>
      </c>
    </row>
    <row r="38" spans="1:4" ht="15.6" customHeight="1" x14ac:dyDescent="0.25">
      <c r="A38" s="16" t="s">
        <v>73</v>
      </c>
      <c r="B38" s="241">
        <v>18760</v>
      </c>
      <c r="C38" s="241">
        <v>127.5</v>
      </c>
      <c r="D38" s="195">
        <v>113.6</v>
      </c>
    </row>
    <row r="39" spans="1:4" s="230" customFormat="1" ht="15.6" customHeight="1" x14ac:dyDescent="0.25">
      <c r="A39" s="24" t="s">
        <v>128</v>
      </c>
      <c r="B39" s="241">
        <v>48122.699999999983</v>
      </c>
      <c r="C39" s="241">
        <v>125.8</v>
      </c>
      <c r="D39" s="195">
        <v>112.4</v>
      </c>
    </row>
    <row r="40" spans="1:4" ht="15.6" customHeight="1" x14ac:dyDescent="0.25">
      <c r="A40" s="483" t="s">
        <v>74</v>
      </c>
      <c r="B40" s="244">
        <v>161413.29999999999</v>
      </c>
      <c r="C40" s="244"/>
      <c r="D40" s="245">
        <v>106.3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Header>&amp;C&amp;"Arial,полужирный"&amp;K00-048РЫНКИ ТОВАРОВ И УСЛУГ</oddHeader>
    <oddFooter>&amp;C&amp;"Arial,курсив"&amp;K00-036Социально-экономическое положение Ямало-Ненецкого автономного округа 07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view="pageLayout" zoomScaleNormal="100" workbookViewId="0">
      <selection activeCell="A36" sqref="A36"/>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619" t="s">
        <v>588</v>
      </c>
      <c r="B1" s="619"/>
      <c r="C1" s="619"/>
      <c r="D1" s="619"/>
      <c r="E1" s="619"/>
      <c r="F1" s="619"/>
    </row>
    <row r="2" spans="1:6" ht="13.2" customHeight="1" x14ac:dyDescent="0.2">
      <c r="A2" s="49"/>
      <c r="B2" s="19"/>
      <c r="C2" s="19"/>
      <c r="D2" s="19"/>
      <c r="E2" s="19"/>
      <c r="F2" s="19"/>
    </row>
    <row r="3" spans="1:6" ht="14.25" customHeight="1" x14ac:dyDescent="0.25">
      <c r="A3" s="613"/>
      <c r="B3" s="639" t="s">
        <v>634</v>
      </c>
      <c r="C3" s="644"/>
      <c r="D3" s="639" t="s">
        <v>635</v>
      </c>
      <c r="E3" s="644"/>
      <c r="F3" s="280" t="s">
        <v>43</v>
      </c>
    </row>
    <row r="4" spans="1:6" ht="92.4" x14ac:dyDescent="0.25">
      <c r="A4" s="614"/>
      <c r="B4" s="17" t="s">
        <v>46</v>
      </c>
      <c r="C4" s="35" t="s">
        <v>580</v>
      </c>
      <c r="D4" s="17" t="s">
        <v>46</v>
      </c>
      <c r="E4" s="35" t="s">
        <v>581</v>
      </c>
      <c r="F4" s="15" t="s">
        <v>639</v>
      </c>
    </row>
    <row r="5" spans="1:6" ht="15" customHeight="1" x14ac:dyDescent="0.25">
      <c r="A5" s="24" t="s">
        <v>135</v>
      </c>
      <c r="B5" s="415">
        <v>13283.4</v>
      </c>
      <c r="C5" s="214">
        <v>102.6</v>
      </c>
      <c r="D5" s="269">
        <v>98268.4</v>
      </c>
      <c r="E5" s="185">
        <v>100.2</v>
      </c>
      <c r="F5" s="215">
        <v>103.3</v>
      </c>
    </row>
    <row r="6" spans="1:6" x14ac:dyDescent="0.25">
      <c r="A6" s="50" t="s">
        <v>136</v>
      </c>
      <c r="B6" s="214"/>
      <c r="C6" s="214"/>
      <c r="D6" s="269"/>
      <c r="E6" s="214"/>
      <c r="F6" s="215"/>
    </row>
    <row r="7" spans="1:6" ht="39.6" x14ac:dyDescent="0.25">
      <c r="A7" s="27" t="s">
        <v>582</v>
      </c>
      <c r="B7" s="185">
        <v>13113.3</v>
      </c>
      <c r="C7" s="214">
        <v>102.9</v>
      </c>
      <c r="D7" s="306">
        <v>96933.9</v>
      </c>
      <c r="E7" s="214">
        <v>100.6</v>
      </c>
      <c r="F7" s="62">
        <v>104.2</v>
      </c>
    </row>
    <row r="8" spans="1:6" ht="39.6" x14ac:dyDescent="0.25">
      <c r="A8" s="33" t="s">
        <v>583</v>
      </c>
      <c r="B8" s="31">
        <v>170.1</v>
      </c>
      <c r="C8" s="232">
        <v>82.7</v>
      </c>
      <c r="D8" s="270">
        <v>1334.5</v>
      </c>
      <c r="E8" s="31">
        <v>75.8</v>
      </c>
      <c r="F8" s="32">
        <v>69.599999999999994</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Header>&amp;C&amp;"Arial,полужирный"&amp;K00-049РЫНКИ ТОВАРОВ И УСЛУГ</oddHeader>
    <oddFooter>&amp;C&amp;"Arial,курсив"&amp;K00-035Социально-экономическое положение Ямало-Ненецкого автономного округа 07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topLeftCell="A7" zoomScaleNormal="100" workbookViewId="0">
      <selection activeCell="A36" sqref="A36"/>
    </sheetView>
  </sheetViews>
  <sheetFormatPr defaultRowHeight="13.2" x14ac:dyDescent="0.25"/>
  <cols>
    <col min="1" max="1" width="88.6640625" customWidth="1"/>
  </cols>
  <sheetData>
    <row r="1" spans="1:1" x14ac:dyDescent="0.25">
      <c r="A1" s="6" t="s">
        <v>10</v>
      </c>
    </row>
    <row r="2" spans="1:1" ht="12.75" x14ac:dyDescent="0.2">
      <c r="A2" s="5"/>
    </row>
    <row r="3" spans="1:1" x14ac:dyDescent="0.25">
      <c r="A3" s="7" t="s">
        <v>11</v>
      </c>
    </row>
    <row r="4" spans="1:1" x14ac:dyDescent="0.25">
      <c r="A4" s="7" t="s">
        <v>570</v>
      </c>
    </row>
    <row r="5" spans="1:1" ht="12.75" x14ac:dyDescent="0.2">
      <c r="A5" s="8"/>
    </row>
    <row r="6" spans="1:1" ht="12.75" x14ac:dyDescent="0.2">
      <c r="A6" s="5"/>
    </row>
    <row r="7" spans="1:1" ht="12.75" x14ac:dyDescent="0.2">
      <c r="A7" s="5"/>
    </row>
    <row r="8" spans="1:1" ht="12.75" x14ac:dyDescent="0.2">
      <c r="A8" s="5"/>
    </row>
    <row r="9" spans="1:1" ht="52.8" x14ac:dyDescent="0.25">
      <c r="A9" s="11" t="s">
        <v>622</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39.6" x14ac:dyDescent="0.25">
      <c r="A22" s="9" t="s">
        <v>16</v>
      </c>
    </row>
    <row r="23" spans="1:1" ht="26.4" x14ac:dyDescent="0.25">
      <c r="A23" s="252" t="s">
        <v>12</v>
      </c>
    </row>
    <row r="24" spans="1:1" ht="12.75" x14ac:dyDescent="0.2">
      <c r="A24" s="9"/>
    </row>
    <row r="25" spans="1:1" ht="12.75" x14ac:dyDescent="0.2">
      <c r="A25" s="9"/>
    </row>
    <row r="26" spans="1:1" ht="12.75" x14ac:dyDescent="0.2">
      <c r="A26" s="10"/>
    </row>
    <row r="27" spans="1:1" ht="12.75" x14ac:dyDescent="0.2">
      <c r="A27" s="10"/>
    </row>
    <row r="28" spans="1:1" ht="12.75" x14ac:dyDescent="0.2">
      <c r="A28" s="10"/>
    </row>
    <row r="29" spans="1:1" ht="12.75" x14ac:dyDescent="0.2">
      <c r="A29" s="10"/>
    </row>
    <row r="30" spans="1:1" ht="12.75" x14ac:dyDescent="0.2">
      <c r="A30" s="10"/>
    </row>
    <row r="31" spans="1:1" ht="12.75" x14ac:dyDescent="0.2">
      <c r="A31" s="10"/>
    </row>
    <row r="32" spans="1:1" ht="12.75" x14ac:dyDescent="0.2">
      <c r="A32" s="10"/>
    </row>
    <row r="33" spans="1:1" ht="12.75" x14ac:dyDescent="0.2">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20</v>
      </c>
    </row>
    <row r="41" spans="1:1" x14ac:dyDescent="0.25">
      <c r="A41" s="12" t="s">
        <v>17</v>
      </c>
    </row>
    <row r="42" spans="1:1" x14ac:dyDescent="0.25">
      <c r="A42" s="12" t="s">
        <v>13</v>
      </c>
    </row>
    <row r="43" spans="1:1" x14ac:dyDescent="0.25">
      <c r="A43" s="12" t="s">
        <v>18</v>
      </c>
    </row>
    <row r="44" spans="1:1" x14ac:dyDescent="0.25">
      <c r="A44" s="12" t="s">
        <v>19</v>
      </c>
    </row>
    <row r="45" spans="1:1" x14ac:dyDescent="0.25">
      <c r="A45" s="111" t="s">
        <v>475</v>
      </c>
    </row>
    <row r="46" spans="1:1" x14ac:dyDescent="0.25">
      <c r="A46" s="110" t="s">
        <v>14</v>
      </c>
    </row>
    <row r="47" spans="1:1" x14ac:dyDescent="0.25">
      <c r="A47" s="163" t="s">
        <v>15</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topLeftCell="A37" zoomScaleNormal="100" workbookViewId="0">
      <selection activeCell="F44" sqref="F44"/>
    </sheetView>
  </sheetViews>
  <sheetFormatPr defaultRowHeight="13.2" x14ac:dyDescent="0.25"/>
  <cols>
    <col min="1" max="1" width="18.5546875" customWidth="1"/>
    <col min="2" max="7" width="11.5546875" customWidth="1"/>
  </cols>
  <sheetData>
    <row r="1" spans="1:7" ht="29.4" customHeight="1" x14ac:dyDescent="0.25">
      <c r="A1" s="619" t="s">
        <v>137</v>
      </c>
      <c r="B1" s="619"/>
      <c r="C1" s="619"/>
      <c r="D1" s="619"/>
      <c r="E1" s="619"/>
      <c r="F1" s="619"/>
      <c r="G1" s="619"/>
    </row>
    <row r="2" spans="1:7" ht="13.2" customHeight="1" x14ac:dyDescent="0.2">
      <c r="A2" s="30"/>
      <c r="B2" s="19"/>
      <c r="C2" s="19"/>
      <c r="D2" s="19"/>
      <c r="E2" s="19"/>
      <c r="F2" s="19"/>
      <c r="G2" s="19"/>
    </row>
    <row r="3" spans="1:7" ht="25.2" customHeight="1" x14ac:dyDescent="0.25">
      <c r="A3" s="613"/>
      <c r="B3" s="643" t="s">
        <v>138</v>
      </c>
      <c r="C3" s="646"/>
      <c r="D3" s="644"/>
      <c r="E3" s="643" t="s">
        <v>139</v>
      </c>
      <c r="F3" s="646"/>
      <c r="G3" s="644"/>
    </row>
    <row r="4" spans="1:7" x14ac:dyDescent="0.25">
      <c r="A4" s="631"/>
      <c r="B4" s="632" t="s">
        <v>46</v>
      </c>
      <c r="C4" s="643" t="s">
        <v>140</v>
      </c>
      <c r="D4" s="644"/>
      <c r="E4" s="632" t="s">
        <v>46</v>
      </c>
      <c r="F4" s="643" t="s">
        <v>140</v>
      </c>
      <c r="G4" s="644"/>
    </row>
    <row r="5" spans="1:7" ht="66" x14ac:dyDescent="0.25">
      <c r="A5" s="614"/>
      <c r="B5" s="616"/>
      <c r="C5" s="34" t="s">
        <v>141</v>
      </c>
      <c r="D5" s="34" t="s">
        <v>142</v>
      </c>
      <c r="E5" s="616"/>
      <c r="F5" s="34" t="s">
        <v>141</v>
      </c>
      <c r="G5" s="15" t="s">
        <v>142</v>
      </c>
    </row>
    <row r="6" spans="1:7" ht="14.4" customHeight="1" x14ac:dyDescent="0.25">
      <c r="A6" s="278" t="s">
        <v>527</v>
      </c>
      <c r="B6" s="94"/>
      <c r="C6" s="494"/>
      <c r="D6" s="494"/>
      <c r="E6" s="494"/>
      <c r="F6" s="494"/>
      <c r="G6" s="91"/>
    </row>
    <row r="7" spans="1:7" ht="14.4" customHeight="1" x14ac:dyDescent="0.25">
      <c r="A7" s="16" t="s">
        <v>60</v>
      </c>
      <c r="B7" s="246">
        <v>6376</v>
      </c>
      <c r="C7" s="247">
        <v>71.400000000000006</v>
      </c>
      <c r="D7" s="247">
        <v>109.2</v>
      </c>
      <c r="E7" s="247">
        <v>7412</v>
      </c>
      <c r="F7" s="247">
        <v>74</v>
      </c>
      <c r="G7" s="247">
        <v>109.6</v>
      </c>
    </row>
    <row r="8" spans="1:7" ht="14.4" customHeight="1" x14ac:dyDescent="0.25">
      <c r="A8" s="18" t="s">
        <v>61</v>
      </c>
      <c r="B8" s="246">
        <v>6695.3</v>
      </c>
      <c r="C8" s="247">
        <v>103.5</v>
      </c>
      <c r="D8" s="247">
        <v>106</v>
      </c>
      <c r="E8" s="247">
        <v>7435.9</v>
      </c>
      <c r="F8" s="247">
        <v>100.2</v>
      </c>
      <c r="G8" s="247">
        <v>105.4</v>
      </c>
    </row>
    <row r="9" spans="1:7" ht="14.4" customHeight="1" x14ac:dyDescent="0.25">
      <c r="A9" s="16" t="s">
        <v>62</v>
      </c>
      <c r="B9" s="246">
        <v>7378.7</v>
      </c>
      <c r="C9" s="247">
        <v>105</v>
      </c>
      <c r="D9" s="247">
        <v>100.6</v>
      </c>
      <c r="E9" s="247">
        <v>8071.2</v>
      </c>
      <c r="F9" s="247">
        <v>95.9</v>
      </c>
      <c r="G9" s="247">
        <v>96</v>
      </c>
    </row>
    <row r="10" spans="1:7" s="230" customFormat="1" ht="14.4" customHeight="1" x14ac:dyDescent="0.25">
      <c r="A10" s="24" t="s">
        <v>125</v>
      </c>
      <c r="B10" s="246">
        <v>20450</v>
      </c>
      <c r="C10" s="247">
        <v>92.4</v>
      </c>
      <c r="D10" s="247">
        <v>105.1</v>
      </c>
      <c r="E10" s="247">
        <v>22919.1</v>
      </c>
      <c r="F10" s="247">
        <v>91.1</v>
      </c>
      <c r="G10" s="247">
        <v>103.3</v>
      </c>
    </row>
    <row r="11" spans="1:7" s="230" customFormat="1" ht="14.4" customHeight="1" x14ac:dyDescent="0.25">
      <c r="A11" s="16" t="s">
        <v>64</v>
      </c>
      <c r="B11" s="246">
        <v>7179.6</v>
      </c>
      <c r="C11" s="247">
        <v>95.7</v>
      </c>
      <c r="D11" s="247">
        <v>97.5</v>
      </c>
      <c r="E11" s="247">
        <v>7346.9</v>
      </c>
      <c r="F11" s="247">
        <v>92.5</v>
      </c>
      <c r="G11" s="247">
        <v>88.6</v>
      </c>
    </row>
    <row r="12" spans="1:7" s="230" customFormat="1" ht="14.4" customHeight="1" x14ac:dyDescent="0.25">
      <c r="A12" s="16" t="s">
        <v>65</v>
      </c>
      <c r="B12" s="246">
        <v>6871.3</v>
      </c>
      <c r="C12" s="247">
        <v>94.9</v>
      </c>
      <c r="D12" s="247">
        <v>100.5</v>
      </c>
      <c r="E12" s="247">
        <v>7117.4</v>
      </c>
      <c r="F12" s="247">
        <v>97.6</v>
      </c>
      <c r="G12" s="247">
        <v>91.1</v>
      </c>
    </row>
    <row r="13" spans="1:7" s="230" customFormat="1" ht="14.4" customHeight="1" x14ac:dyDescent="0.25">
      <c r="A13" s="16" t="s">
        <v>66</v>
      </c>
      <c r="B13" s="246">
        <v>6454.1</v>
      </c>
      <c r="C13" s="247">
        <v>95.1</v>
      </c>
      <c r="D13" s="247">
        <v>102.6</v>
      </c>
      <c r="E13" s="247">
        <v>6646.5</v>
      </c>
      <c r="F13" s="247">
        <v>94.4</v>
      </c>
      <c r="G13" s="247">
        <v>95</v>
      </c>
    </row>
    <row r="14" spans="1:7" s="230" customFormat="1" ht="14.4" customHeight="1" x14ac:dyDescent="0.25">
      <c r="A14" s="24" t="s">
        <v>126</v>
      </c>
      <c r="B14" s="246">
        <f>B15-B10</f>
        <v>20505</v>
      </c>
      <c r="C14" s="247">
        <v>94.9</v>
      </c>
      <c r="D14" s="247">
        <v>100.1</v>
      </c>
      <c r="E14" s="247">
        <f>E15-E10</f>
        <v>21110.9</v>
      </c>
      <c r="F14" s="247">
        <v>87</v>
      </c>
      <c r="G14" s="247">
        <v>91.4</v>
      </c>
    </row>
    <row r="15" spans="1:7" s="230" customFormat="1" ht="14.4" customHeight="1" x14ac:dyDescent="0.25">
      <c r="A15" s="24" t="s">
        <v>67</v>
      </c>
      <c r="B15" s="246">
        <v>40955</v>
      </c>
      <c r="C15" s="247"/>
      <c r="D15" s="247">
        <v>102.5</v>
      </c>
      <c r="E15" s="247">
        <v>44030</v>
      </c>
      <c r="F15" s="247"/>
      <c r="G15" s="247">
        <v>97.2</v>
      </c>
    </row>
    <row r="16" spans="1:7" s="230" customFormat="1" ht="14.4" customHeight="1" x14ac:dyDescent="0.25">
      <c r="A16" s="16" t="s">
        <v>68</v>
      </c>
      <c r="B16" s="246">
        <v>6566.1</v>
      </c>
      <c r="C16" s="247">
        <v>102.8</v>
      </c>
      <c r="D16" s="247">
        <v>107.6</v>
      </c>
      <c r="E16" s="247">
        <v>6717.3</v>
      </c>
      <c r="F16" s="247">
        <v>101.5</v>
      </c>
      <c r="G16" s="247">
        <v>97.8</v>
      </c>
    </row>
    <row r="17" spans="1:7" s="230" customFormat="1" ht="14.4" customHeight="1" x14ac:dyDescent="0.25">
      <c r="A17" s="24" t="s">
        <v>633</v>
      </c>
      <c r="B17" s="246">
        <v>47521.1</v>
      </c>
      <c r="C17" s="247"/>
      <c r="D17" s="247">
        <v>103.2</v>
      </c>
      <c r="E17" s="247">
        <v>50747.3</v>
      </c>
      <c r="F17" s="247"/>
      <c r="G17" s="247">
        <v>97.3</v>
      </c>
    </row>
    <row r="18" spans="1:7" ht="14.4" customHeight="1" x14ac:dyDescent="0.25">
      <c r="A18" s="24" t="s">
        <v>42</v>
      </c>
      <c r="B18" s="246"/>
      <c r="C18" s="247"/>
      <c r="D18" s="247"/>
      <c r="E18" s="247"/>
      <c r="F18" s="247"/>
      <c r="G18" s="247"/>
    </row>
    <row r="19" spans="1:7" ht="14.4" customHeight="1" x14ac:dyDescent="0.25">
      <c r="A19" s="16" t="s">
        <v>60</v>
      </c>
      <c r="B19" s="246">
        <v>5422.6</v>
      </c>
      <c r="C19" s="247">
        <v>78.2</v>
      </c>
      <c r="D19" s="247">
        <v>98.6</v>
      </c>
      <c r="E19" s="247">
        <v>6370</v>
      </c>
      <c r="F19" s="247">
        <v>73.099999999999994</v>
      </c>
      <c r="G19" s="247">
        <v>98.5</v>
      </c>
    </row>
    <row r="20" spans="1:7" ht="14.4" customHeight="1" x14ac:dyDescent="0.25">
      <c r="A20" s="16" t="s">
        <v>61</v>
      </c>
      <c r="B20" s="246">
        <v>5868.3</v>
      </c>
      <c r="C20" s="247">
        <v>106.6</v>
      </c>
      <c r="D20" s="247">
        <v>96.2</v>
      </c>
      <c r="E20" s="247">
        <v>6680.5</v>
      </c>
      <c r="F20" s="247">
        <v>104.2</v>
      </c>
      <c r="G20" s="247">
        <v>101</v>
      </c>
    </row>
    <row r="21" spans="1:7" ht="14.4" customHeight="1" x14ac:dyDescent="0.25">
      <c r="A21" s="16" t="s">
        <v>62</v>
      </c>
      <c r="B21" s="246">
        <v>6534.5</v>
      </c>
      <c r="C21" s="247">
        <v>110.7</v>
      </c>
      <c r="D21" s="247">
        <v>97.2</v>
      </c>
      <c r="E21" s="247">
        <v>7075.8</v>
      </c>
      <c r="F21" s="247">
        <v>105.3</v>
      </c>
      <c r="G21" s="247">
        <v>100.1</v>
      </c>
    </row>
    <row r="22" spans="1:7" s="230" customFormat="1" ht="14.4" customHeight="1" x14ac:dyDescent="0.25">
      <c r="A22" s="24" t="s">
        <v>125</v>
      </c>
      <c r="B22" s="246">
        <v>17825.400000000001</v>
      </c>
      <c r="C22" s="247">
        <v>96.7</v>
      </c>
      <c r="D22" s="247">
        <v>97.3</v>
      </c>
      <c r="E22" s="247">
        <v>20126.2</v>
      </c>
      <c r="F22" s="247">
        <v>96.6</v>
      </c>
      <c r="G22" s="247">
        <v>99.9</v>
      </c>
    </row>
    <row r="23" spans="1:7" ht="14.4" customHeight="1" x14ac:dyDescent="0.25">
      <c r="A23" s="16" t="s">
        <v>64</v>
      </c>
      <c r="B23" s="246">
        <v>6498.9</v>
      </c>
      <c r="C23" s="247">
        <v>98.7</v>
      </c>
      <c r="D23" s="247">
        <v>120.4</v>
      </c>
      <c r="E23" s="247">
        <v>7083.5</v>
      </c>
      <c r="F23" s="247">
        <v>100.1</v>
      </c>
      <c r="G23" s="247">
        <v>120.7</v>
      </c>
    </row>
    <row r="24" spans="1:7" ht="14.4" customHeight="1" x14ac:dyDescent="0.25">
      <c r="A24" s="16" t="s">
        <v>65</v>
      </c>
      <c r="B24" s="246">
        <v>6052.6</v>
      </c>
      <c r="C24" s="247">
        <v>92.1</v>
      </c>
      <c r="D24" s="247">
        <v>108.3</v>
      </c>
      <c r="E24" s="247">
        <v>6734</v>
      </c>
      <c r="F24" s="247">
        <v>95</v>
      </c>
      <c r="G24" s="247">
        <v>114.8</v>
      </c>
    </row>
    <row r="25" spans="1:7" ht="14.4" customHeight="1" x14ac:dyDescent="0.25">
      <c r="A25" s="16" t="s">
        <v>66</v>
      </c>
      <c r="B25" s="246">
        <v>5605.3</v>
      </c>
      <c r="C25" s="247">
        <v>93.2</v>
      </c>
      <c r="D25" s="247">
        <v>95.1</v>
      </c>
      <c r="E25" s="247">
        <v>6113</v>
      </c>
      <c r="F25" s="247">
        <v>90.6</v>
      </c>
      <c r="G25" s="247">
        <v>103.5</v>
      </c>
    </row>
    <row r="26" spans="1:7" s="230" customFormat="1" ht="14.4" customHeight="1" x14ac:dyDescent="0.25">
      <c r="A26" s="24" t="s">
        <v>126</v>
      </c>
      <c r="B26" s="246">
        <v>18156.699999999997</v>
      </c>
      <c r="C26" s="247">
        <v>99.6</v>
      </c>
      <c r="D26" s="247">
        <v>107.6</v>
      </c>
      <c r="E26" s="247">
        <v>19930.600000000002</v>
      </c>
      <c r="F26" s="247">
        <v>98.3</v>
      </c>
      <c r="G26" s="247">
        <v>112.9</v>
      </c>
    </row>
    <row r="27" spans="1:7" ht="14.4" customHeight="1" x14ac:dyDescent="0.25">
      <c r="A27" s="24" t="s">
        <v>67</v>
      </c>
      <c r="B27" s="246">
        <v>35982.1</v>
      </c>
      <c r="C27" s="247"/>
      <c r="D27" s="247">
        <v>102.3</v>
      </c>
      <c r="E27" s="247">
        <v>40056.800000000003</v>
      </c>
      <c r="F27" s="247"/>
      <c r="G27" s="247">
        <v>106</v>
      </c>
    </row>
    <row r="28" spans="1:7" ht="14.4" customHeight="1" x14ac:dyDescent="0.25">
      <c r="A28" s="16" t="s">
        <v>68</v>
      </c>
      <c r="B28" s="246">
        <v>5479.3</v>
      </c>
      <c r="C28" s="247">
        <v>98</v>
      </c>
      <c r="D28" s="247">
        <v>93</v>
      </c>
      <c r="E28" s="247">
        <v>6025.3</v>
      </c>
      <c r="F28" s="247">
        <v>98.5</v>
      </c>
      <c r="G28" s="247">
        <v>102.6</v>
      </c>
    </row>
    <row r="29" spans="1:7" ht="14.4" customHeight="1" x14ac:dyDescent="0.25">
      <c r="A29" s="16" t="s">
        <v>41</v>
      </c>
      <c r="B29" s="246">
        <v>5755.4</v>
      </c>
      <c r="C29" s="247">
        <v>105.9</v>
      </c>
      <c r="D29" s="247">
        <v>99.4</v>
      </c>
      <c r="E29" s="247">
        <v>6402.1</v>
      </c>
      <c r="F29" s="247">
        <v>104.6</v>
      </c>
      <c r="G29" s="247">
        <v>105.1</v>
      </c>
    </row>
    <row r="30" spans="1:7" ht="14.4" customHeight="1" x14ac:dyDescent="0.25">
      <c r="A30" s="16" t="s">
        <v>69</v>
      </c>
      <c r="B30" s="246">
        <v>6439.1</v>
      </c>
      <c r="C30" s="247">
        <v>111.4</v>
      </c>
      <c r="D30" s="247">
        <v>108.1</v>
      </c>
      <c r="E30" s="247">
        <v>7150.4</v>
      </c>
      <c r="F30" s="247">
        <v>111</v>
      </c>
      <c r="G30" s="247">
        <v>109.8</v>
      </c>
    </row>
    <row r="31" spans="1:7" s="230" customFormat="1" ht="14.4" customHeight="1" x14ac:dyDescent="0.25">
      <c r="A31" s="24" t="s">
        <v>127</v>
      </c>
      <c r="B31" s="246">
        <v>17673.900000000001</v>
      </c>
      <c r="C31" s="247">
        <v>98</v>
      </c>
      <c r="D31" s="247">
        <v>100.2</v>
      </c>
      <c r="E31" s="247">
        <v>19577.799999999996</v>
      </c>
      <c r="F31" s="247">
        <v>96.8</v>
      </c>
      <c r="G31" s="247">
        <v>105.9</v>
      </c>
    </row>
    <row r="32" spans="1:7" ht="14.4" customHeight="1" x14ac:dyDescent="0.25">
      <c r="A32" s="24" t="s">
        <v>70</v>
      </c>
      <c r="B32" s="246">
        <v>53656</v>
      </c>
      <c r="C32" s="247"/>
      <c r="D32" s="247">
        <v>101.6</v>
      </c>
      <c r="E32" s="247">
        <v>59634.6</v>
      </c>
      <c r="F32" s="247"/>
      <c r="G32" s="247">
        <v>106</v>
      </c>
    </row>
    <row r="33" spans="1:7" ht="14.4" customHeight="1" x14ac:dyDescent="0.25">
      <c r="A33" s="16" t="s">
        <v>71</v>
      </c>
      <c r="B33" s="246">
        <v>6968.7</v>
      </c>
      <c r="C33" s="247">
        <v>105.8</v>
      </c>
      <c r="D33" s="247">
        <v>109</v>
      </c>
      <c r="E33" s="247">
        <v>7652.7</v>
      </c>
      <c r="F33" s="247">
        <v>106.5</v>
      </c>
      <c r="G33" s="247">
        <v>116.3</v>
      </c>
    </row>
    <row r="34" spans="1:7" ht="14.4" customHeight="1" x14ac:dyDescent="0.25">
      <c r="A34" s="16" t="s">
        <v>72</v>
      </c>
      <c r="B34" s="246">
        <v>7078.2</v>
      </c>
      <c r="C34" s="247">
        <v>100.2</v>
      </c>
      <c r="D34" s="247">
        <v>107.3</v>
      </c>
      <c r="E34" s="247">
        <v>7663.2</v>
      </c>
      <c r="F34" s="247">
        <v>98.9</v>
      </c>
      <c r="G34" s="247">
        <v>113.7</v>
      </c>
    </row>
    <row r="35" spans="1:7" ht="14.4" customHeight="1" x14ac:dyDescent="0.25">
      <c r="A35" s="16" t="s">
        <v>73</v>
      </c>
      <c r="B35" s="246">
        <v>8826.9</v>
      </c>
      <c r="C35" s="247">
        <v>124.7</v>
      </c>
      <c r="D35" s="247">
        <v>119.6</v>
      </c>
      <c r="E35" s="247">
        <v>9933.1</v>
      </c>
      <c r="F35" s="247">
        <v>130</v>
      </c>
      <c r="G35" s="247">
        <v>108.2</v>
      </c>
    </row>
    <row r="36" spans="1:7" s="230" customFormat="1" ht="14.4" customHeight="1" x14ac:dyDescent="0.25">
      <c r="A36" s="24" t="s">
        <v>128</v>
      </c>
      <c r="B36" s="246">
        <v>22873.800000000003</v>
      </c>
      <c r="C36" s="247">
        <v>125.4</v>
      </c>
      <c r="D36" s="247">
        <v>112.3</v>
      </c>
      <c r="E36" s="247">
        <v>25249.000000000007</v>
      </c>
      <c r="F36" s="247">
        <v>126.2</v>
      </c>
      <c r="G36" s="247">
        <v>112.2</v>
      </c>
    </row>
    <row r="37" spans="1:7" ht="14.4" customHeight="1" x14ac:dyDescent="0.25">
      <c r="A37" s="279" t="s">
        <v>74</v>
      </c>
      <c r="B37" s="248">
        <v>76529.8</v>
      </c>
      <c r="C37" s="249"/>
      <c r="D37" s="249">
        <v>104.6</v>
      </c>
      <c r="E37" s="249">
        <v>84883.6</v>
      </c>
      <c r="F37" s="249"/>
      <c r="G37" s="249">
        <v>107.8</v>
      </c>
    </row>
    <row r="38" spans="1:7" x14ac:dyDescent="0.25">
      <c r="B38" s="117"/>
      <c r="C38" s="117"/>
      <c r="D38" s="117"/>
      <c r="E38" s="117"/>
      <c r="F38" s="117"/>
      <c r="G38" s="117"/>
    </row>
    <row r="39" spans="1:7" x14ac:dyDescent="0.25">
      <c r="A39" s="250"/>
      <c r="B39" s="117"/>
      <c r="C39" s="117"/>
      <c r="D39" s="117"/>
      <c r="E39" s="117"/>
      <c r="F39" s="117"/>
      <c r="G39" s="117"/>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Header>&amp;C&amp;"Arial,полужирный"&amp;K00-049РЫНКИ ТОВАРОВ И УСЛУГ</oddHeader>
    <oddFooter>&amp;C&amp;"Arial,курсив"&amp;K00-035Социально-экономическое положение Ямало-Ненецкого автономного округа 07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Normal="100" workbookViewId="0">
      <selection activeCell="C45" sqref="C45"/>
    </sheetView>
  </sheetViews>
  <sheetFormatPr defaultRowHeight="13.2" x14ac:dyDescent="0.25"/>
  <cols>
    <col min="1" max="1" width="27" customWidth="1"/>
    <col min="2" max="4" width="20.5546875" customWidth="1"/>
  </cols>
  <sheetData>
    <row r="1" spans="1:4" ht="13.8" x14ac:dyDescent="0.25">
      <c r="A1" s="647" t="s">
        <v>143</v>
      </c>
      <c r="B1" s="647"/>
      <c r="C1" s="647"/>
      <c r="D1" s="647"/>
    </row>
    <row r="2" spans="1:4" ht="13.2" customHeight="1" x14ac:dyDescent="0.2">
      <c r="C2" s="117"/>
    </row>
    <row r="3" spans="1:4" ht="13.8" x14ac:dyDescent="0.25">
      <c r="A3" s="620" t="s">
        <v>144</v>
      </c>
      <c r="B3" s="620"/>
      <c r="C3" s="620"/>
      <c r="D3" s="620"/>
    </row>
    <row r="4" spans="1:4" ht="13.95" customHeight="1" x14ac:dyDescent="0.2">
      <c r="A4" s="374"/>
      <c r="B4" s="19"/>
      <c r="C4" s="19"/>
      <c r="D4" s="19"/>
    </row>
    <row r="5" spans="1:4" x14ac:dyDescent="0.25">
      <c r="A5" s="371"/>
      <c r="B5" s="378" t="s">
        <v>121</v>
      </c>
      <c r="C5" s="376" t="s">
        <v>57</v>
      </c>
      <c r="D5" s="377"/>
    </row>
    <row r="6" spans="1:4" ht="38.25" customHeight="1" x14ac:dyDescent="0.25">
      <c r="A6" s="372"/>
      <c r="B6" s="373"/>
      <c r="C6" s="373" t="s">
        <v>58</v>
      </c>
      <c r="D6" s="15" t="s">
        <v>59</v>
      </c>
    </row>
    <row r="7" spans="1:4" ht="16.2" customHeight="1" x14ac:dyDescent="0.25">
      <c r="A7" s="24" t="s">
        <v>527</v>
      </c>
      <c r="B7" s="51"/>
      <c r="C7" s="24"/>
      <c r="D7" s="92"/>
    </row>
    <row r="8" spans="1:4" ht="16.2" customHeight="1" x14ac:dyDescent="0.25">
      <c r="A8" s="16" t="s">
        <v>60</v>
      </c>
      <c r="B8" s="43">
        <v>4262.8999999999996</v>
      </c>
      <c r="C8" s="43">
        <v>107.7</v>
      </c>
      <c r="D8" s="44">
        <v>112.9</v>
      </c>
    </row>
    <row r="9" spans="1:4" ht="16.2" customHeight="1" x14ac:dyDescent="0.25">
      <c r="A9" s="16" t="s">
        <v>61</v>
      </c>
      <c r="B9" s="43">
        <v>4364.5</v>
      </c>
      <c r="C9" s="43">
        <v>105.5</v>
      </c>
      <c r="D9" s="44">
        <v>108.8</v>
      </c>
    </row>
    <row r="10" spans="1:4" ht="16.2" customHeight="1" x14ac:dyDescent="0.25">
      <c r="A10" s="16" t="s">
        <v>62</v>
      </c>
      <c r="B10" s="43">
        <v>4716.3999999999996</v>
      </c>
      <c r="C10" s="43">
        <v>109.4</v>
      </c>
      <c r="D10" s="44">
        <v>101.8</v>
      </c>
    </row>
    <row r="11" spans="1:4" ht="16.2" customHeight="1" x14ac:dyDescent="0.25">
      <c r="A11" s="24" t="s">
        <v>125</v>
      </c>
      <c r="B11" s="43">
        <v>13343.8</v>
      </c>
      <c r="C11" s="43">
        <v>103</v>
      </c>
      <c r="D11" s="44">
        <v>107.5</v>
      </c>
    </row>
    <row r="12" spans="1:4" ht="16.2" customHeight="1" x14ac:dyDescent="0.25">
      <c r="A12" s="16" t="s">
        <v>64</v>
      </c>
      <c r="B12" s="285">
        <v>4915.7</v>
      </c>
      <c r="C12" s="285">
        <v>100</v>
      </c>
      <c r="D12" s="286">
        <v>96.1</v>
      </c>
    </row>
    <row r="13" spans="1:4" ht="16.2" customHeight="1" x14ac:dyDescent="0.25">
      <c r="A13" s="96" t="s">
        <v>65</v>
      </c>
      <c r="B13" s="43">
        <v>4927.8999999999996</v>
      </c>
      <c r="C13" s="285">
        <v>101</v>
      </c>
      <c r="D13" s="286">
        <v>105.3</v>
      </c>
    </row>
    <row r="14" spans="1:4" ht="16.2" customHeight="1" x14ac:dyDescent="0.25">
      <c r="A14" s="18" t="s">
        <v>652</v>
      </c>
      <c r="B14" s="43">
        <v>4421.3999999999996</v>
      </c>
      <c r="C14" s="285">
        <v>90.4</v>
      </c>
      <c r="D14" s="286">
        <v>90.8</v>
      </c>
    </row>
    <row r="15" spans="1:4" ht="16.2" customHeight="1" x14ac:dyDescent="0.25">
      <c r="A15" s="24" t="s">
        <v>653</v>
      </c>
      <c r="B15" s="43">
        <v>14265</v>
      </c>
      <c r="C15" s="285">
        <v>101.1</v>
      </c>
      <c r="D15" s="286">
        <v>97.3</v>
      </c>
    </row>
    <row r="16" spans="1:4" ht="16.2" customHeight="1" x14ac:dyDescent="0.25">
      <c r="A16" s="24" t="s">
        <v>654</v>
      </c>
      <c r="B16" s="43">
        <v>27608.799999999999</v>
      </c>
      <c r="C16" s="285"/>
      <c r="D16" s="286">
        <v>102</v>
      </c>
    </row>
    <row r="17" spans="1:4" ht="16.2" customHeight="1" x14ac:dyDescent="0.25">
      <c r="A17" s="16" t="s">
        <v>68</v>
      </c>
      <c r="B17" s="43">
        <v>4165.3999999999996</v>
      </c>
      <c r="C17" s="285">
        <v>93.6</v>
      </c>
      <c r="D17" s="286">
        <v>88.3</v>
      </c>
    </row>
    <row r="18" spans="1:4" ht="16.2" customHeight="1" x14ac:dyDescent="0.25">
      <c r="A18" s="24" t="s">
        <v>633</v>
      </c>
      <c r="B18" s="43">
        <v>31774.2</v>
      </c>
      <c r="C18" s="285"/>
      <c r="D18" s="286">
        <v>100.1</v>
      </c>
    </row>
    <row r="19" spans="1:4" ht="16.2" customHeight="1" x14ac:dyDescent="0.25">
      <c r="A19" s="24" t="s">
        <v>42</v>
      </c>
      <c r="B19" s="43"/>
      <c r="C19" s="43"/>
      <c r="D19" s="44"/>
    </row>
    <row r="20" spans="1:4" ht="16.2" customHeight="1" x14ac:dyDescent="0.25">
      <c r="A20" s="16" t="s">
        <v>60</v>
      </c>
      <c r="B20" s="43">
        <v>3658.2</v>
      </c>
      <c r="C20" s="182">
        <v>83</v>
      </c>
      <c r="D20" s="44">
        <v>87.4</v>
      </c>
    </row>
    <row r="21" spans="1:4" ht="16.2" customHeight="1" x14ac:dyDescent="0.25">
      <c r="A21" s="16" t="s">
        <v>61</v>
      </c>
      <c r="B21" s="43">
        <v>3921.5</v>
      </c>
      <c r="C21" s="43">
        <v>105.8</v>
      </c>
      <c r="D21" s="44">
        <v>86.1</v>
      </c>
    </row>
    <row r="22" spans="1:4" ht="16.2" customHeight="1" x14ac:dyDescent="0.25">
      <c r="A22" s="16" t="s">
        <v>62</v>
      </c>
      <c r="B22" s="43">
        <v>4510.7</v>
      </c>
      <c r="C22" s="43">
        <v>114.8</v>
      </c>
      <c r="D22" s="44">
        <v>114</v>
      </c>
    </row>
    <row r="23" spans="1:4" ht="16.2" customHeight="1" x14ac:dyDescent="0.25">
      <c r="A23" s="24" t="s">
        <v>125</v>
      </c>
      <c r="B23" s="43">
        <v>12090.3</v>
      </c>
      <c r="C23" s="182">
        <v>94</v>
      </c>
      <c r="D23" s="44">
        <v>95.3</v>
      </c>
    </row>
    <row r="24" spans="1:4" ht="16.2" customHeight="1" x14ac:dyDescent="0.25">
      <c r="A24" s="16" t="s">
        <v>64</v>
      </c>
      <c r="B24" s="43">
        <v>4682.8999999999996</v>
      </c>
      <c r="C24" s="43">
        <v>104.4</v>
      </c>
      <c r="D24" s="44">
        <v>196.7</v>
      </c>
    </row>
    <row r="25" spans="1:4" ht="16.2" customHeight="1" x14ac:dyDescent="0.25">
      <c r="A25" s="16" t="s">
        <v>65</v>
      </c>
      <c r="B25" s="43">
        <v>4397.3999999999996</v>
      </c>
      <c r="C25" s="43">
        <v>92</v>
      </c>
      <c r="D25" s="44">
        <v>147.1</v>
      </c>
    </row>
    <row r="26" spans="1:4" ht="16.2" customHeight="1" x14ac:dyDescent="0.25">
      <c r="A26" s="16" t="s">
        <v>66</v>
      </c>
      <c r="B26" s="43">
        <v>4436.3999999999996</v>
      </c>
      <c r="C26" s="43">
        <v>105.3</v>
      </c>
      <c r="D26" s="44">
        <v>129.69999999999999</v>
      </c>
    </row>
    <row r="27" spans="1:4" ht="16.2" customHeight="1" x14ac:dyDescent="0.25">
      <c r="A27" s="24" t="s">
        <v>126</v>
      </c>
      <c r="B27" s="43">
        <v>13516.7</v>
      </c>
      <c r="C27" s="43">
        <v>111.4</v>
      </c>
      <c r="D27" s="44">
        <v>153.69999999999999</v>
      </c>
    </row>
    <row r="28" spans="1:4" ht="16.2" customHeight="1" x14ac:dyDescent="0.25">
      <c r="A28" s="24" t="s">
        <v>67</v>
      </c>
      <c r="B28" s="43">
        <v>25607</v>
      </c>
      <c r="C28" s="43"/>
      <c r="D28" s="44">
        <v>119.5</v>
      </c>
    </row>
    <row r="29" spans="1:4" ht="16.2" customHeight="1" x14ac:dyDescent="0.25">
      <c r="A29" s="18" t="s">
        <v>68</v>
      </c>
      <c r="B29" s="43">
        <v>4264.7</v>
      </c>
      <c r="C29" s="43">
        <v>96.3</v>
      </c>
      <c r="D29" s="44">
        <v>118.2</v>
      </c>
    </row>
    <row r="30" spans="1:4" ht="16.2" customHeight="1" x14ac:dyDescent="0.25">
      <c r="A30" s="16" t="s">
        <v>41</v>
      </c>
      <c r="B30" s="43">
        <v>4128.8</v>
      </c>
      <c r="C30" s="43">
        <v>98.2</v>
      </c>
      <c r="D30" s="44">
        <v>110.3</v>
      </c>
    </row>
    <row r="31" spans="1:4" ht="16.2" customHeight="1" x14ac:dyDescent="0.25">
      <c r="A31" s="16" t="s">
        <v>69</v>
      </c>
      <c r="B31" s="43">
        <v>4246.2</v>
      </c>
      <c r="C31" s="43">
        <v>103.4</v>
      </c>
      <c r="D31" s="44">
        <v>102.7</v>
      </c>
    </row>
    <row r="32" spans="1:4" ht="16.2" customHeight="1" x14ac:dyDescent="0.25">
      <c r="A32" s="24" t="s">
        <v>127</v>
      </c>
      <c r="B32" s="43">
        <v>12639.8</v>
      </c>
      <c r="C32" s="43">
        <v>96.9</v>
      </c>
      <c r="D32" s="44">
        <v>110.1</v>
      </c>
    </row>
    <row r="33" spans="1:4" ht="16.2" customHeight="1" x14ac:dyDescent="0.25">
      <c r="A33" s="24" t="s">
        <v>70</v>
      </c>
      <c r="B33" s="43">
        <v>38246.800000000003</v>
      </c>
      <c r="C33" s="43"/>
      <c r="D33" s="44">
        <v>116.1</v>
      </c>
    </row>
    <row r="34" spans="1:4" ht="16.2" customHeight="1" x14ac:dyDescent="0.25">
      <c r="A34" s="16" t="s">
        <v>71</v>
      </c>
      <c r="B34" s="43">
        <v>4279.1000000000004</v>
      </c>
      <c r="C34" s="43">
        <v>101.3</v>
      </c>
      <c r="D34" s="44">
        <v>107.6</v>
      </c>
    </row>
    <row r="35" spans="1:4" ht="16.2" customHeight="1" x14ac:dyDescent="0.25">
      <c r="A35" s="18" t="s">
        <v>72</v>
      </c>
      <c r="B35" s="43">
        <v>4198.2</v>
      </c>
      <c r="C35" s="43">
        <v>97.5</v>
      </c>
      <c r="D35" s="44">
        <v>98.2</v>
      </c>
    </row>
    <row r="36" spans="1:4" ht="16.2" customHeight="1" x14ac:dyDescent="0.25">
      <c r="A36" s="18" t="s">
        <v>73</v>
      </c>
      <c r="B36" s="43">
        <v>4196.8999999999996</v>
      </c>
      <c r="C36" s="43">
        <v>92.6</v>
      </c>
      <c r="D36" s="44">
        <v>88.5</v>
      </c>
    </row>
    <row r="37" spans="1:4" ht="16.2" customHeight="1" x14ac:dyDescent="0.25">
      <c r="A37" s="24" t="s">
        <v>128</v>
      </c>
      <c r="B37" s="43">
        <v>12674.3</v>
      </c>
      <c r="C37" s="43">
        <v>97.5</v>
      </c>
      <c r="D37" s="44">
        <v>97.1</v>
      </c>
    </row>
    <row r="38" spans="1:4" ht="16.2" customHeight="1" x14ac:dyDescent="0.25">
      <c r="A38" s="375" t="s">
        <v>74</v>
      </c>
      <c r="B38" s="46">
        <v>50921.1</v>
      </c>
      <c r="C38" s="46"/>
      <c r="D38" s="45">
        <v>110.4</v>
      </c>
    </row>
    <row r="39" spans="1:4" ht="16.2" customHeight="1" x14ac:dyDescent="0.25">
      <c r="A39" s="170"/>
      <c r="B39" s="326"/>
      <c r="C39" s="326"/>
      <c r="D39" s="326"/>
    </row>
    <row r="40" spans="1:4" ht="13.8" x14ac:dyDescent="0.25">
      <c r="A40" s="181" t="s">
        <v>593</v>
      </c>
    </row>
  </sheetData>
  <mergeCells count="2">
    <mergeCell ref="A3:D3"/>
    <mergeCell ref="A1:D1"/>
  </mergeCells>
  <pageMargins left="0.70866141732283472" right="0.70866141732283472" top="0.74803149606299213" bottom="0.74803149606299213" header="0.31496062992125984" footer="0.31496062992125984"/>
  <pageSetup paperSize="9" orientation="portrait" r:id="rId1"/>
  <headerFooter>
    <oddHeader>&amp;C&amp;"Arial,полужирный"&amp;K00-049РЫНКИ ТОВАРОВ И УСЛУГ</oddHeader>
    <oddFooter>&amp;C&amp;"Arial,курсив"&amp;K00-032Социально-экономическое положение Ямало-Ненецкого автономного округа 07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WhiteSpace="0" view="pageLayout" zoomScaleNormal="100" workbookViewId="0">
      <selection activeCell="C40" sqref="C40"/>
    </sheetView>
  </sheetViews>
  <sheetFormatPr defaultRowHeight="13.2" x14ac:dyDescent="0.25"/>
  <cols>
    <col min="1" max="1" width="21.33203125" customWidth="1"/>
    <col min="2" max="5" width="16.6640625" customWidth="1"/>
  </cols>
  <sheetData>
    <row r="1" spans="1:5" ht="13.8" x14ac:dyDescent="0.25">
      <c r="A1" s="618" t="s">
        <v>448</v>
      </c>
      <c r="B1" s="618"/>
      <c r="C1" s="618"/>
      <c r="D1" s="618"/>
      <c r="E1" s="618"/>
    </row>
    <row r="3" spans="1:5" ht="13.8" x14ac:dyDescent="0.25">
      <c r="A3" s="618" t="s">
        <v>145</v>
      </c>
      <c r="B3" s="618"/>
      <c r="C3" s="618"/>
      <c r="D3" s="618"/>
      <c r="E3" s="618"/>
    </row>
    <row r="5" spans="1:5" ht="13.8" x14ac:dyDescent="0.25">
      <c r="A5" s="636" t="s">
        <v>455</v>
      </c>
      <c r="B5" s="636"/>
      <c r="C5" s="636"/>
      <c r="D5" s="636"/>
      <c r="E5" s="636"/>
    </row>
    <row r="6" spans="1:5" ht="13.2" customHeight="1" x14ac:dyDescent="0.2">
      <c r="A6" s="53"/>
      <c r="B6" s="19"/>
      <c r="C6" s="19"/>
      <c r="D6" s="19"/>
      <c r="E6" s="19"/>
    </row>
    <row r="7" spans="1:5" x14ac:dyDescent="0.25">
      <c r="A7" s="648" t="s">
        <v>146</v>
      </c>
      <c r="B7" s="648"/>
      <c r="C7" s="648"/>
      <c r="D7" s="648"/>
      <c r="E7" s="648"/>
    </row>
    <row r="8" spans="1:5" x14ac:dyDescent="0.25">
      <c r="A8" s="525"/>
      <c r="B8" s="64" t="s">
        <v>317</v>
      </c>
      <c r="C8" s="621" t="s">
        <v>147</v>
      </c>
      <c r="D8" s="634"/>
      <c r="E8" s="622"/>
    </row>
    <row r="9" spans="1:5" ht="26.4" x14ac:dyDescent="0.25">
      <c r="A9" s="526"/>
      <c r="B9" s="516" t="s">
        <v>316</v>
      </c>
      <c r="C9" s="516" t="s">
        <v>150</v>
      </c>
      <c r="D9" s="516" t="s">
        <v>149</v>
      </c>
      <c r="E9" s="515" t="s">
        <v>148</v>
      </c>
    </row>
    <row r="10" spans="1:5" ht="13.2" customHeight="1" x14ac:dyDescent="0.25">
      <c r="A10" s="518" t="s">
        <v>527</v>
      </c>
      <c r="B10" s="94"/>
      <c r="C10" s="518"/>
      <c r="D10" s="518"/>
      <c r="E10" s="91"/>
    </row>
    <row r="11" spans="1:5" x14ac:dyDescent="0.25">
      <c r="A11" s="16" t="s">
        <v>60</v>
      </c>
      <c r="B11" s="77">
        <v>100.1</v>
      </c>
      <c r="C11" s="77">
        <v>101.2</v>
      </c>
      <c r="D11" s="78">
        <v>100.8</v>
      </c>
      <c r="E11" s="78">
        <v>97.7</v>
      </c>
    </row>
    <row r="12" spans="1:5" x14ac:dyDescent="0.25">
      <c r="A12" s="16" t="s">
        <v>61</v>
      </c>
      <c r="B12" s="77">
        <v>100.8</v>
      </c>
      <c r="C12" s="77">
        <v>101.5</v>
      </c>
      <c r="D12" s="78">
        <v>100.1</v>
      </c>
      <c r="E12" s="78">
        <v>101</v>
      </c>
    </row>
    <row r="13" spans="1:5" x14ac:dyDescent="0.25">
      <c r="A13" s="16" t="s">
        <v>62</v>
      </c>
      <c r="B13" s="42">
        <v>108</v>
      </c>
      <c r="C13" s="42">
        <v>105.1</v>
      </c>
      <c r="D13" s="39">
        <v>112.6</v>
      </c>
      <c r="E13" s="39">
        <v>104.1</v>
      </c>
    </row>
    <row r="14" spans="1:5" x14ac:dyDescent="0.25">
      <c r="A14" s="24" t="s">
        <v>125</v>
      </c>
      <c r="B14" s="42">
        <v>104.5</v>
      </c>
      <c r="C14" s="42">
        <v>104.4</v>
      </c>
      <c r="D14" s="39">
        <v>105.3</v>
      </c>
      <c r="E14" s="39">
        <v>103.1</v>
      </c>
    </row>
    <row r="15" spans="1:5" x14ac:dyDescent="0.25">
      <c r="A15" s="16" t="s">
        <v>64</v>
      </c>
      <c r="B15" s="42">
        <v>100.3</v>
      </c>
      <c r="C15" s="42">
        <v>101.8</v>
      </c>
      <c r="D15" s="39">
        <v>98.5</v>
      </c>
      <c r="E15" s="39">
        <v>101.8</v>
      </c>
    </row>
    <row r="16" spans="1:5" x14ac:dyDescent="0.25">
      <c r="A16" s="16" t="s">
        <v>65</v>
      </c>
      <c r="B16" s="213">
        <v>99.9</v>
      </c>
      <c r="C16" s="213">
        <v>100.9</v>
      </c>
      <c r="D16" s="159">
        <v>99.3</v>
      </c>
      <c r="E16" s="159">
        <v>99.8</v>
      </c>
    </row>
    <row r="17" spans="1:5" x14ac:dyDescent="0.25">
      <c r="A17" s="16" t="s">
        <v>66</v>
      </c>
      <c r="B17" s="323">
        <v>99.1</v>
      </c>
      <c r="C17" s="323">
        <v>98.6</v>
      </c>
      <c r="D17" s="197">
        <v>99.1</v>
      </c>
      <c r="E17" s="197">
        <v>99.8</v>
      </c>
    </row>
    <row r="18" spans="1:5" x14ac:dyDescent="0.25">
      <c r="A18" s="24" t="s">
        <v>126</v>
      </c>
      <c r="B18" s="323">
        <v>105.4</v>
      </c>
      <c r="C18" s="323">
        <v>105.8</v>
      </c>
      <c r="D18" s="197">
        <v>105.7</v>
      </c>
      <c r="E18" s="197">
        <v>104.6</v>
      </c>
    </row>
    <row r="19" spans="1:5" x14ac:dyDescent="0.25">
      <c r="A19" s="16" t="s">
        <v>68</v>
      </c>
      <c r="B19" s="393">
        <v>99.6</v>
      </c>
      <c r="C19" s="393">
        <v>98.9</v>
      </c>
      <c r="D19" s="392">
        <v>99.6</v>
      </c>
      <c r="E19" s="392">
        <v>100.6</v>
      </c>
    </row>
    <row r="20" spans="1:5" ht="13.2" customHeight="1" x14ac:dyDescent="0.25">
      <c r="A20" s="24" t="s">
        <v>42</v>
      </c>
      <c r="B20" s="42"/>
      <c r="C20" s="42"/>
      <c r="D20" s="39"/>
      <c r="E20" s="39"/>
    </row>
    <row r="21" spans="1:5" x14ac:dyDescent="0.25">
      <c r="A21" s="16" t="s">
        <v>60</v>
      </c>
      <c r="B21" s="42">
        <v>100.5</v>
      </c>
      <c r="C21" s="42">
        <v>101.1</v>
      </c>
      <c r="D21" s="39">
        <v>100.6</v>
      </c>
      <c r="E21" s="39">
        <v>99.6</v>
      </c>
    </row>
    <row r="22" spans="1:5" x14ac:dyDescent="0.25">
      <c r="A22" s="16" t="s">
        <v>61</v>
      </c>
      <c r="B22" s="42">
        <v>101.2</v>
      </c>
      <c r="C22" s="42">
        <v>101.4</v>
      </c>
      <c r="D22" s="39">
        <v>100.8</v>
      </c>
      <c r="E22" s="39">
        <v>101.6</v>
      </c>
    </row>
    <row r="23" spans="1:5" x14ac:dyDescent="0.25">
      <c r="A23" s="16" t="s">
        <v>62</v>
      </c>
      <c r="B23" s="42">
        <v>100.4</v>
      </c>
      <c r="C23" s="42">
        <v>100.6</v>
      </c>
      <c r="D23" s="39">
        <v>100.6</v>
      </c>
      <c r="E23" s="39">
        <v>99.9</v>
      </c>
    </row>
    <row r="24" spans="1:5" x14ac:dyDescent="0.25">
      <c r="A24" s="24" t="s">
        <v>125</v>
      </c>
      <c r="B24" s="42">
        <v>102.4</v>
      </c>
      <c r="C24" s="42">
        <v>103.5</v>
      </c>
      <c r="D24" s="39">
        <v>101.4</v>
      </c>
      <c r="E24" s="39">
        <v>102.2</v>
      </c>
    </row>
    <row r="25" spans="1:5" x14ac:dyDescent="0.25">
      <c r="A25" s="16" t="s">
        <v>64</v>
      </c>
      <c r="B25" s="42">
        <v>100.2</v>
      </c>
      <c r="C25" s="42">
        <v>100.7</v>
      </c>
      <c r="D25" s="78">
        <v>100</v>
      </c>
      <c r="E25" s="39">
        <v>99.6</v>
      </c>
    </row>
    <row r="26" spans="1:5" x14ac:dyDescent="0.25">
      <c r="A26" s="16" t="s">
        <v>65</v>
      </c>
      <c r="B26" s="42">
        <v>100.8</v>
      </c>
      <c r="C26" s="42">
        <v>101.1</v>
      </c>
      <c r="D26" s="39">
        <v>100.1</v>
      </c>
      <c r="E26" s="39">
        <v>101.4</v>
      </c>
    </row>
    <row r="27" spans="1:5" x14ac:dyDescent="0.25">
      <c r="A27" s="16" t="s">
        <v>66</v>
      </c>
      <c r="B27" s="42">
        <v>99.5</v>
      </c>
      <c r="C27" s="42">
        <v>99.3</v>
      </c>
      <c r="D27" s="39">
        <v>100.3</v>
      </c>
      <c r="E27" s="39">
        <v>98.5</v>
      </c>
    </row>
    <row r="28" spans="1:5" x14ac:dyDescent="0.25">
      <c r="A28" s="24" t="s">
        <v>126</v>
      </c>
      <c r="B28" s="42">
        <v>101.2</v>
      </c>
      <c r="C28" s="42">
        <v>102.1</v>
      </c>
      <c r="D28" s="39">
        <v>100.9</v>
      </c>
      <c r="E28" s="39">
        <v>100.5</v>
      </c>
    </row>
    <row r="29" spans="1:5" x14ac:dyDescent="0.25">
      <c r="A29" s="16" t="s">
        <v>68</v>
      </c>
      <c r="B29" s="42">
        <v>99.9</v>
      </c>
      <c r="C29" s="42">
        <v>99.6</v>
      </c>
      <c r="D29" s="39">
        <v>100.2</v>
      </c>
      <c r="E29" s="78">
        <v>100</v>
      </c>
    </row>
    <row r="30" spans="1:5" x14ac:dyDescent="0.25">
      <c r="A30" s="16" t="s">
        <v>41</v>
      </c>
      <c r="B30" s="42">
        <v>100.2</v>
      </c>
      <c r="C30" s="42">
        <v>99.1</v>
      </c>
      <c r="D30" s="39">
        <v>101.6</v>
      </c>
      <c r="E30" s="39">
        <v>99.6</v>
      </c>
    </row>
    <row r="31" spans="1:5" x14ac:dyDescent="0.25">
      <c r="A31" s="16" t="s">
        <v>69</v>
      </c>
      <c r="B31" s="42">
        <v>100.4</v>
      </c>
      <c r="C31" s="42">
        <v>100.4</v>
      </c>
      <c r="D31" s="39">
        <v>100.6</v>
      </c>
      <c r="E31" s="39">
        <v>100.1</v>
      </c>
    </row>
    <row r="32" spans="1:5" x14ac:dyDescent="0.25">
      <c r="A32" s="24" t="s">
        <v>127</v>
      </c>
      <c r="B32" s="42">
        <v>100.1</v>
      </c>
      <c r="C32" s="42">
        <v>98.9</v>
      </c>
      <c r="D32" s="39">
        <v>101.7</v>
      </c>
      <c r="E32" s="39">
        <v>99.2</v>
      </c>
    </row>
    <row r="33" spans="1:5" x14ac:dyDescent="0.25">
      <c r="A33" s="16" t="s">
        <v>71</v>
      </c>
      <c r="B33" s="42">
        <v>100.9</v>
      </c>
      <c r="C33" s="42">
        <v>102.4</v>
      </c>
      <c r="D33" s="39">
        <v>100.5</v>
      </c>
      <c r="E33" s="39">
        <v>99.7</v>
      </c>
    </row>
    <row r="34" spans="1:5" x14ac:dyDescent="0.25">
      <c r="A34" s="16" t="s">
        <v>72</v>
      </c>
      <c r="B34" s="42">
        <v>101.2</v>
      </c>
      <c r="C34" s="42">
        <v>101.4</v>
      </c>
      <c r="D34" s="39">
        <v>101.2</v>
      </c>
      <c r="E34" s="39">
        <v>100.8</v>
      </c>
    </row>
    <row r="35" spans="1:5" x14ac:dyDescent="0.25">
      <c r="A35" s="135" t="s">
        <v>73</v>
      </c>
      <c r="B35" s="42">
        <v>101.1</v>
      </c>
      <c r="C35" s="77">
        <v>100</v>
      </c>
      <c r="D35" s="42">
        <v>99.8</v>
      </c>
      <c r="E35" s="159">
        <v>104.8</v>
      </c>
    </row>
    <row r="36" spans="1:5" x14ac:dyDescent="0.25">
      <c r="A36" s="144" t="s">
        <v>128</v>
      </c>
      <c r="B36" s="48">
        <v>102.4</v>
      </c>
      <c r="C36" s="48">
        <v>103.3</v>
      </c>
      <c r="D36" s="48">
        <v>102.1</v>
      </c>
      <c r="E36" s="40">
        <v>101.8</v>
      </c>
    </row>
  </sheetData>
  <mergeCells count="5">
    <mergeCell ref="A1:E1"/>
    <mergeCell ref="A3:E3"/>
    <mergeCell ref="A5:E5"/>
    <mergeCell ref="A7:E7"/>
    <mergeCell ref="C8:E8"/>
  </mergeCells>
  <pageMargins left="0.70866141732283472" right="0.70866141732283472" top="0.74803149606299213" bottom="0.74803149606299213" header="0.31496062992125984" footer="0.31496062992125984"/>
  <pageSetup paperSize="9" orientation="portrait" r:id="rId1"/>
  <headerFooter>
    <oddHeader>&amp;CЦЕНЫ</oddHeader>
    <oddFooter>&amp;C&amp;"Arial,курсив"&amp;K00-036Социально-экономическое положение Ямало-Ненецкого автономного округа 07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Layout" zoomScaleNormal="100" workbookViewId="0">
      <selection activeCell="C23" sqref="C23"/>
    </sheetView>
  </sheetViews>
  <sheetFormatPr defaultRowHeight="13.2" x14ac:dyDescent="0.25"/>
  <cols>
    <col min="1" max="1" width="32.109375" customWidth="1"/>
    <col min="2" max="4" width="18.109375" customWidth="1"/>
  </cols>
  <sheetData>
    <row r="1" spans="1:5" ht="27.6" customHeight="1" x14ac:dyDescent="0.25">
      <c r="A1" s="619" t="s">
        <v>692</v>
      </c>
      <c r="B1" s="619"/>
      <c r="C1" s="619"/>
      <c r="D1" s="619"/>
    </row>
    <row r="2" spans="1:5" ht="13.2" customHeight="1" x14ac:dyDescent="0.2">
      <c r="A2" s="49"/>
      <c r="B2" s="19"/>
      <c r="C2" s="19"/>
      <c r="D2" s="19"/>
    </row>
    <row r="3" spans="1:5" x14ac:dyDescent="0.25">
      <c r="A3" s="648" t="s">
        <v>152</v>
      </c>
      <c r="B3" s="648"/>
      <c r="C3" s="648"/>
      <c r="D3" s="648"/>
    </row>
    <row r="4" spans="1:5" ht="12.75" customHeight="1" x14ac:dyDescent="0.25">
      <c r="A4" s="525"/>
      <c r="B4" s="624" t="s">
        <v>640</v>
      </c>
      <c r="C4" s="649"/>
      <c r="D4" s="622"/>
    </row>
    <row r="5" spans="1:5" ht="41.4" customHeight="1" x14ac:dyDescent="0.25">
      <c r="A5" s="526"/>
      <c r="B5" s="35" t="s">
        <v>170</v>
      </c>
      <c r="C5" s="35" t="s">
        <v>564</v>
      </c>
      <c r="D5" s="35" t="s">
        <v>544</v>
      </c>
    </row>
    <row r="6" spans="1:5" x14ac:dyDescent="0.25">
      <c r="A6" s="23" t="s">
        <v>153</v>
      </c>
      <c r="B6" s="533">
        <v>98.9</v>
      </c>
      <c r="C6" s="316">
        <v>108.1</v>
      </c>
      <c r="D6" s="316">
        <v>111.5</v>
      </c>
    </row>
    <row r="7" spans="1:5" ht="26.4" x14ac:dyDescent="0.25">
      <c r="A7" s="135" t="s">
        <v>154</v>
      </c>
      <c r="B7" s="54">
        <v>98.8</v>
      </c>
      <c r="C7" s="316">
        <v>108.8</v>
      </c>
      <c r="D7" s="316">
        <v>112.8</v>
      </c>
    </row>
    <row r="8" spans="1:5" x14ac:dyDescent="0.25">
      <c r="A8" s="136" t="s">
        <v>155</v>
      </c>
      <c r="B8" s="54">
        <v>100.7</v>
      </c>
      <c r="C8" s="316">
        <v>105.7</v>
      </c>
      <c r="D8" s="316">
        <v>112.6</v>
      </c>
    </row>
    <row r="9" spans="1:5" ht="26.4" x14ac:dyDescent="0.25">
      <c r="A9" s="136" t="s">
        <v>156</v>
      </c>
      <c r="B9" s="54">
        <v>100.1</v>
      </c>
      <c r="C9" s="316">
        <v>106.2</v>
      </c>
      <c r="D9" s="316">
        <v>109.1</v>
      </c>
    </row>
    <row r="10" spans="1:5" x14ac:dyDescent="0.25">
      <c r="A10" s="136" t="s">
        <v>157</v>
      </c>
      <c r="B10" s="54">
        <v>100.4</v>
      </c>
      <c r="C10" s="316">
        <v>107.2</v>
      </c>
      <c r="D10" s="316">
        <v>106.8</v>
      </c>
    </row>
    <row r="11" spans="1:5" x14ac:dyDescent="0.25">
      <c r="A11" s="136" t="s">
        <v>158</v>
      </c>
      <c r="B11" s="54">
        <v>100.3</v>
      </c>
      <c r="C11" s="316">
        <v>111.9</v>
      </c>
      <c r="D11" s="316">
        <v>121.4</v>
      </c>
    </row>
    <row r="12" spans="1:5" x14ac:dyDescent="0.25">
      <c r="A12" s="177" t="s">
        <v>159</v>
      </c>
      <c r="B12" s="54">
        <v>101.8</v>
      </c>
      <c r="C12" s="316">
        <v>114.9</v>
      </c>
      <c r="D12" s="316">
        <v>110.7</v>
      </c>
    </row>
    <row r="13" spans="1:5" x14ac:dyDescent="0.25">
      <c r="A13" s="136" t="s">
        <v>160</v>
      </c>
      <c r="B13" s="54">
        <v>100.7</v>
      </c>
      <c r="C13" s="316">
        <v>111.5</v>
      </c>
      <c r="D13" s="316">
        <v>116.6</v>
      </c>
    </row>
    <row r="14" spans="1:5" x14ac:dyDescent="0.25">
      <c r="A14" s="136" t="s">
        <v>161</v>
      </c>
      <c r="B14" s="54">
        <v>99.8</v>
      </c>
      <c r="C14" s="316">
        <v>109.4</v>
      </c>
      <c r="D14" s="316">
        <v>112.1</v>
      </c>
    </row>
    <row r="15" spans="1:5" x14ac:dyDescent="0.25">
      <c r="A15" s="136" t="s">
        <v>162</v>
      </c>
      <c r="B15" s="54">
        <v>99</v>
      </c>
      <c r="C15" s="316">
        <v>82.8</v>
      </c>
      <c r="D15" s="316">
        <v>103.2</v>
      </c>
      <c r="E15" s="221"/>
    </row>
    <row r="16" spans="1:5" x14ac:dyDescent="0.25">
      <c r="A16" s="136" t="s">
        <v>163</v>
      </c>
      <c r="B16" s="54">
        <v>96.9</v>
      </c>
      <c r="C16" s="316">
        <v>125.4</v>
      </c>
      <c r="D16" s="316">
        <v>131.1</v>
      </c>
    </row>
    <row r="17" spans="1:4" x14ac:dyDescent="0.25">
      <c r="A17" s="136" t="s">
        <v>164</v>
      </c>
      <c r="B17" s="54">
        <v>100</v>
      </c>
      <c r="C17" s="316">
        <v>114.2</v>
      </c>
      <c r="D17" s="316">
        <v>117.1</v>
      </c>
    </row>
    <row r="18" spans="1:4" x14ac:dyDescent="0.25">
      <c r="A18" s="136" t="s">
        <v>165</v>
      </c>
      <c r="B18" s="54">
        <v>99.8</v>
      </c>
      <c r="C18" s="316">
        <v>113.7</v>
      </c>
      <c r="D18" s="316">
        <v>117.7</v>
      </c>
    </row>
    <row r="19" spans="1:4" x14ac:dyDescent="0.25">
      <c r="A19" s="136" t="s">
        <v>166</v>
      </c>
      <c r="B19" s="54">
        <v>100.2</v>
      </c>
      <c r="C19" s="316">
        <v>112.8</v>
      </c>
      <c r="D19" s="316">
        <v>115.3</v>
      </c>
    </row>
    <row r="20" spans="1:4" x14ac:dyDescent="0.25">
      <c r="A20" s="136" t="s">
        <v>167</v>
      </c>
      <c r="B20" s="54">
        <v>97.3</v>
      </c>
      <c r="C20" s="316">
        <v>108.2</v>
      </c>
      <c r="D20" s="316">
        <v>112.5</v>
      </c>
    </row>
    <row r="21" spans="1:4" x14ac:dyDescent="0.25">
      <c r="A21" s="136" t="s">
        <v>168</v>
      </c>
      <c r="B21" s="54">
        <v>92.1</v>
      </c>
      <c r="C21" s="316">
        <v>106.8</v>
      </c>
      <c r="D21" s="316">
        <v>110.6</v>
      </c>
    </row>
    <row r="22" spans="1:4" x14ac:dyDescent="0.25">
      <c r="A22" s="137" t="s">
        <v>169</v>
      </c>
      <c r="B22" s="178">
        <v>99.5</v>
      </c>
      <c r="C22" s="534">
        <v>104.2</v>
      </c>
      <c r="D22" s="534">
        <v>104.6</v>
      </c>
    </row>
    <row r="23" spans="1:4" ht="12.75" x14ac:dyDescent="0.2">
      <c r="B23" s="117"/>
      <c r="C23" s="117"/>
      <c r="D23" s="117"/>
    </row>
  </sheetData>
  <mergeCells count="3">
    <mergeCell ref="A1:D1"/>
    <mergeCell ref="A3:D3"/>
    <mergeCell ref="B4:D4"/>
  </mergeCells>
  <pageMargins left="0.7" right="0.7" top="0.75" bottom="0.75" header="0.3" footer="0.3"/>
  <pageSetup paperSize="9" orientation="portrait" r:id="rId1"/>
  <headerFooter>
    <oddHeader>&amp;CЦЕНЫ</oddHeader>
    <oddFooter>&amp;C&amp;"Arial,курсив"&amp;K00-034Социально-экономическое положение Ямало-Ненецкого автономного округа 07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Layout" topLeftCell="A34" zoomScaleNormal="100" workbookViewId="0">
      <selection activeCell="A36" sqref="A36"/>
    </sheetView>
  </sheetViews>
  <sheetFormatPr defaultColWidth="8.88671875" defaultRowHeight="13.2" x14ac:dyDescent="0.25"/>
  <cols>
    <col min="1" max="1" width="25.5546875" style="19" customWidth="1"/>
    <col min="2" max="3" width="29.33203125" style="88" customWidth="1"/>
    <col min="4" max="16384" width="8.88671875" style="19"/>
  </cols>
  <sheetData>
    <row r="1" spans="1:3" ht="16.2" customHeight="1" x14ac:dyDescent="0.25">
      <c r="A1" s="650" t="s">
        <v>437</v>
      </c>
      <c r="B1" s="650"/>
      <c r="C1" s="650"/>
    </row>
    <row r="2" spans="1:3" ht="13.95" customHeight="1" x14ac:dyDescent="0.25">
      <c r="A2" s="522"/>
      <c r="B2" s="522"/>
      <c r="C2" s="522"/>
    </row>
    <row r="3" spans="1:3" x14ac:dyDescent="0.25">
      <c r="A3" s="70"/>
      <c r="B3" s="87"/>
      <c r="C3" s="97" t="s">
        <v>284</v>
      </c>
    </row>
    <row r="4" spans="1:3" ht="28.95" customHeight="1" x14ac:dyDescent="0.25">
      <c r="A4" s="35"/>
      <c r="B4" s="35" t="s">
        <v>443</v>
      </c>
      <c r="C4" s="516" t="s">
        <v>444</v>
      </c>
    </row>
    <row r="5" spans="1:3" ht="15" customHeight="1" x14ac:dyDescent="0.25">
      <c r="A5" s="95" t="s">
        <v>527</v>
      </c>
      <c r="B5" s="138"/>
      <c r="C5" s="138"/>
    </row>
    <row r="6" spans="1:3" ht="15" customHeight="1" x14ac:dyDescent="0.25">
      <c r="A6" s="96" t="s">
        <v>60</v>
      </c>
      <c r="B6" s="329">
        <v>6641.6</v>
      </c>
      <c r="C6" s="330">
        <v>101.6</v>
      </c>
    </row>
    <row r="7" spans="1:3" ht="15" customHeight="1" x14ac:dyDescent="0.25">
      <c r="A7" s="18" t="s">
        <v>61</v>
      </c>
      <c r="B7" s="331">
        <v>6769.5</v>
      </c>
      <c r="C7" s="331">
        <v>101.9</v>
      </c>
    </row>
    <row r="8" spans="1:3" ht="15" customHeight="1" x14ac:dyDescent="0.25">
      <c r="A8" s="18" t="s">
        <v>62</v>
      </c>
      <c r="B8" s="331">
        <v>7198.3</v>
      </c>
      <c r="C8" s="331">
        <v>106.3</v>
      </c>
    </row>
    <row r="9" spans="1:3" ht="15" customHeight="1" x14ac:dyDescent="0.25">
      <c r="A9" s="18" t="s">
        <v>64</v>
      </c>
      <c r="B9" s="331">
        <v>7598.9</v>
      </c>
      <c r="C9" s="331">
        <v>105.6</v>
      </c>
    </row>
    <row r="10" spans="1:3" ht="15" customHeight="1" x14ac:dyDescent="0.25">
      <c r="A10" s="18" t="s">
        <v>65</v>
      </c>
      <c r="B10" s="331">
        <v>7828.8</v>
      </c>
      <c r="C10" s="332">
        <v>103</v>
      </c>
    </row>
    <row r="11" spans="1:3" ht="15" customHeight="1" x14ac:dyDescent="0.25">
      <c r="A11" s="18" t="s">
        <v>66</v>
      </c>
      <c r="B11" s="332">
        <v>7866.49</v>
      </c>
      <c r="C11" s="332">
        <v>100.48</v>
      </c>
    </row>
    <row r="12" spans="1:3" ht="15" customHeight="1" x14ac:dyDescent="0.25">
      <c r="A12" s="18" t="s">
        <v>68</v>
      </c>
      <c r="B12" s="535">
        <v>7481.9</v>
      </c>
      <c r="C12" s="535">
        <v>95.1</v>
      </c>
    </row>
    <row r="13" spans="1:3" ht="13.2" customHeight="1" x14ac:dyDescent="0.25">
      <c r="A13" s="95" t="s">
        <v>42</v>
      </c>
      <c r="B13" s="138"/>
      <c r="C13" s="138"/>
    </row>
    <row r="14" spans="1:3" ht="15" customHeight="1" x14ac:dyDescent="0.25">
      <c r="A14" s="18" t="s">
        <v>60</v>
      </c>
      <c r="B14" s="330">
        <v>5734.5</v>
      </c>
      <c r="C14" s="330">
        <v>100.9</v>
      </c>
    </row>
    <row r="15" spans="1:3" ht="15" customHeight="1" x14ac:dyDescent="0.25">
      <c r="A15" s="18" t="s">
        <v>61</v>
      </c>
      <c r="B15" s="330">
        <v>5856.2</v>
      </c>
      <c r="C15" s="330">
        <v>102.1</v>
      </c>
    </row>
    <row r="16" spans="1:3" ht="15" customHeight="1" x14ac:dyDescent="0.25">
      <c r="A16" s="18" t="s">
        <v>62</v>
      </c>
      <c r="B16" s="330">
        <v>6032.3</v>
      </c>
      <c r="C16" s="333">
        <v>103</v>
      </c>
    </row>
    <row r="17" spans="1:3" ht="15" customHeight="1" x14ac:dyDescent="0.25">
      <c r="A17" s="18" t="s">
        <v>64</v>
      </c>
      <c r="B17" s="330">
        <v>6163.2</v>
      </c>
      <c r="C17" s="330">
        <v>102.2</v>
      </c>
    </row>
    <row r="18" spans="1:3" ht="15" customHeight="1" x14ac:dyDescent="0.25">
      <c r="A18" s="18" t="s">
        <v>65</v>
      </c>
      <c r="B18" s="330">
        <v>6568.9</v>
      </c>
      <c r="C18" s="330">
        <v>106.6</v>
      </c>
    </row>
    <row r="19" spans="1:3" ht="15" customHeight="1" x14ac:dyDescent="0.25">
      <c r="A19" s="18" t="s">
        <v>66</v>
      </c>
      <c r="B19" s="330">
        <v>6714.8</v>
      </c>
      <c r="C19" s="330">
        <v>102.2</v>
      </c>
    </row>
    <row r="20" spans="1:3" ht="15" customHeight="1" x14ac:dyDescent="0.25">
      <c r="A20" s="18" t="s">
        <v>68</v>
      </c>
      <c r="B20" s="330">
        <v>6569.4</v>
      </c>
      <c r="C20" s="330">
        <v>97.8</v>
      </c>
    </row>
    <row r="21" spans="1:3" ht="15" customHeight="1" x14ac:dyDescent="0.25">
      <c r="A21" s="18" t="s">
        <v>41</v>
      </c>
      <c r="B21" s="330">
        <v>6328.5</v>
      </c>
      <c r="C21" s="330">
        <v>96.3</v>
      </c>
    </row>
    <row r="22" spans="1:3" ht="15" customHeight="1" x14ac:dyDescent="0.25">
      <c r="A22" s="18" t="s">
        <v>69</v>
      </c>
      <c r="B22" s="330">
        <v>6205.5</v>
      </c>
      <c r="C22" s="330">
        <v>98.1</v>
      </c>
    </row>
    <row r="23" spans="1:3" ht="15" customHeight="1" x14ac:dyDescent="0.25">
      <c r="A23" s="18" t="s">
        <v>71</v>
      </c>
      <c r="B23" s="330">
        <v>6340.8</v>
      </c>
      <c r="C23" s="330">
        <v>102.2</v>
      </c>
    </row>
    <row r="24" spans="1:3" ht="15" customHeight="1" x14ac:dyDescent="0.25">
      <c r="A24" s="18" t="s">
        <v>72</v>
      </c>
      <c r="B24" s="330">
        <v>6528.3</v>
      </c>
      <c r="C24" s="333">
        <v>103</v>
      </c>
    </row>
    <row r="25" spans="1:3" ht="15" customHeight="1" x14ac:dyDescent="0.25">
      <c r="A25" s="80" t="s">
        <v>73</v>
      </c>
      <c r="B25" s="334">
        <v>6556.3</v>
      </c>
      <c r="C25" s="335">
        <v>100.4</v>
      </c>
    </row>
    <row r="26" spans="1:3" ht="13.2" customHeight="1" x14ac:dyDescent="0.2">
      <c r="B26" s="336"/>
      <c r="C26" s="336"/>
    </row>
  </sheetData>
  <mergeCells count="1">
    <mergeCell ref="A1:C1"/>
  </mergeCells>
  <pageMargins left="0.7" right="0.7" top="0.75" bottom="0.75" header="0.3" footer="0.3"/>
  <pageSetup paperSize="9" orientation="portrait" r:id="rId1"/>
  <headerFooter>
    <oddHeader>&amp;CЦЕНЫ</oddHeader>
    <oddFooter>&amp;C&amp;"Arial,курсив"&amp;K00-034Социально-экономическое положение Ямало-Ненецкого автономного округа 07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view="pageLayout" zoomScaleNormal="100" workbookViewId="0">
      <selection activeCell="D45" sqref="D45"/>
    </sheetView>
  </sheetViews>
  <sheetFormatPr defaultRowHeight="13.2" x14ac:dyDescent="0.25"/>
  <cols>
    <col min="1" max="1" width="32.44140625" customWidth="1"/>
    <col min="2" max="4" width="18.109375" customWidth="1"/>
  </cols>
  <sheetData>
    <row r="1" spans="1:4" ht="27.6" customHeight="1" x14ac:dyDescent="0.25">
      <c r="A1" s="619" t="s">
        <v>693</v>
      </c>
      <c r="B1" s="619"/>
      <c r="C1" s="619"/>
      <c r="D1" s="619"/>
    </row>
    <row r="2" spans="1:4" ht="13.2" customHeight="1" x14ac:dyDescent="0.2">
      <c r="A2" s="49"/>
      <c r="B2" s="19"/>
      <c r="C2" s="19"/>
    </row>
    <row r="3" spans="1:4" x14ac:dyDescent="0.25">
      <c r="A3" s="623" t="s">
        <v>152</v>
      </c>
      <c r="B3" s="623"/>
      <c r="C3" s="623"/>
      <c r="D3" s="623"/>
    </row>
    <row r="4" spans="1:4" x14ac:dyDescent="0.25">
      <c r="A4" s="525"/>
      <c r="B4" s="624" t="s">
        <v>640</v>
      </c>
      <c r="C4" s="649"/>
      <c r="D4" s="622"/>
    </row>
    <row r="5" spans="1:4" ht="42" customHeight="1" x14ac:dyDescent="0.25">
      <c r="A5" s="526"/>
      <c r="B5" s="35" t="s">
        <v>170</v>
      </c>
      <c r="C5" s="520" t="s">
        <v>564</v>
      </c>
      <c r="D5" s="35" t="s">
        <v>544</v>
      </c>
    </row>
    <row r="6" spans="1:4" ht="14.4" customHeight="1" x14ac:dyDescent="0.25">
      <c r="A6" s="518" t="s">
        <v>171</v>
      </c>
      <c r="B6" s="316">
        <v>99.6</v>
      </c>
      <c r="C6" s="316">
        <v>109.7</v>
      </c>
      <c r="D6" s="316">
        <v>113.7</v>
      </c>
    </row>
    <row r="7" spans="1:4" ht="14.4" customHeight="1" x14ac:dyDescent="0.25">
      <c r="A7" s="27" t="s">
        <v>172</v>
      </c>
      <c r="B7" s="316">
        <v>100</v>
      </c>
      <c r="C7" s="316">
        <v>101.6</v>
      </c>
      <c r="D7" s="316">
        <v>103.9</v>
      </c>
    </row>
    <row r="8" spans="1:4" ht="14.4" customHeight="1" x14ac:dyDescent="0.25">
      <c r="A8" s="27" t="s">
        <v>173</v>
      </c>
      <c r="B8" s="316">
        <v>100.6</v>
      </c>
      <c r="C8" s="316">
        <v>108.3</v>
      </c>
      <c r="D8" s="316">
        <v>110.3</v>
      </c>
    </row>
    <row r="9" spans="1:4" ht="14.4" customHeight="1" x14ac:dyDescent="0.25">
      <c r="A9" s="27" t="s">
        <v>174</v>
      </c>
      <c r="B9" s="316">
        <v>102</v>
      </c>
      <c r="C9" s="316">
        <v>106.5</v>
      </c>
      <c r="D9" s="316">
        <v>106.9</v>
      </c>
    </row>
    <row r="10" spans="1:4" ht="14.4" customHeight="1" x14ac:dyDescent="0.25">
      <c r="A10" s="27" t="s">
        <v>175</v>
      </c>
      <c r="B10" s="316">
        <v>98.5</v>
      </c>
      <c r="C10" s="316">
        <v>103.9</v>
      </c>
      <c r="D10" s="316">
        <v>106.4</v>
      </c>
    </row>
    <row r="11" spans="1:4" ht="14.4" customHeight="1" x14ac:dyDescent="0.25">
      <c r="A11" s="27" t="s">
        <v>176</v>
      </c>
      <c r="B11" s="316">
        <v>100</v>
      </c>
      <c r="C11" s="316">
        <v>104.1</v>
      </c>
      <c r="D11" s="316">
        <v>105.6</v>
      </c>
    </row>
    <row r="12" spans="1:4" ht="14.4" customHeight="1" x14ac:dyDescent="0.25">
      <c r="A12" s="27" t="s">
        <v>177</v>
      </c>
      <c r="B12" s="316">
        <v>99.7</v>
      </c>
      <c r="C12" s="316">
        <v>108.4</v>
      </c>
      <c r="D12" s="316">
        <v>116.4</v>
      </c>
    </row>
    <row r="13" spans="1:4" ht="14.4" customHeight="1" x14ac:dyDescent="0.25">
      <c r="A13" s="27" t="s">
        <v>178</v>
      </c>
      <c r="B13" s="316">
        <v>98.6</v>
      </c>
      <c r="C13" s="316">
        <v>96</v>
      </c>
      <c r="D13" s="316">
        <v>105.3</v>
      </c>
    </row>
    <row r="14" spans="1:4" ht="14.4" customHeight="1" x14ac:dyDescent="0.25">
      <c r="A14" s="27" t="s">
        <v>179</v>
      </c>
      <c r="B14" s="316">
        <v>100.5</v>
      </c>
      <c r="C14" s="316">
        <v>93.1</v>
      </c>
      <c r="D14" s="316">
        <v>96.3</v>
      </c>
    </row>
    <row r="15" spans="1:4" ht="14.4" customHeight="1" x14ac:dyDescent="0.25">
      <c r="A15" s="27" t="s">
        <v>180</v>
      </c>
      <c r="B15" s="316">
        <v>99.6</v>
      </c>
      <c r="C15" s="316">
        <v>105.5</v>
      </c>
      <c r="D15" s="316">
        <v>110.5</v>
      </c>
    </row>
    <row r="16" spans="1:4" ht="14.4" customHeight="1" x14ac:dyDescent="0.25">
      <c r="A16" s="27" t="s">
        <v>181</v>
      </c>
      <c r="B16" s="316">
        <v>100.9</v>
      </c>
      <c r="C16" s="316">
        <v>119.7</v>
      </c>
      <c r="D16" s="316">
        <v>122.9</v>
      </c>
    </row>
    <row r="17" spans="1:4" ht="25.2" customHeight="1" x14ac:dyDescent="0.25">
      <c r="A17" s="27" t="s">
        <v>182</v>
      </c>
      <c r="B17" s="598">
        <v>95.9</v>
      </c>
      <c r="C17" s="316">
        <v>117.5</v>
      </c>
      <c r="D17" s="316">
        <v>120.8</v>
      </c>
    </row>
    <row r="18" spans="1:4" ht="14.4" customHeight="1" x14ac:dyDescent="0.25">
      <c r="A18" s="27" t="s">
        <v>183</v>
      </c>
      <c r="B18" s="316">
        <v>100</v>
      </c>
      <c r="C18" s="316">
        <v>109.4</v>
      </c>
      <c r="D18" s="316">
        <v>115.2</v>
      </c>
    </row>
    <row r="19" spans="1:4" ht="14.4" customHeight="1" x14ac:dyDescent="0.25">
      <c r="A19" s="33" t="s">
        <v>184</v>
      </c>
      <c r="B19" s="178">
        <v>99.6</v>
      </c>
      <c r="C19" s="534">
        <v>120.3</v>
      </c>
      <c r="D19" s="534">
        <v>125.7</v>
      </c>
    </row>
    <row r="20" spans="1:4" ht="12.75" x14ac:dyDescent="0.2">
      <c r="B20" s="315"/>
      <c r="C20" s="315"/>
      <c r="D20" s="315"/>
    </row>
  </sheetData>
  <mergeCells count="3">
    <mergeCell ref="A1:D1"/>
    <mergeCell ref="A3:D3"/>
    <mergeCell ref="B4:D4"/>
  </mergeCells>
  <pageMargins left="0.7" right="0.7" top="0.75" bottom="0.75" header="0.3" footer="0.3"/>
  <pageSetup paperSize="9" orientation="portrait" r:id="rId1"/>
  <headerFooter>
    <oddHeader>&amp;CЦЕНЫ</oddHeader>
    <oddFooter>&amp;C&amp;"Arial,курсив"&amp;K00-034Социально-экономическое положение Ямало-Ненецкого автономного округа 07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Layout" topLeftCell="A31" zoomScaleNormal="100" workbookViewId="0">
      <selection activeCell="A36" sqref="A36"/>
    </sheetView>
  </sheetViews>
  <sheetFormatPr defaultRowHeight="13.2" x14ac:dyDescent="0.25"/>
  <cols>
    <col min="1" max="1" width="34.33203125" customWidth="1"/>
    <col min="2" max="2" width="18" style="117" customWidth="1"/>
    <col min="3" max="4" width="18" customWidth="1"/>
  </cols>
  <sheetData>
    <row r="1" spans="1:7" ht="13.2" customHeight="1" x14ac:dyDescent="0.25">
      <c r="A1" s="619" t="s">
        <v>185</v>
      </c>
      <c r="B1" s="619"/>
      <c r="C1" s="619"/>
      <c r="D1" s="619"/>
      <c r="G1" s="109"/>
    </row>
    <row r="2" spans="1:7" ht="13.2" customHeight="1" x14ac:dyDescent="0.2">
      <c r="A2" s="49"/>
      <c r="B2" s="104"/>
      <c r="C2" s="19"/>
    </row>
    <row r="3" spans="1:7" x14ac:dyDescent="0.25">
      <c r="A3" s="623" t="s">
        <v>152</v>
      </c>
      <c r="B3" s="623"/>
      <c r="C3" s="623"/>
      <c r="D3" s="623"/>
    </row>
    <row r="4" spans="1:7" x14ac:dyDescent="0.25">
      <c r="A4" s="525"/>
      <c r="B4" s="624" t="s">
        <v>640</v>
      </c>
      <c r="C4" s="649"/>
      <c r="D4" s="622"/>
    </row>
    <row r="5" spans="1:7" ht="42" customHeight="1" x14ac:dyDescent="0.25">
      <c r="A5" s="526"/>
      <c r="B5" s="35" t="s">
        <v>170</v>
      </c>
      <c r="C5" s="520" t="s">
        <v>564</v>
      </c>
      <c r="D5" s="520" t="s">
        <v>544</v>
      </c>
    </row>
    <row r="6" spans="1:7" ht="16.95" customHeight="1" x14ac:dyDescent="0.25">
      <c r="A6" s="518" t="s">
        <v>186</v>
      </c>
      <c r="B6" s="316">
        <v>100.6</v>
      </c>
      <c r="C6" s="316">
        <v>104.6</v>
      </c>
      <c r="D6" s="316">
        <v>109.9</v>
      </c>
    </row>
    <row r="7" spans="1:7" ht="16.95" customHeight="1" x14ac:dyDescent="0.25">
      <c r="A7" s="27" t="s">
        <v>187</v>
      </c>
      <c r="B7" s="316">
        <v>100</v>
      </c>
      <c r="C7" s="316">
        <v>104.8</v>
      </c>
      <c r="D7" s="316">
        <v>105.8</v>
      </c>
    </row>
    <row r="8" spans="1:7" ht="16.95" customHeight="1" x14ac:dyDescent="0.25">
      <c r="A8" s="27" t="s">
        <v>188</v>
      </c>
      <c r="B8" s="316">
        <v>100.3</v>
      </c>
      <c r="C8" s="316">
        <v>95.2</v>
      </c>
      <c r="D8" s="316">
        <v>121</v>
      </c>
    </row>
    <row r="9" spans="1:7" ht="16.95" customHeight="1" x14ac:dyDescent="0.25">
      <c r="A9" s="27" t="s">
        <v>189</v>
      </c>
      <c r="B9" s="316">
        <v>100.2</v>
      </c>
      <c r="C9" s="316">
        <v>106.7</v>
      </c>
      <c r="D9" s="316">
        <v>106.9</v>
      </c>
    </row>
    <row r="10" spans="1:7" ht="27" customHeight="1" x14ac:dyDescent="0.25">
      <c r="A10" s="186" t="s">
        <v>549</v>
      </c>
      <c r="B10" s="316">
        <v>101.8</v>
      </c>
      <c r="C10" s="316">
        <v>102.8</v>
      </c>
      <c r="D10" s="316">
        <v>104.3</v>
      </c>
    </row>
    <row r="11" spans="1:7" ht="16.95" customHeight="1" x14ac:dyDescent="0.25">
      <c r="A11" s="27" t="s">
        <v>190</v>
      </c>
      <c r="B11" s="316">
        <v>100</v>
      </c>
      <c r="C11" s="316">
        <v>100.1</v>
      </c>
      <c r="D11" s="316">
        <v>104.7</v>
      </c>
    </row>
    <row r="12" spans="1:7" ht="16.95" customHeight="1" x14ac:dyDescent="0.25">
      <c r="A12" s="27" t="s">
        <v>191</v>
      </c>
      <c r="B12" s="316">
        <v>100</v>
      </c>
      <c r="C12" s="316">
        <v>100.5</v>
      </c>
      <c r="D12" s="316">
        <v>101.3</v>
      </c>
    </row>
    <row r="13" spans="1:7" ht="16.95" customHeight="1" x14ac:dyDescent="0.25">
      <c r="A13" s="27" t="s">
        <v>192</v>
      </c>
      <c r="B13" s="316">
        <v>101.4</v>
      </c>
      <c r="C13" s="316">
        <v>167.6</v>
      </c>
      <c r="D13" s="316">
        <v>164.2</v>
      </c>
    </row>
    <row r="14" spans="1:7" ht="16.95" customHeight="1" x14ac:dyDescent="0.25">
      <c r="A14" s="27" t="s">
        <v>193</v>
      </c>
      <c r="B14" s="316">
        <v>100</v>
      </c>
      <c r="C14" s="316">
        <v>101.2</v>
      </c>
      <c r="D14" s="316">
        <v>101.9</v>
      </c>
    </row>
    <row r="15" spans="1:7" ht="16.95" customHeight="1" x14ac:dyDescent="0.25">
      <c r="A15" s="33" t="s">
        <v>194</v>
      </c>
      <c r="B15" s="534">
        <v>100</v>
      </c>
      <c r="C15" s="534">
        <v>114.6</v>
      </c>
      <c r="D15" s="534">
        <v>115.3</v>
      </c>
    </row>
    <row r="16" spans="1:7" ht="16.95" customHeight="1" x14ac:dyDescent="0.2">
      <c r="A16" s="253"/>
      <c r="B16" s="287"/>
      <c r="C16" s="287"/>
      <c r="D16" s="287"/>
    </row>
  </sheetData>
  <mergeCells count="3">
    <mergeCell ref="A1:D1"/>
    <mergeCell ref="A3:D3"/>
    <mergeCell ref="B4:D4"/>
  </mergeCells>
  <pageMargins left="0.7" right="0.7" top="0.75" bottom="0.75" header="0.3" footer="0.3"/>
  <pageSetup paperSize="9" orientation="portrait" r:id="rId1"/>
  <headerFooter>
    <oddHeader>&amp;CЦЕНЫ</oddHeader>
    <oddFooter>&amp;C&amp;"Arial,курсив"&amp;K00-034Социально-экономическое положение Ямало-Ненецкого автономного округа 07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WhiteSpace="0" view="pageLayout" zoomScaleNormal="100" workbookViewId="0">
      <selection activeCell="A36" sqref="A36"/>
    </sheetView>
  </sheetViews>
  <sheetFormatPr defaultRowHeight="13.2" x14ac:dyDescent="0.25"/>
  <cols>
    <col min="1" max="1" width="37.6640625" customWidth="1"/>
    <col min="2" max="3" width="16.33203125" customWidth="1"/>
    <col min="4" max="4" width="18" customWidth="1"/>
  </cols>
  <sheetData>
    <row r="1" spans="1:4" ht="15" customHeight="1" x14ac:dyDescent="0.25">
      <c r="A1" s="619" t="s">
        <v>195</v>
      </c>
      <c r="B1" s="619"/>
      <c r="C1" s="619"/>
      <c r="D1" s="619"/>
    </row>
    <row r="2" spans="1:4" ht="13.2" customHeight="1" x14ac:dyDescent="0.2">
      <c r="A2" s="49"/>
      <c r="B2" s="19"/>
      <c r="C2" s="19"/>
    </row>
    <row r="3" spans="1:4" x14ac:dyDescent="0.25">
      <c r="A3" s="623" t="s">
        <v>152</v>
      </c>
      <c r="B3" s="623"/>
      <c r="C3" s="623"/>
      <c r="D3" s="623"/>
    </row>
    <row r="4" spans="1:4" x14ac:dyDescent="0.25">
      <c r="A4" s="525"/>
      <c r="B4" s="624" t="s">
        <v>640</v>
      </c>
      <c r="C4" s="649"/>
      <c r="D4" s="622"/>
    </row>
    <row r="5" spans="1:4" ht="39.6" customHeight="1" x14ac:dyDescent="0.25">
      <c r="A5" s="526"/>
      <c r="B5" s="35" t="s">
        <v>170</v>
      </c>
      <c r="C5" s="520" t="s">
        <v>564</v>
      </c>
      <c r="D5" s="520" t="s">
        <v>544</v>
      </c>
    </row>
    <row r="6" spans="1:4" ht="15" customHeight="1" x14ac:dyDescent="0.25">
      <c r="A6" s="150" t="s">
        <v>196</v>
      </c>
      <c r="B6" s="316">
        <v>100</v>
      </c>
      <c r="C6" s="316">
        <v>102.1</v>
      </c>
      <c r="D6" s="316">
        <v>105.5</v>
      </c>
    </row>
    <row r="7" spans="1:4" ht="29.4" customHeight="1" x14ac:dyDescent="0.25">
      <c r="A7" s="27" t="s">
        <v>197</v>
      </c>
      <c r="B7" s="316">
        <v>100</v>
      </c>
      <c r="C7" s="316">
        <v>100</v>
      </c>
      <c r="D7" s="316">
        <v>100</v>
      </c>
    </row>
    <row r="8" spans="1:4" ht="39.6" x14ac:dyDescent="0.25">
      <c r="A8" s="27" t="s">
        <v>198</v>
      </c>
      <c r="B8" s="316">
        <v>100</v>
      </c>
      <c r="C8" s="316">
        <v>100</v>
      </c>
      <c r="D8" s="316">
        <v>100</v>
      </c>
    </row>
    <row r="9" spans="1:4" ht="39.6" x14ac:dyDescent="0.25">
      <c r="A9" s="27" t="s">
        <v>199</v>
      </c>
      <c r="B9" s="316">
        <v>100</v>
      </c>
      <c r="C9" s="316">
        <v>100</v>
      </c>
      <c r="D9" s="316">
        <v>100</v>
      </c>
    </row>
    <row r="10" spans="1:4" ht="13.95" customHeight="1" x14ac:dyDescent="0.25">
      <c r="A10" s="151" t="s">
        <v>200</v>
      </c>
      <c r="B10" s="316">
        <v>103.4</v>
      </c>
      <c r="C10" s="316">
        <v>103.4</v>
      </c>
      <c r="D10" s="316">
        <v>103.4</v>
      </c>
    </row>
    <row r="11" spans="1:4" ht="15" customHeight="1" x14ac:dyDescent="0.25">
      <c r="A11" s="27" t="s">
        <v>201</v>
      </c>
      <c r="B11" s="316">
        <v>103.4</v>
      </c>
      <c r="C11" s="316">
        <v>103.4</v>
      </c>
      <c r="D11" s="316">
        <v>103.4</v>
      </c>
    </row>
    <row r="12" spans="1:4" ht="15" customHeight="1" x14ac:dyDescent="0.25">
      <c r="A12" s="27" t="s">
        <v>202</v>
      </c>
      <c r="B12" s="316">
        <v>103.4</v>
      </c>
      <c r="C12" s="316">
        <v>103.4</v>
      </c>
      <c r="D12" s="316">
        <v>103.4</v>
      </c>
    </row>
    <row r="13" spans="1:4" ht="15" customHeight="1" x14ac:dyDescent="0.25">
      <c r="A13" s="27" t="s">
        <v>203</v>
      </c>
      <c r="B13" s="316">
        <v>103.4</v>
      </c>
      <c r="C13" s="316">
        <v>103.4</v>
      </c>
      <c r="D13" s="316">
        <v>103.4</v>
      </c>
    </row>
    <row r="14" spans="1:4" ht="15" customHeight="1" x14ac:dyDescent="0.25">
      <c r="A14" s="27" t="s">
        <v>204</v>
      </c>
      <c r="B14" s="316">
        <v>103.4</v>
      </c>
      <c r="C14" s="316">
        <v>103.4</v>
      </c>
      <c r="D14" s="316">
        <v>103.4</v>
      </c>
    </row>
    <row r="15" spans="1:4" ht="15" customHeight="1" x14ac:dyDescent="0.25">
      <c r="A15" s="27" t="s">
        <v>205</v>
      </c>
      <c r="B15" s="54">
        <v>103.5</v>
      </c>
      <c r="C15" s="316">
        <v>103.5</v>
      </c>
      <c r="D15" s="316">
        <v>103.5</v>
      </c>
    </row>
    <row r="16" spans="1:4" ht="15" customHeight="1" x14ac:dyDescent="0.25">
      <c r="A16" s="33" t="s">
        <v>206</v>
      </c>
      <c r="B16" s="178">
        <v>103.3</v>
      </c>
      <c r="C16" s="534">
        <v>103.3</v>
      </c>
      <c r="D16" s="534">
        <v>103.3</v>
      </c>
    </row>
  </sheetData>
  <mergeCells count="3">
    <mergeCell ref="A1:D1"/>
    <mergeCell ref="A3:D3"/>
    <mergeCell ref="B4:D4"/>
  </mergeCells>
  <pageMargins left="0.7" right="0.7" top="0.75" bottom="0.75" header="0.3" footer="0.3"/>
  <pageSetup paperSize="9" orientation="portrait" r:id="rId1"/>
  <headerFooter>
    <oddHeader>&amp;CЦЕНЫ</oddHeader>
    <oddFooter>&amp;C&amp;"Arial,курсив"&amp;K00-034Социально-экономическое положение Ямало-Ненецкого автономного округа 07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Layout" topLeftCell="A4" zoomScaleNormal="100" workbookViewId="0">
      <selection activeCell="B24" sqref="B24"/>
    </sheetView>
  </sheetViews>
  <sheetFormatPr defaultRowHeight="13.2" x14ac:dyDescent="0.25"/>
  <cols>
    <col min="1" max="1" width="36.44140625" customWidth="1"/>
    <col min="2" max="4" width="16.6640625" customWidth="1"/>
  </cols>
  <sheetData>
    <row r="1" spans="1:4" ht="15" customHeight="1" x14ac:dyDescent="0.25">
      <c r="A1" s="651" t="s">
        <v>439</v>
      </c>
      <c r="B1" s="651"/>
      <c r="C1" s="651"/>
      <c r="D1" s="651"/>
    </row>
    <row r="2" spans="1:4" ht="13.2" customHeight="1" x14ac:dyDescent="0.2">
      <c r="A2" s="38"/>
      <c r="B2" s="19"/>
      <c r="C2" s="19"/>
      <c r="D2" s="19"/>
    </row>
    <row r="3" spans="1:4" ht="12.75" x14ac:dyDescent="0.2">
      <c r="A3" s="637" t="s">
        <v>576</v>
      </c>
      <c r="B3" s="637"/>
      <c r="C3" s="637"/>
      <c r="D3" s="637"/>
    </row>
    <row r="4" spans="1:4" x14ac:dyDescent="0.25">
      <c r="A4" s="58"/>
      <c r="B4" s="513" t="s">
        <v>634</v>
      </c>
      <c r="C4" s="643" t="s">
        <v>219</v>
      </c>
      <c r="D4" s="644"/>
    </row>
    <row r="5" spans="1:4" x14ac:dyDescent="0.25">
      <c r="A5" s="59"/>
      <c r="B5" s="514"/>
      <c r="C5" s="516" t="s">
        <v>641</v>
      </c>
      <c r="D5" s="15" t="s">
        <v>545</v>
      </c>
    </row>
    <row r="6" spans="1:4" ht="17.399999999999999" customHeight="1" x14ac:dyDescent="0.25">
      <c r="A6" s="16" t="s">
        <v>179</v>
      </c>
      <c r="B6" s="599">
        <v>48.14</v>
      </c>
      <c r="C6" s="495">
        <v>49.95</v>
      </c>
      <c r="D6" s="288">
        <v>51.64</v>
      </c>
    </row>
    <row r="7" spans="1:4" ht="17.399999999999999" customHeight="1" x14ac:dyDescent="0.25">
      <c r="A7" s="139" t="s">
        <v>136</v>
      </c>
      <c r="B7" s="599"/>
      <c r="C7" s="495"/>
      <c r="D7" s="289"/>
    </row>
    <row r="8" spans="1:4" ht="17.399999999999999" customHeight="1" x14ac:dyDescent="0.25">
      <c r="A8" s="136" t="s">
        <v>220</v>
      </c>
      <c r="B8" s="599">
        <v>44.11</v>
      </c>
      <c r="C8" s="495">
        <v>47.24</v>
      </c>
      <c r="D8" s="327">
        <v>48.91</v>
      </c>
    </row>
    <row r="9" spans="1:4" ht="17.399999999999999" customHeight="1" x14ac:dyDescent="0.25">
      <c r="A9" s="136" t="s">
        <v>221</v>
      </c>
      <c r="B9" s="599">
        <v>46.73</v>
      </c>
      <c r="C9" s="495">
        <v>49.41</v>
      </c>
      <c r="D9" s="327">
        <v>51.02</v>
      </c>
    </row>
    <row r="10" spans="1:4" ht="17.399999999999999" customHeight="1" x14ac:dyDescent="0.25">
      <c r="A10" s="136" t="s">
        <v>222</v>
      </c>
      <c r="B10" s="600">
        <v>59.6</v>
      </c>
      <c r="C10" s="495">
        <v>56.89</v>
      </c>
      <c r="D10" s="327">
        <v>58.77</v>
      </c>
    </row>
    <row r="11" spans="1:4" ht="17.399999999999999" customHeight="1" x14ac:dyDescent="0.25">
      <c r="A11" s="174" t="s">
        <v>223</v>
      </c>
      <c r="B11" s="599">
        <v>55.88</v>
      </c>
      <c r="C11" s="495">
        <v>53.18</v>
      </c>
      <c r="D11" s="288">
        <v>57.13</v>
      </c>
    </row>
    <row r="12" spans="1:4" ht="17.25" customHeight="1" x14ac:dyDescent="0.25">
      <c r="A12" s="175" t="s">
        <v>438</v>
      </c>
      <c r="B12" s="536">
        <v>19.350000000000001</v>
      </c>
      <c r="C12" s="536">
        <v>27.76</v>
      </c>
      <c r="D12" s="183">
        <v>31.6</v>
      </c>
    </row>
    <row r="13" spans="1:4" ht="12.75" x14ac:dyDescent="0.2">
      <c r="B13" s="117"/>
      <c r="C13" s="117"/>
      <c r="D13" s="117"/>
    </row>
  </sheetData>
  <mergeCells count="3">
    <mergeCell ref="A1:D1"/>
    <mergeCell ref="A3:D3"/>
    <mergeCell ref="C4:D4"/>
  </mergeCells>
  <pageMargins left="0.7" right="0.7" top="0.75" bottom="0.75" header="0.3" footer="0.3"/>
  <pageSetup paperSize="9" orientation="portrait" r:id="rId1"/>
  <headerFooter>
    <oddHeader>&amp;CЦЕНЫ</oddHeader>
    <oddFooter>&amp;C&amp;"Arial,курсив"&amp;K00-034Социально-экономическое положение Ямало-Ненецкого автономного округа 07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view="pageLayout" zoomScaleNormal="100" workbookViewId="0">
      <selection activeCell="C26" sqref="C26"/>
    </sheetView>
  </sheetViews>
  <sheetFormatPr defaultRowHeight="13.2" x14ac:dyDescent="0.25"/>
  <cols>
    <col min="1" max="1" width="29.44140625" customWidth="1"/>
    <col min="2" max="4" width="19.6640625" customWidth="1"/>
  </cols>
  <sheetData>
    <row r="1" spans="1:5" ht="16.2" customHeight="1" x14ac:dyDescent="0.25">
      <c r="A1" s="651" t="s">
        <v>440</v>
      </c>
      <c r="B1" s="651"/>
      <c r="C1" s="651"/>
      <c r="D1" s="651"/>
    </row>
    <row r="2" spans="1:5" ht="13.2" customHeight="1" x14ac:dyDescent="0.2">
      <c r="A2" s="60"/>
      <c r="B2" s="19"/>
      <c r="C2" s="19"/>
      <c r="D2" s="19"/>
    </row>
    <row r="3" spans="1:5" x14ac:dyDescent="0.25">
      <c r="A3" s="648" t="s">
        <v>152</v>
      </c>
      <c r="B3" s="648"/>
      <c r="C3" s="648"/>
      <c r="D3" s="648"/>
    </row>
    <row r="4" spans="1:5" x14ac:dyDescent="0.25">
      <c r="A4" s="525"/>
      <c r="B4" s="624" t="s">
        <v>640</v>
      </c>
      <c r="C4" s="649"/>
      <c r="D4" s="622"/>
    </row>
    <row r="5" spans="1:5" ht="38.4" customHeight="1" x14ac:dyDescent="0.25">
      <c r="A5" s="526"/>
      <c r="B5" s="17" t="s">
        <v>170</v>
      </c>
      <c r="C5" s="35" t="s">
        <v>564</v>
      </c>
      <c r="D5" s="521" t="s">
        <v>544</v>
      </c>
    </row>
    <row r="6" spans="1:5" ht="16.2" customHeight="1" x14ac:dyDescent="0.25">
      <c r="A6" s="135" t="s">
        <v>179</v>
      </c>
      <c r="B6" s="42">
        <v>100.5</v>
      </c>
      <c r="C6" s="42">
        <v>93.1</v>
      </c>
      <c r="D6" s="39">
        <v>96.3</v>
      </c>
    </row>
    <row r="7" spans="1:5" ht="16.2" customHeight="1" x14ac:dyDescent="0.25">
      <c r="A7" s="139" t="s">
        <v>136</v>
      </c>
      <c r="B7" s="42"/>
      <c r="C7" s="42"/>
      <c r="D7" s="39"/>
    </row>
    <row r="8" spans="1:5" ht="16.2" customHeight="1" x14ac:dyDescent="0.25">
      <c r="A8" s="136" t="s">
        <v>220</v>
      </c>
      <c r="B8" s="42">
        <v>100.5</v>
      </c>
      <c r="C8" s="42">
        <v>90.2</v>
      </c>
      <c r="D8" s="39">
        <v>93.4</v>
      </c>
    </row>
    <row r="9" spans="1:5" ht="16.2" customHeight="1" x14ac:dyDescent="0.25">
      <c r="A9" s="136" t="s">
        <v>221</v>
      </c>
      <c r="B9" s="42">
        <v>101</v>
      </c>
      <c r="C9" s="42">
        <v>91.6</v>
      </c>
      <c r="D9" s="39">
        <v>94.6</v>
      </c>
    </row>
    <row r="10" spans="1:5" ht="16.2" customHeight="1" x14ac:dyDescent="0.25">
      <c r="A10" s="136" t="s">
        <v>224</v>
      </c>
      <c r="B10" s="42">
        <v>100</v>
      </c>
      <c r="C10" s="42">
        <v>102.3</v>
      </c>
      <c r="D10" s="39">
        <v>105.7</v>
      </c>
      <c r="E10" s="130"/>
    </row>
    <row r="11" spans="1:5" ht="16.2" customHeight="1" x14ac:dyDescent="0.25">
      <c r="A11" s="135" t="s">
        <v>223</v>
      </c>
      <c r="B11" s="42">
        <v>99.8</v>
      </c>
      <c r="C11" s="42">
        <v>97.8</v>
      </c>
      <c r="D11" s="39">
        <v>105.1</v>
      </c>
    </row>
    <row r="12" spans="1:5" ht="17.25" customHeight="1" x14ac:dyDescent="0.25">
      <c r="A12" s="140" t="s">
        <v>438</v>
      </c>
      <c r="B12" s="537">
        <v>100</v>
      </c>
      <c r="C12" s="537">
        <v>61.2</v>
      </c>
      <c r="D12" s="538">
        <v>69.7</v>
      </c>
    </row>
  </sheetData>
  <mergeCells count="3">
    <mergeCell ref="A1:D1"/>
    <mergeCell ref="A3:D3"/>
    <mergeCell ref="B4:D4"/>
  </mergeCells>
  <pageMargins left="0.7" right="0.7" top="0.75" bottom="0.75" header="0.3" footer="0.3"/>
  <pageSetup paperSize="9" orientation="portrait" r:id="rId1"/>
  <headerFooter>
    <oddHeader>&amp;CЦЕНЫ</oddHeader>
    <oddFooter>&amp;C&amp;"Arial,курсив"&amp;K00-034Социально-экономическое положение Ямало-Ненецкого автономного округа 07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Normal="100" workbookViewId="0"/>
  </sheetViews>
  <sheetFormatPr defaultRowHeight="13.2" x14ac:dyDescent="0.25"/>
  <cols>
    <col min="1" max="1" width="89.33203125" customWidth="1"/>
  </cols>
  <sheetData>
    <row r="1" spans="1:1" x14ac:dyDescent="0.25">
      <c r="A1" s="13" t="s">
        <v>21</v>
      </c>
    </row>
    <row r="2" spans="1:1" ht="12.75" x14ac:dyDescent="0.2">
      <c r="A2" s="9"/>
    </row>
    <row r="3" spans="1:1" ht="61.2" customHeight="1" x14ac:dyDescent="0.25">
      <c r="A3" s="11" t="s">
        <v>528</v>
      </c>
    </row>
    <row r="4" spans="1:1" ht="52.8" x14ac:dyDescent="0.25">
      <c r="A4" s="11" t="s">
        <v>529</v>
      </c>
    </row>
    <row r="5" spans="1:1" ht="52.8" x14ac:dyDescent="0.25">
      <c r="A5" s="11" t="s">
        <v>530</v>
      </c>
    </row>
    <row r="6" spans="1:1" ht="66" x14ac:dyDescent="0.25">
      <c r="A6" s="11" t="s">
        <v>531</v>
      </c>
    </row>
    <row r="7" spans="1:1" ht="26.4" x14ac:dyDescent="0.25">
      <c r="A7" s="11" t="s">
        <v>532</v>
      </c>
    </row>
    <row r="8" spans="1:1" ht="26.4" x14ac:dyDescent="0.25">
      <c r="A8" s="11" t="s">
        <v>533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topLeftCell="A4" zoomScaleNormal="100" workbookViewId="0">
      <selection activeCell="C41" sqref="C41"/>
    </sheetView>
  </sheetViews>
  <sheetFormatPr defaultRowHeight="13.2" x14ac:dyDescent="0.25"/>
  <cols>
    <col min="1" max="1" width="24.109375" customWidth="1"/>
    <col min="2" max="3" width="12.6640625" customWidth="1"/>
    <col min="4" max="5" width="12.6640625" style="117" customWidth="1"/>
    <col min="6" max="6" width="12.6640625" customWidth="1"/>
  </cols>
  <sheetData>
    <row r="1" spans="1:6" ht="13.8" x14ac:dyDescent="0.25">
      <c r="A1" s="618" t="s">
        <v>207</v>
      </c>
      <c r="B1" s="618"/>
      <c r="C1" s="618"/>
      <c r="D1" s="618"/>
      <c r="E1" s="618"/>
      <c r="F1" s="618"/>
    </row>
    <row r="3" spans="1:6" ht="27" customHeight="1" x14ac:dyDescent="0.25">
      <c r="A3" s="651" t="s">
        <v>687</v>
      </c>
      <c r="B3" s="651"/>
      <c r="C3" s="651"/>
      <c r="D3" s="651"/>
      <c r="E3" s="651"/>
      <c r="F3" s="651"/>
    </row>
    <row r="4" spans="1:6" x14ac:dyDescent="0.25">
      <c r="A4" s="55"/>
      <c r="B4" s="19"/>
      <c r="C4" s="19"/>
      <c r="D4" s="104"/>
      <c r="E4" s="104"/>
      <c r="F4" s="19"/>
    </row>
    <row r="5" spans="1:6" x14ac:dyDescent="0.25">
      <c r="A5" s="653" t="s">
        <v>146</v>
      </c>
      <c r="B5" s="648"/>
      <c r="C5" s="648"/>
      <c r="D5" s="648"/>
      <c r="E5" s="648"/>
      <c r="F5" s="648"/>
    </row>
    <row r="6" spans="1:6" ht="13.95" customHeight="1" x14ac:dyDescent="0.25">
      <c r="A6" s="613"/>
      <c r="B6" s="632" t="s">
        <v>208</v>
      </c>
      <c r="C6" s="646" t="s">
        <v>209</v>
      </c>
      <c r="D6" s="646"/>
      <c r="E6" s="646"/>
      <c r="F6" s="644"/>
    </row>
    <row r="7" spans="1:6" ht="158.4" x14ac:dyDescent="0.25">
      <c r="A7" s="614"/>
      <c r="B7" s="616"/>
      <c r="C7" s="35" t="s">
        <v>210</v>
      </c>
      <c r="D7" s="103" t="s">
        <v>214</v>
      </c>
      <c r="E7" s="103" t="s">
        <v>215</v>
      </c>
      <c r="F7" s="15" t="s">
        <v>216</v>
      </c>
    </row>
    <row r="8" spans="1:6" ht="13.2" customHeight="1" x14ac:dyDescent="0.25">
      <c r="A8" s="518" t="s">
        <v>527</v>
      </c>
      <c r="B8" s="94"/>
      <c r="C8" s="518"/>
      <c r="D8" s="129"/>
      <c r="E8" s="129"/>
      <c r="F8" s="91"/>
    </row>
    <row r="9" spans="1:6" x14ac:dyDescent="0.25">
      <c r="A9" s="16" t="s">
        <v>60</v>
      </c>
      <c r="B9" s="328">
        <v>100.3</v>
      </c>
      <c r="C9" s="168">
        <v>101.5</v>
      </c>
      <c r="D9" s="168">
        <v>95.8</v>
      </c>
      <c r="E9" s="168">
        <v>97.2</v>
      </c>
      <c r="F9" s="168">
        <v>99.8</v>
      </c>
    </row>
    <row r="10" spans="1:6" x14ac:dyDescent="0.25">
      <c r="A10" s="16" t="s">
        <v>61</v>
      </c>
      <c r="B10" s="328">
        <v>104.6</v>
      </c>
      <c r="C10" s="168">
        <v>110.3</v>
      </c>
      <c r="D10" s="168">
        <v>81</v>
      </c>
      <c r="E10" s="168">
        <v>98.4</v>
      </c>
      <c r="F10" s="168">
        <v>100</v>
      </c>
    </row>
    <row r="11" spans="1:6" x14ac:dyDescent="0.25">
      <c r="A11" s="16" t="s">
        <v>62</v>
      </c>
      <c r="B11" s="328">
        <v>109.3</v>
      </c>
      <c r="C11" s="168">
        <v>105.1</v>
      </c>
      <c r="D11" s="168">
        <v>135.30000000000001</v>
      </c>
      <c r="E11" s="168">
        <v>102.8</v>
      </c>
      <c r="F11" s="168">
        <v>100</v>
      </c>
    </row>
    <row r="12" spans="1:6" x14ac:dyDescent="0.25">
      <c r="A12" s="24" t="s">
        <v>125</v>
      </c>
      <c r="B12" s="328">
        <v>114.7</v>
      </c>
      <c r="C12" s="168">
        <v>117.6</v>
      </c>
      <c r="D12" s="168">
        <v>104.9</v>
      </c>
      <c r="E12" s="168">
        <v>98.3</v>
      </c>
      <c r="F12" s="168">
        <v>99.8</v>
      </c>
    </row>
    <row r="13" spans="1:6" ht="15.6" x14ac:dyDescent="0.25">
      <c r="A13" s="16" t="s">
        <v>64</v>
      </c>
      <c r="B13" s="169" t="s">
        <v>674</v>
      </c>
      <c r="C13" s="169" t="s">
        <v>677</v>
      </c>
      <c r="D13" s="168">
        <v>157.5</v>
      </c>
      <c r="E13" s="168">
        <v>97.5</v>
      </c>
      <c r="F13" s="168">
        <v>100</v>
      </c>
    </row>
    <row r="14" spans="1:6" ht="15.6" x14ac:dyDescent="0.25">
      <c r="A14" s="369" t="s">
        <v>65</v>
      </c>
      <c r="B14" s="169" t="s">
        <v>675</v>
      </c>
      <c r="C14" s="179" t="s">
        <v>680</v>
      </c>
      <c r="D14" s="168">
        <v>71.8</v>
      </c>
      <c r="E14" s="168">
        <v>99.9</v>
      </c>
      <c r="F14" s="168">
        <v>100</v>
      </c>
    </row>
    <row r="15" spans="1:6" ht="15.6" x14ac:dyDescent="0.25">
      <c r="A15" s="16" t="s">
        <v>66</v>
      </c>
      <c r="B15" s="169" t="s">
        <v>676</v>
      </c>
      <c r="C15" s="169" t="s">
        <v>678</v>
      </c>
      <c r="D15" s="168">
        <v>100.7</v>
      </c>
      <c r="E15" s="168">
        <v>99</v>
      </c>
      <c r="F15" s="168">
        <v>100</v>
      </c>
    </row>
    <row r="16" spans="1:6" x14ac:dyDescent="0.25">
      <c r="A16" s="24" t="s">
        <v>126</v>
      </c>
      <c r="B16" s="328">
        <v>107</v>
      </c>
      <c r="C16" s="168">
        <v>105.7</v>
      </c>
      <c r="D16" s="168">
        <v>113.9</v>
      </c>
      <c r="E16" s="168">
        <v>96.5</v>
      </c>
      <c r="F16" s="168">
        <v>100</v>
      </c>
    </row>
    <row r="17" spans="1:6" ht="16.95" customHeight="1" x14ac:dyDescent="0.25">
      <c r="A17" s="16" t="s">
        <v>68</v>
      </c>
      <c r="B17" s="344">
        <v>101.8</v>
      </c>
      <c r="C17" s="344">
        <v>107.3</v>
      </c>
      <c r="D17" s="167">
        <v>78.5</v>
      </c>
      <c r="E17" s="57">
        <v>102.6</v>
      </c>
      <c r="F17" s="57">
        <v>101.7</v>
      </c>
    </row>
    <row r="18" spans="1:6" ht="13.2" customHeight="1" x14ac:dyDescent="0.25">
      <c r="A18" s="102" t="s">
        <v>42</v>
      </c>
      <c r="B18" s="344"/>
      <c r="C18" s="167"/>
      <c r="D18" s="168"/>
      <c r="E18" s="167"/>
      <c r="F18" s="141"/>
    </row>
    <row r="19" spans="1:6" x14ac:dyDescent="0.25">
      <c r="A19" s="16" t="s">
        <v>60</v>
      </c>
      <c r="B19" s="56">
        <v>105.8</v>
      </c>
      <c r="C19" s="57">
        <v>107.9</v>
      </c>
      <c r="D19" s="167">
        <v>95.8</v>
      </c>
      <c r="E19" s="167">
        <v>97.9</v>
      </c>
      <c r="F19" s="141">
        <v>100</v>
      </c>
    </row>
    <row r="20" spans="1:6" x14ac:dyDescent="0.25">
      <c r="A20" s="16" t="s">
        <v>61</v>
      </c>
      <c r="B20" s="56">
        <v>103.2</v>
      </c>
      <c r="C20" s="57">
        <v>103.1</v>
      </c>
      <c r="D20" s="167">
        <v>104.7</v>
      </c>
      <c r="E20" s="167">
        <v>100.1</v>
      </c>
      <c r="F20" s="141">
        <v>100</v>
      </c>
    </row>
    <row r="21" spans="1:6" x14ac:dyDescent="0.25">
      <c r="A21" s="16" t="s">
        <v>62</v>
      </c>
      <c r="B21" s="56">
        <v>105.4</v>
      </c>
      <c r="C21" s="57">
        <v>103.1</v>
      </c>
      <c r="D21" s="167">
        <v>121.5</v>
      </c>
      <c r="E21" s="167">
        <v>100.8</v>
      </c>
      <c r="F21" s="141">
        <v>100</v>
      </c>
    </row>
    <row r="22" spans="1:6" x14ac:dyDescent="0.25">
      <c r="A22" s="24" t="s">
        <v>125</v>
      </c>
      <c r="B22" s="56">
        <v>111.6</v>
      </c>
      <c r="C22" s="57">
        <v>112.6</v>
      </c>
      <c r="D22" s="168">
        <v>109</v>
      </c>
      <c r="E22" s="167">
        <v>97.4</v>
      </c>
      <c r="F22" s="141">
        <v>100</v>
      </c>
    </row>
    <row r="23" spans="1:6" x14ac:dyDescent="0.25">
      <c r="A23" s="16" t="s">
        <v>64</v>
      </c>
      <c r="B23" s="56">
        <v>111.4</v>
      </c>
      <c r="C23" s="57">
        <v>110.8</v>
      </c>
      <c r="D23" s="167">
        <v>116.4</v>
      </c>
      <c r="E23" s="167">
        <v>99.7</v>
      </c>
      <c r="F23" s="141">
        <v>100</v>
      </c>
    </row>
    <row r="24" spans="1:6" x14ac:dyDescent="0.25">
      <c r="A24" s="16" t="s">
        <v>65</v>
      </c>
      <c r="B24" s="56">
        <v>100.2</v>
      </c>
      <c r="C24" s="57">
        <v>100.6</v>
      </c>
      <c r="D24" s="167">
        <v>98.2</v>
      </c>
      <c r="E24" s="167">
        <v>96.7</v>
      </c>
      <c r="F24" s="141">
        <v>100</v>
      </c>
    </row>
    <row r="25" spans="1:6" x14ac:dyDescent="0.25">
      <c r="A25" s="16" t="s">
        <v>66</v>
      </c>
      <c r="B25" s="56">
        <v>102.1</v>
      </c>
      <c r="C25" s="57">
        <v>101.6</v>
      </c>
      <c r="D25" s="167">
        <v>104.9</v>
      </c>
      <c r="E25" s="167">
        <v>102.3</v>
      </c>
      <c r="F25" s="141">
        <v>100</v>
      </c>
    </row>
    <row r="26" spans="1:6" x14ac:dyDescent="0.25">
      <c r="A26" s="24" t="s">
        <v>126</v>
      </c>
      <c r="B26" s="56">
        <v>117.5</v>
      </c>
      <c r="C26" s="57">
        <v>115.3</v>
      </c>
      <c r="D26" s="167">
        <v>134.4</v>
      </c>
      <c r="E26" s="167">
        <v>98.8</v>
      </c>
      <c r="F26" s="141">
        <v>100</v>
      </c>
    </row>
    <row r="27" spans="1:6" x14ac:dyDescent="0.25">
      <c r="A27" s="16" t="s">
        <v>68</v>
      </c>
      <c r="B27" s="56">
        <v>105.3</v>
      </c>
      <c r="C27" s="57">
        <v>105.6</v>
      </c>
      <c r="D27" s="168">
        <v>104</v>
      </c>
      <c r="E27" s="167">
        <v>102.2</v>
      </c>
      <c r="F27" s="57">
        <v>106.5</v>
      </c>
    </row>
    <row r="28" spans="1:6" x14ac:dyDescent="0.25">
      <c r="A28" s="16" t="s">
        <v>41</v>
      </c>
      <c r="B28" s="56">
        <v>103.3</v>
      </c>
      <c r="C28" s="57">
        <v>102.6</v>
      </c>
      <c r="D28" s="168">
        <v>107</v>
      </c>
      <c r="E28" s="167">
        <v>101.4</v>
      </c>
      <c r="F28" s="57">
        <v>100.1</v>
      </c>
    </row>
    <row r="29" spans="1:6" x14ac:dyDescent="0.25">
      <c r="A29" s="16" t="s">
        <v>69</v>
      </c>
      <c r="B29" s="56">
        <v>99.3</v>
      </c>
      <c r="C29" s="141">
        <v>98</v>
      </c>
      <c r="D29" s="167">
        <v>105.3</v>
      </c>
      <c r="E29" s="167">
        <v>103.2</v>
      </c>
      <c r="F29" s="141">
        <v>100</v>
      </c>
    </row>
    <row r="30" spans="1:6" x14ac:dyDescent="0.25">
      <c r="A30" s="24" t="s">
        <v>127</v>
      </c>
      <c r="B30" s="56">
        <v>108.8</v>
      </c>
      <c r="C30" s="141">
        <v>108</v>
      </c>
      <c r="D30" s="167">
        <v>113.8</v>
      </c>
      <c r="E30" s="167">
        <v>104.6</v>
      </c>
      <c r="F30" s="57">
        <v>106.5</v>
      </c>
    </row>
    <row r="31" spans="1:6" x14ac:dyDescent="0.25">
      <c r="A31" s="16" t="s">
        <v>71</v>
      </c>
      <c r="B31" s="142">
        <v>97</v>
      </c>
      <c r="C31" s="57">
        <v>96.2</v>
      </c>
      <c r="D31" s="167">
        <v>100.4</v>
      </c>
      <c r="E31" s="168">
        <v>101</v>
      </c>
      <c r="F31" s="57">
        <v>100.1</v>
      </c>
    </row>
    <row r="32" spans="1:6" x14ac:dyDescent="0.25">
      <c r="A32" s="16" t="s">
        <v>72</v>
      </c>
      <c r="B32" s="56">
        <v>104.6</v>
      </c>
      <c r="C32" s="57">
        <v>103.9</v>
      </c>
      <c r="D32" s="167">
        <v>108.6</v>
      </c>
      <c r="E32" s="167">
        <v>101.9</v>
      </c>
      <c r="F32" s="141">
        <v>100</v>
      </c>
    </row>
    <row r="33" spans="1:6" ht="13.2" customHeight="1" x14ac:dyDescent="0.25">
      <c r="A33" s="135" t="s">
        <v>73</v>
      </c>
      <c r="B33" s="143">
        <v>99.9</v>
      </c>
      <c r="C33" s="143">
        <v>99.1</v>
      </c>
      <c r="D33" s="179">
        <v>103</v>
      </c>
      <c r="E33" s="169">
        <v>103.8</v>
      </c>
      <c r="F33" s="141">
        <v>100</v>
      </c>
    </row>
    <row r="34" spans="1:6" x14ac:dyDescent="0.25">
      <c r="A34" s="23" t="s">
        <v>128</v>
      </c>
      <c r="B34" s="143">
        <v>100.6</v>
      </c>
      <c r="C34" s="143">
        <v>97.8</v>
      </c>
      <c r="D34" s="169">
        <v>113.4</v>
      </c>
      <c r="E34" s="169">
        <v>106.2</v>
      </c>
      <c r="F34" s="141">
        <v>100</v>
      </c>
    </row>
    <row r="35" spans="1:6" ht="40.200000000000003" customHeight="1" x14ac:dyDescent="0.25">
      <c r="A35" s="652" t="s">
        <v>51</v>
      </c>
      <c r="B35" s="652"/>
      <c r="C35" s="652"/>
      <c r="D35" s="652"/>
      <c r="E35" s="652"/>
      <c r="F35" s="652"/>
    </row>
    <row r="36" spans="1:6" ht="13.8" x14ac:dyDescent="0.25">
      <c r="A36" s="181" t="s">
        <v>686</v>
      </c>
    </row>
  </sheetData>
  <mergeCells count="7">
    <mergeCell ref="A35:F35"/>
    <mergeCell ref="A1:F1"/>
    <mergeCell ref="A3:F3"/>
    <mergeCell ref="A5:F5"/>
    <mergeCell ref="A6:A7"/>
    <mergeCell ref="B6:B7"/>
    <mergeCell ref="C6:F6"/>
  </mergeCells>
  <pageMargins left="0.7" right="0.7" top="0.75" bottom="0.75" header="0.3" footer="0.3"/>
  <pageSetup paperSize="9" orientation="portrait" r:id="rId1"/>
  <headerFooter>
    <oddHeader>&amp;CЦЕНЫ</oddHeader>
    <oddFooter>&amp;C&amp;"Arial,курсив"&amp;K00-033Социально-экономическое положение Ямало-Ненецкого автономного округа 07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WhiteSpace="0" view="pageLayout" zoomScaleNormal="100" workbookViewId="0">
      <selection activeCell="A22" sqref="A22"/>
    </sheetView>
  </sheetViews>
  <sheetFormatPr defaultRowHeight="13.2" x14ac:dyDescent="0.25"/>
  <cols>
    <col min="1" max="1" width="42.109375" customWidth="1"/>
    <col min="2" max="2" width="23.44140625" style="117" customWidth="1"/>
    <col min="3" max="3" width="23.44140625" customWidth="1"/>
  </cols>
  <sheetData>
    <row r="1" spans="1:5" ht="28.2" customHeight="1" x14ac:dyDescent="0.25">
      <c r="A1" s="619" t="s">
        <v>574</v>
      </c>
      <c r="B1" s="619"/>
      <c r="C1" s="619"/>
      <c r="E1" s="109"/>
    </row>
    <row r="2" spans="1:5" ht="11.4" customHeight="1" x14ac:dyDescent="0.2">
      <c r="A2" s="517"/>
      <c r="B2" s="523"/>
      <c r="C2" s="517"/>
    </row>
    <row r="3" spans="1:5" x14ac:dyDescent="0.25">
      <c r="A3" s="648" t="s">
        <v>152</v>
      </c>
      <c r="B3" s="648"/>
      <c r="C3" s="648"/>
    </row>
    <row r="4" spans="1:5" ht="13.2" customHeight="1" x14ac:dyDescent="0.25">
      <c r="A4" s="654"/>
      <c r="B4" s="656" t="s">
        <v>642</v>
      </c>
      <c r="C4" s="17" t="s">
        <v>217</v>
      </c>
    </row>
    <row r="5" spans="1:5" ht="26.4" x14ac:dyDescent="0.25">
      <c r="A5" s="655"/>
      <c r="B5" s="657"/>
      <c r="C5" s="35" t="s">
        <v>643</v>
      </c>
    </row>
    <row r="6" spans="1:5" ht="15" customHeight="1" x14ac:dyDescent="0.25">
      <c r="A6" s="225" t="s">
        <v>218</v>
      </c>
      <c r="B6" s="223">
        <v>125</v>
      </c>
      <c r="C6" s="223">
        <v>138</v>
      </c>
    </row>
    <row r="7" spans="1:5" ht="15" customHeight="1" x14ac:dyDescent="0.25">
      <c r="A7" s="225" t="s">
        <v>76</v>
      </c>
      <c r="B7" s="444">
        <v>133.4</v>
      </c>
      <c r="C7" s="223">
        <v>137.1</v>
      </c>
    </row>
    <row r="8" spans="1:5" ht="15" customHeight="1" x14ac:dyDescent="0.25">
      <c r="A8" s="226" t="s">
        <v>441</v>
      </c>
      <c r="B8" s="444">
        <v>142.30000000000001</v>
      </c>
      <c r="C8" s="223">
        <v>137.19999999999999</v>
      </c>
    </row>
    <row r="9" spans="1:5" ht="15" customHeight="1" x14ac:dyDescent="0.25">
      <c r="A9" s="227" t="s">
        <v>77</v>
      </c>
      <c r="B9" s="444">
        <v>102.5</v>
      </c>
      <c r="C9" s="223">
        <v>100</v>
      </c>
    </row>
    <row r="10" spans="1:5" ht="15" customHeight="1" x14ac:dyDescent="0.25">
      <c r="A10" s="225" t="s">
        <v>79</v>
      </c>
      <c r="B10" s="444">
        <v>93.7</v>
      </c>
      <c r="C10" s="223">
        <v>152.1</v>
      </c>
    </row>
    <row r="11" spans="1:5" ht="15" customHeight="1" x14ac:dyDescent="0.25">
      <c r="A11" s="227" t="s">
        <v>80</v>
      </c>
      <c r="B11" s="444">
        <v>114</v>
      </c>
      <c r="C11" s="223">
        <v>100.4</v>
      </c>
    </row>
    <row r="12" spans="1:5" x14ac:dyDescent="0.25">
      <c r="A12" s="227" t="s">
        <v>85</v>
      </c>
      <c r="B12" s="444">
        <v>93.7</v>
      </c>
      <c r="C12" s="223">
        <v>152.5</v>
      </c>
    </row>
    <row r="13" spans="1:5" ht="39.6" x14ac:dyDescent="0.25">
      <c r="A13" s="225" t="s">
        <v>94</v>
      </c>
      <c r="B13" s="223">
        <v>97.4</v>
      </c>
      <c r="C13" s="223">
        <v>99.4</v>
      </c>
    </row>
    <row r="14" spans="1:5" ht="40.5" customHeight="1" x14ac:dyDescent="0.25">
      <c r="A14" s="228" t="s">
        <v>95</v>
      </c>
      <c r="B14" s="206">
        <v>101.4</v>
      </c>
      <c r="C14" s="206">
        <v>106.5</v>
      </c>
    </row>
    <row r="15" spans="1:5" ht="60.75" customHeight="1" x14ac:dyDescent="0.25">
      <c r="A15" s="658" t="s">
        <v>51</v>
      </c>
      <c r="B15" s="658"/>
      <c r="C15" s="658"/>
    </row>
  </sheetData>
  <mergeCells count="5">
    <mergeCell ref="A1:C1"/>
    <mergeCell ref="A3:C3"/>
    <mergeCell ref="A4:A5"/>
    <mergeCell ref="B4:B5"/>
    <mergeCell ref="A15:C15"/>
  </mergeCells>
  <pageMargins left="0.7" right="0.7" top="0.75" bottom="0.75" header="0.3" footer="0.3"/>
  <pageSetup paperSize="9" orientation="portrait" r:id="rId1"/>
  <headerFooter>
    <oddHeader>&amp;CЦЕНЫ</oddHeader>
    <oddFooter>&amp;C&amp;"Arial,курсив"&amp;K00-034Социально-экономическое положение Ямало-Ненецкого автономного округа 07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Layout" zoomScaleNormal="100" workbookViewId="0">
      <selection activeCell="C18" sqref="C18"/>
    </sheetView>
  </sheetViews>
  <sheetFormatPr defaultRowHeight="13.2" x14ac:dyDescent="0.25"/>
  <cols>
    <col min="1" max="1" width="41.109375" customWidth="1"/>
    <col min="2" max="3" width="14.44140625" customWidth="1"/>
    <col min="4" max="4" width="18" customWidth="1"/>
  </cols>
  <sheetData>
    <row r="1" spans="1:8" ht="27" customHeight="1" x14ac:dyDescent="0.25">
      <c r="A1" s="651" t="s">
        <v>428</v>
      </c>
      <c r="B1" s="651"/>
      <c r="C1" s="651"/>
      <c r="D1" s="651"/>
      <c r="H1" s="109"/>
    </row>
    <row r="2" spans="1:8" ht="13.2" customHeight="1" x14ac:dyDescent="0.2">
      <c r="A2" s="60"/>
      <c r="B2" s="19"/>
      <c r="C2" s="19"/>
      <c r="D2" s="19"/>
    </row>
    <row r="3" spans="1:8" x14ac:dyDescent="0.25">
      <c r="A3" s="648" t="s">
        <v>152</v>
      </c>
      <c r="B3" s="648"/>
      <c r="C3" s="648"/>
      <c r="D3" s="648"/>
    </row>
    <row r="4" spans="1:8" ht="13.2" customHeight="1" x14ac:dyDescent="0.25">
      <c r="A4" s="613"/>
      <c r="B4" s="624" t="s">
        <v>640</v>
      </c>
      <c r="C4" s="649"/>
      <c r="D4" s="622"/>
    </row>
    <row r="5" spans="1:8" ht="45" customHeight="1" x14ac:dyDescent="0.25">
      <c r="A5" s="614"/>
      <c r="B5" s="17" t="s">
        <v>170</v>
      </c>
      <c r="C5" s="35" t="s">
        <v>564</v>
      </c>
      <c r="D5" s="521" t="s">
        <v>544</v>
      </c>
    </row>
    <row r="6" spans="1:8" ht="27" customHeight="1" x14ac:dyDescent="0.25">
      <c r="A6" s="162" t="s">
        <v>429</v>
      </c>
      <c r="B6" s="316">
        <v>101.7</v>
      </c>
      <c r="C6" s="54">
        <v>92.4</v>
      </c>
      <c r="D6" s="316">
        <v>101.8</v>
      </c>
    </row>
    <row r="7" spans="1:8" ht="14.4" customHeight="1" x14ac:dyDescent="0.25">
      <c r="A7" s="18" t="s">
        <v>430</v>
      </c>
      <c r="B7" s="598">
        <v>121.5</v>
      </c>
      <c r="C7" s="219">
        <v>172.2</v>
      </c>
      <c r="D7" s="316">
        <v>158.69999999999999</v>
      </c>
    </row>
    <row r="8" spans="1:8" ht="42" customHeight="1" x14ac:dyDescent="0.25">
      <c r="A8" s="18" t="s">
        <v>431</v>
      </c>
      <c r="B8" s="598">
        <v>100</v>
      </c>
      <c r="C8" s="54">
        <v>100</v>
      </c>
      <c r="D8" s="316">
        <v>107.1</v>
      </c>
    </row>
    <row r="9" spans="1:8" ht="16.2" customHeight="1" x14ac:dyDescent="0.25">
      <c r="A9" s="18" t="s">
        <v>432</v>
      </c>
      <c r="B9" s="598">
        <v>100</v>
      </c>
      <c r="C9" s="54">
        <v>106.1</v>
      </c>
      <c r="D9" s="316">
        <v>106.1</v>
      </c>
    </row>
    <row r="10" spans="1:8" x14ac:dyDescent="0.25">
      <c r="A10" s="96" t="s">
        <v>433</v>
      </c>
      <c r="B10" s="539">
        <v>105.2</v>
      </c>
      <c r="C10" s="539">
        <v>88</v>
      </c>
      <c r="D10" s="539">
        <v>108.8</v>
      </c>
    </row>
    <row r="11" spans="1:8" ht="26.4" x14ac:dyDescent="0.25">
      <c r="A11" s="18" t="s">
        <v>434</v>
      </c>
      <c r="B11" s="539">
        <v>105.4</v>
      </c>
      <c r="C11" s="540">
        <v>102.8</v>
      </c>
      <c r="D11" s="540">
        <v>108.8</v>
      </c>
    </row>
    <row r="12" spans="1:8" x14ac:dyDescent="0.25">
      <c r="A12" s="80" t="s">
        <v>435</v>
      </c>
      <c r="B12" s="541">
        <v>103.8</v>
      </c>
      <c r="C12" s="541">
        <v>100.9</v>
      </c>
      <c r="D12" s="541">
        <v>106.5</v>
      </c>
    </row>
    <row r="13" spans="1:8" x14ac:dyDescent="0.25">
      <c r="B13" s="117"/>
      <c r="C13" s="117"/>
      <c r="D13" s="117"/>
    </row>
  </sheetData>
  <mergeCells count="4">
    <mergeCell ref="A1:D1"/>
    <mergeCell ref="A3:D3"/>
    <mergeCell ref="A4:A5"/>
    <mergeCell ref="B4:D4"/>
  </mergeCells>
  <pageMargins left="0.7" right="0.7" top="0.75" bottom="0.75" header="0.3" footer="0.3"/>
  <pageSetup paperSize="9" orientation="portrait" r:id="rId1"/>
  <headerFooter>
    <oddHeader>&amp;CЦЕНЫ</oddHeader>
    <oddFooter>&amp;C&amp;"Arial,курсив"&amp;K00-034Социально-экономическое положение Ямало-Ненецкого автономного округа 07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Layout" topLeftCell="A34" zoomScaleNormal="100" workbookViewId="0">
      <selection activeCell="A36" sqref="A36"/>
    </sheetView>
  </sheetViews>
  <sheetFormatPr defaultColWidth="8.88671875" defaultRowHeight="13.2" x14ac:dyDescent="0.25"/>
  <cols>
    <col min="1" max="1" width="17.6640625" style="76" customWidth="1"/>
    <col min="2" max="5" width="16.109375" style="76" customWidth="1"/>
    <col min="6" max="16384" width="8.88671875" style="76"/>
  </cols>
  <sheetData>
    <row r="1" spans="1:5" ht="24.6" customHeight="1" x14ac:dyDescent="0.25">
      <c r="A1" s="651" t="s">
        <v>589</v>
      </c>
      <c r="B1" s="651"/>
      <c r="C1" s="651"/>
      <c r="D1" s="651"/>
      <c r="E1" s="651"/>
    </row>
    <row r="2" spans="1:5" ht="13.2" customHeight="1" x14ac:dyDescent="0.2">
      <c r="A2" s="524"/>
      <c r="B2" s="79"/>
      <c r="C2" s="79"/>
      <c r="D2" s="79"/>
    </row>
    <row r="3" spans="1:5" x14ac:dyDescent="0.25">
      <c r="A3" s="637" t="s">
        <v>146</v>
      </c>
      <c r="B3" s="637"/>
      <c r="C3" s="637"/>
      <c r="D3" s="637"/>
      <c r="E3" s="637"/>
    </row>
    <row r="4" spans="1:5" ht="12.6" customHeight="1" x14ac:dyDescent="0.25">
      <c r="A4" s="81"/>
      <c r="B4" s="513" t="s">
        <v>135</v>
      </c>
      <c r="C4" s="639" t="s">
        <v>321</v>
      </c>
      <c r="D4" s="659"/>
      <c r="E4" s="640"/>
    </row>
    <row r="5" spans="1:5" ht="27" customHeight="1" x14ac:dyDescent="0.25">
      <c r="A5" s="82"/>
      <c r="B5" s="527"/>
      <c r="C5" s="527" t="s">
        <v>318</v>
      </c>
      <c r="D5" s="516" t="s">
        <v>319</v>
      </c>
      <c r="E5" s="83" t="s">
        <v>320</v>
      </c>
    </row>
    <row r="6" spans="1:5" x14ac:dyDescent="0.25">
      <c r="A6" s="24" t="s">
        <v>527</v>
      </c>
      <c r="B6" s="147"/>
      <c r="C6" s="148"/>
      <c r="D6" s="148"/>
      <c r="E6" s="149"/>
    </row>
    <row r="7" spans="1:5" x14ac:dyDescent="0.25">
      <c r="A7" s="18" t="s">
        <v>60</v>
      </c>
      <c r="B7" s="196">
        <v>99.8</v>
      </c>
      <c r="C7" s="180">
        <v>100</v>
      </c>
      <c r="D7" s="197">
        <v>99.8</v>
      </c>
      <c r="E7" s="180">
        <v>100</v>
      </c>
    </row>
    <row r="8" spans="1:5" ht="15" customHeight="1" x14ac:dyDescent="0.25">
      <c r="A8" s="18" t="s">
        <v>61</v>
      </c>
      <c r="B8" s="219">
        <v>116</v>
      </c>
      <c r="C8" s="219">
        <v>100</v>
      </c>
      <c r="D8" s="219">
        <v>116.8</v>
      </c>
      <c r="E8" s="219">
        <v>100</v>
      </c>
    </row>
    <row r="9" spans="1:5" x14ac:dyDescent="0.25">
      <c r="A9" s="18" t="s">
        <v>62</v>
      </c>
      <c r="B9" s="219">
        <v>100</v>
      </c>
      <c r="C9" s="219">
        <v>100</v>
      </c>
      <c r="D9" s="219">
        <v>100</v>
      </c>
      <c r="E9" s="219">
        <v>100</v>
      </c>
    </row>
    <row r="10" spans="1:5" x14ac:dyDescent="0.25">
      <c r="A10" s="24" t="s">
        <v>125</v>
      </c>
      <c r="B10" s="219">
        <v>115.8</v>
      </c>
      <c r="C10" s="219">
        <v>100</v>
      </c>
      <c r="D10" s="219">
        <v>116.6</v>
      </c>
      <c r="E10" s="219">
        <v>100</v>
      </c>
    </row>
    <row r="11" spans="1:5" x14ac:dyDescent="0.25">
      <c r="A11" s="18" t="s">
        <v>64</v>
      </c>
      <c r="B11" s="219">
        <v>100</v>
      </c>
      <c r="C11" s="180">
        <v>100</v>
      </c>
      <c r="D11" s="219">
        <v>100</v>
      </c>
      <c r="E11" s="219">
        <v>100</v>
      </c>
    </row>
    <row r="12" spans="1:5" x14ac:dyDescent="0.25">
      <c r="A12" s="18" t="s">
        <v>65</v>
      </c>
      <c r="B12" s="219">
        <v>100.9</v>
      </c>
      <c r="C12" s="180">
        <v>100</v>
      </c>
      <c r="D12" s="219">
        <v>100.9</v>
      </c>
      <c r="E12" s="219">
        <v>100</v>
      </c>
    </row>
    <row r="13" spans="1:5" x14ac:dyDescent="0.25">
      <c r="A13" s="18" t="s">
        <v>66</v>
      </c>
      <c r="B13" s="219">
        <v>100</v>
      </c>
      <c r="C13" s="180">
        <v>100</v>
      </c>
      <c r="D13" s="219">
        <v>100</v>
      </c>
      <c r="E13" s="219">
        <v>100</v>
      </c>
    </row>
    <row r="14" spans="1:5" x14ac:dyDescent="0.25">
      <c r="A14" s="24" t="s">
        <v>126</v>
      </c>
      <c r="B14" s="219">
        <v>100.9</v>
      </c>
      <c r="C14" s="180">
        <v>100</v>
      </c>
      <c r="D14" s="219">
        <v>100.9</v>
      </c>
      <c r="E14" s="219">
        <v>100</v>
      </c>
    </row>
    <row r="15" spans="1:5" x14ac:dyDescent="0.25">
      <c r="A15" s="18" t="s">
        <v>68</v>
      </c>
      <c r="B15" s="145">
        <v>100</v>
      </c>
      <c r="C15" s="146">
        <v>100</v>
      </c>
      <c r="D15" s="146">
        <v>100</v>
      </c>
      <c r="E15" s="219">
        <v>100</v>
      </c>
    </row>
    <row r="16" spans="1:5" x14ac:dyDescent="0.25">
      <c r="A16" s="24" t="s">
        <v>42</v>
      </c>
      <c r="B16" s="219"/>
      <c r="C16" s="180"/>
      <c r="D16" s="219"/>
      <c r="E16" s="337"/>
    </row>
    <row r="17" spans="1:5" x14ac:dyDescent="0.25">
      <c r="A17" s="18" t="s">
        <v>60</v>
      </c>
      <c r="B17" s="54">
        <v>103.3</v>
      </c>
      <c r="C17" s="145">
        <v>100</v>
      </c>
      <c r="D17" s="54">
        <v>106.2</v>
      </c>
      <c r="E17" s="145">
        <v>100</v>
      </c>
    </row>
    <row r="18" spans="1:5" ht="15" customHeight="1" x14ac:dyDescent="0.25">
      <c r="A18" s="18" t="s">
        <v>61</v>
      </c>
      <c r="B18" s="145">
        <v>100</v>
      </c>
      <c r="C18" s="145">
        <v>100</v>
      </c>
      <c r="D18" s="145">
        <v>100</v>
      </c>
      <c r="E18" s="145">
        <v>100</v>
      </c>
    </row>
    <row r="19" spans="1:5" x14ac:dyDescent="0.25">
      <c r="A19" s="18" t="s">
        <v>62</v>
      </c>
      <c r="B19" s="145">
        <v>100</v>
      </c>
      <c r="C19" s="145">
        <v>100</v>
      </c>
      <c r="D19" s="145">
        <v>100</v>
      </c>
      <c r="E19" s="145">
        <v>100</v>
      </c>
    </row>
    <row r="20" spans="1:5" x14ac:dyDescent="0.25">
      <c r="A20" s="24" t="s">
        <v>125</v>
      </c>
      <c r="B20" s="145">
        <v>103.3</v>
      </c>
      <c r="C20" s="145">
        <v>100</v>
      </c>
      <c r="D20" s="145">
        <v>106.2</v>
      </c>
      <c r="E20" s="145">
        <v>100</v>
      </c>
    </row>
    <row r="21" spans="1:5" x14ac:dyDescent="0.25">
      <c r="A21" s="18" t="s">
        <v>64</v>
      </c>
      <c r="B21" s="54">
        <v>99.9</v>
      </c>
      <c r="C21" s="145">
        <v>100</v>
      </c>
      <c r="D21" s="54">
        <v>99.9</v>
      </c>
      <c r="E21" s="145">
        <v>100</v>
      </c>
    </row>
    <row r="22" spans="1:5" x14ac:dyDescent="0.25">
      <c r="A22" s="18" t="s">
        <v>65</v>
      </c>
      <c r="B22" s="54">
        <v>100.1</v>
      </c>
      <c r="C22" s="145">
        <v>100</v>
      </c>
      <c r="D22" s="54">
        <v>100.2</v>
      </c>
      <c r="E22" s="145">
        <v>100</v>
      </c>
    </row>
    <row r="23" spans="1:5" x14ac:dyDescent="0.25">
      <c r="A23" s="18" t="s">
        <v>66</v>
      </c>
      <c r="B23" s="145">
        <v>100</v>
      </c>
      <c r="C23" s="145">
        <v>100</v>
      </c>
      <c r="D23" s="145">
        <v>100</v>
      </c>
      <c r="E23" s="145">
        <v>100</v>
      </c>
    </row>
    <row r="24" spans="1:5" x14ac:dyDescent="0.25">
      <c r="A24" s="24" t="s">
        <v>126</v>
      </c>
      <c r="B24" s="145">
        <v>99.99</v>
      </c>
      <c r="C24" s="145">
        <v>100</v>
      </c>
      <c r="D24" s="146">
        <v>99.98</v>
      </c>
      <c r="E24" s="145">
        <v>100</v>
      </c>
    </row>
    <row r="25" spans="1:5" x14ac:dyDescent="0.25">
      <c r="A25" s="18" t="s">
        <v>68</v>
      </c>
      <c r="B25" s="145">
        <v>100</v>
      </c>
      <c r="C25" s="145">
        <v>100</v>
      </c>
      <c r="D25" s="145">
        <v>100</v>
      </c>
      <c r="E25" s="145">
        <v>100</v>
      </c>
    </row>
    <row r="26" spans="1:5" x14ac:dyDescent="0.25">
      <c r="A26" s="18" t="s">
        <v>41</v>
      </c>
      <c r="B26" s="145">
        <v>100</v>
      </c>
      <c r="C26" s="145">
        <v>100</v>
      </c>
      <c r="D26" s="145">
        <v>100</v>
      </c>
      <c r="E26" s="145">
        <v>100</v>
      </c>
    </row>
    <row r="27" spans="1:5" x14ac:dyDescent="0.25">
      <c r="A27" s="18" t="s">
        <v>69</v>
      </c>
      <c r="B27" s="145">
        <v>100</v>
      </c>
      <c r="C27" s="145">
        <v>100</v>
      </c>
      <c r="D27" s="145">
        <v>100</v>
      </c>
      <c r="E27" s="145">
        <v>100</v>
      </c>
    </row>
    <row r="28" spans="1:5" x14ac:dyDescent="0.25">
      <c r="A28" s="24" t="s">
        <v>127</v>
      </c>
      <c r="B28" s="145">
        <v>100.3</v>
      </c>
      <c r="C28" s="145">
        <v>100</v>
      </c>
      <c r="D28" s="146">
        <v>100.1</v>
      </c>
      <c r="E28" s="145">
        <v>100</v>
      </c>
    </row>
    <row r="29" spans="1:5" x14ac:dyDescent="0.25">
      <c r="A29" s="18" t="s">
        <v>71</v>
      </c>
      <c r="B29" s="145">
        <v>100</v>
      </c>
      <c r="C29" s="145">
        <v>100</v>
      </c>
      <c r="D29" s="145">
        <v>100</v>
      </c>
      <c r="E29" s="145">
        <v>100</v>
      </c>
    </row>
    <row r="30" spans="1:5" x14ac:dyDescent="0.25">
      <c r="A30" s="18" t="s">
        <v>72</v>
      </c>
      <c r="B30" s="145">
        <v>100</v>
      </c>
      <c r="C30" s="145">
        <v>100</v>
      </c>
      <c r="D30" s="145">
        <v>100</v>
      </c>
      <c r="E30" s="145">
        <v>100</v>
      </c>
    </row>
    <row r="31" spans="1:5" x14ac:dyDescent="0.25">
      <c r="A31" s="18" t="s">
        <v>73</v>
      </c>
      <c r="B31" s="145">
        <v>100</v>
      </c>
      <c r="C31" s="145">
        <v>100</v>
      </c>
      <c r="D31" s="145">
        <v>100</v>
      </c>
      <c r="E31" s="145">
        <v>100</v>
      </c>
    </row>
    <row r="32" spans="1:5" x14ac:dyDescent="0.25">
      <c r="A32" s="519" t="s">
        <v>128</v>
      </c>
      <c r="B32" s="176">
        <v>100</v>
      </c>
      <c r="C32" s="176">
        <v>100</v>
      </c>
      <c r="D32" s="176">
        <v>100</v>
      </c>
      <c r="E32" s="176">
        <v>100</v>
      </c>
    </row>
  </sheetData>
  <mergeCells count="3">
    <mergeCell ref="A1:E1"/>
    <mergeCell ref="A3:E3"/>
    <mergeCell ref="C4:E4"/>
  </mergeCells>
  <pageMargins left="0.7" right="0.7" top="0.75" bottom="0.75" header="0.3" footer="0.3"/>
  <pageSetup paperSize="9" orientation="portrait" r:id="rId1"/>
  <headerFooter>
    <oddHeader>&amp;CЦЕНЫ</oddHeader>
    <oddFooter>&amp;C&amp;"Arial,курсив"&amp;K00-034Социально-экономическое положение Ямало-Ненецкого автономного округа 07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Layout" zoomScaleNormal="100" workbookViewId="0">
      <selection activeCell="A36" sqref="A36"/>
    </sheetView>
  </sheetViews>
  <sheetFormatPr defaultRowHeight="13.2" x14ac:dyDescent="0.25"/>
  <cols>
    <col min="1" max="1" width="37.5546875" customWidth="1"/>
    <col min="2" max="5" width="12.88671875" customWidth="1"/>
  </cols>
  <sheetData>
    <row r="1" spans="1:5" ht="13.8" x14ac:dyDescent="0.25">
      <c r="A1" s="618" t="s">
        <v>449</v>
      </c>
      <c r="B1" s="618"/>
      <c r="C1" s="618"/>
      <c r="D1" s="618"/>
      <c r="E1" s="618"/>
    </row>
    <row r="3" spans="1:5" ht="13.8" x14ac:dyDescent="0.25">
      <c r="A3" s="618" t="s">
        <v>225</v>
      </c>
      <c r="B3" s="618"/>
      <c r="C3" s="618"/>
      <c r="D3" s="618"/>
      <c r="E3" s="618"/>
    </row>
    <row r="5" spans="1:5" ht="42" customHeight="1" x14ac:dyDescent="0.25">
      <c r="A5" s="619" t="s">
        <v>644</v>
      </c>
      <c r="B5" s="619"/>
      <c r="C5" s="619"/>
      <c r="D5" s="619"/>
      <c r="E5" s="619"/>
    </row>
    <row r="6" spans="1:5" ht="12.75" x14ac:dyDescent="0.2">
      <c r="A6" s="61"/>
      <c r="B6" s="19"/>
      <c r="C6" s="19"/>
      <c r="D6" s="19"/>
      <c r="E6" s="19"/>
    </row>
    <row r="7" spans="1:5" x14ac:dyDescent="0.25">
      <c r="A7" s="648" t="s">
        <v>226</v>
      </c>
      <c r="B7" s="648"/>
      <c r="C7" s="648"/>
      <c r="D7" s="648"/>
      <c r="E7" s="648"/>
    </row>
    <row r="8" spans="1:5" x14ac:dyDescent="0.25">
      <c r="A8" s="613"/>
      <c r="B8" s="609" t="s">
        <v>436</v>
      </c>
      <c r="C8" s="643" t="s">
        <v>227</v>
      </c>
      <c r="D8" s="646"/>
      <c r="E8" s="644"/>
    </row>
    <row r="9" spans="1:5" ht="66" x14ac:dyDescent="0.25">
      <c r="A9" s="614"/>
      <c r="B9" s="610"/>
      <c r="C9" s="384" t="s">
        <v>228</v>
      </c>
      <c r="D9" s="383" t="s">
        <v>229</v>
      </c>
      <c r="E9" s="15" t="s">
        <v>240</v>
      </c>
    </row>
    <row r="10" spans="1:5" x14ac:dyDescent="0.25">
      <c r="A10" s="24" t="s">
        <v>135</v>
      </c>
      <c r="B10" s="385">
        <v>11402</v>
      </c>
      <c r="C10" s="386">
        <v>8873.5</v>
      </c>
      <c r="D10" s="387">
        <v>360</v>
      </c>
      <c r="E10" s="387">
        <v>237.3</v>
      </c>
    </row>
    <row r="11" spans="1:5" ht="26.4" x14ac:dyDescent="0.25">
      <c r="A11" s="50" t="s">
        <v>230</v>
      </c>
      <c r="B11" s="385"/>
      <c r="C11" s="386"/>
      <c r="D11" s="387"/>
      <c r="E11" s="387"/>
    </row>
    <row r="12" spans="1:5" ht="26.4" x14ac:dyDescent="0.25">
      <c r="A12" s="27" t="s">
        <v>231</v>
      </c>
      <c r="B12" s="385">
        <v>12.7</v>
      </c>
      <c r="C12" s="386">
        <v>12.7</v>
      </c>
      <c r="D12" s="388" t="s">
        <v>513</v>
      </c>
      <c r="E12" s="388" t="s">
        <v>513</v>
      </c>
    </row>
    <row r="13" spans="1:5" x14ac:dyDescent="0.25">
      <c r="A13" s="27" t="s">
        <v>210</v>
      </c>
      <c r="B13" s="385">
        <v>6206.1</v>
      </c>
      <c r="C13" s="386">
        <v>6166.9</v>
      </c>
      <c r="D13" s="387">
        <v>5.5</v>
      </c>
      <c r="E13" s="387">
        <v>3</v>
      </c>
    </row>
    <row r="14" spans="1:5" x14ac:dyDescent="0.25">
      <c r="A14" s="27" t="s">
        <v>211</v>
      </c>
      <c r="B14" s="385">
        <v>42.6</v>
      </c>
      <c r="C14" s="386">
        <v>42.5</v>
      </c>
      <c r="D14" s="388" t="s">
        <v>513</v>
      </c>
      <c r="E14" s="388" t="s">
        <v>513</v>
      </c>
    </row>
    <row r="15" spans="1:5" ht="39.6" x14ac:dyDescent="0.25">
      <c r="A15" s="27" t="s">
        <v>212</v>
      </c>
      <c r="B15" s="385">
        <v>724.5</v>
      </c>
      <c r="C15" s="386">
        <v>602.4</v>
      </c>
      <c r="D15" s="387">
        <v>13.3</v>
      </c>
      <c r="E15" s="387">
        <v>2.6</v>
      </c>
    </row>
    <row r="16" spans="1:5" ht="52.8" x14ac:dyDescent="0.25">
      <c r="A16" s="27" t="s">
        <v>213</v>
      </c>
      <c r="B16" s="385">
        <v>4</v>
      </c>
      <c r="C16" s="386">
        <v>0.9</v>
      </c>
      <c r="D16" s="388" t="s">
        <v>513</v>
      </c>
      <c r="E16" s="388" t="s">
        <v>513</v>
      </c>
    </row>
    <row r="17" spans="1:5" x14ac:dyDescent="0.25">
      <c r="A17" s="27" t="s">
        <v>232</v>
      </c>
      <c r="B17" s="385">
        <v>4138.3</v>
      </c>
      <c r="C17" s="386">
        <v>1860.4</v>
      </c>
      <c r="D17" s="387">
        <v>315.39999999999998</v>
      </c>
      <c r="E17" s="387">
        <v>192.2</v>
      </c>
    </row>
    <row r="18" spans="1:5" ht="24" customHeight="1" x14ac:dyDescent="0.25">
      <c r="A18" s="27" t="s">
        <v>233</v>
      </c>
      <c r="B18" s="385">
        <v>71.900000000000006</v>
      </c>
      <c r="C18" s="386">
        <v>71.900000000000006</v>
      </c>
      <c r="D18" s="388" t="s">
        <v>513</v>
      </c>
      <c r="E18" s="388" t="s">
        <v>513</v>
      </c>
    </row>
    <row r="19" spans="1:5" x14ac:dyDescent="0.25">
      <c r="A19" s="27" t="s">
        <v>234</v>
      </c>
      <c r="B19" s="385">
        <v>66.400000000000006</v>
      </c>
      <c r="C19" s="386">
        <v>33.5</v>
      </c>
      <c r="D19" s="387">
        <v>17</v>
      </c>
      <c r="E19" s="387">
        <v>13.3</v>
      </c>
    </row>
    <row r="20" spans="1:5" x14ac:dyDescent="0.25">
      <c r="A20" s="28" t="s">
        <v>260</v>
      </c>
      <c r="B20" s="389">
        <v>0.8</v>
      </c>
      <c r="C20" s="390" t="s">
        <v>513</v>
      </c>
      <c r="D20" s="388" t="s">
        <v>513</v>
      </c>
      <c r="E20" s="388" t="s">
        <v>513</v>
      </c>
    </row>
    <row r="21" spans="1:5" ht="26.4" x14ac:dyDescent="0.25">
      <c r="A21" s="27" t="s">
        <v>237</v>
      </c>
      <c r="B21" s="385">
        <v>88.8</v>
      </c>
      <c r="C21" s="386">
        <v>56.3</v>
      </c>
      <c r="D21" s="388">
        <v>8.6999999999999993</v>
      </c>
      <c r="E21" s="388">
        <v>6.3</v>
      </c>
    </row>
    <row r="22" spans="1:5" ht="26.4" x14ac:dyDescent="0.25">
      <c r="A22" s="27" t="s">
        <v>238</v>
      </c>
      <c r="B22" s="385">
        <v>32.1</v>
      </c>
      <c r="C22" s="386">
        <v>12.1</v>
      </c>
      <c r="D22" s="388" t="s">
        <v>513</v>
      </c>
      <c r="E22" s="387">
        <v>20</v>
      </c>
    </row>
    <row r="23" spans="1:5" ht="26.4" x14ac:dyDescent="0.25">
      <c r="A23" s="33" t="s">
        <v>239</v>
      </c>
      <c r="B23" s="421">
        <v>14</v>
      </c>
      <c r="C23" s="422">
        <v>14</v>
      </c>
      <c r="D23" s="423" t="s">
        <v>513</v>
      </c>
      <c r="E23" s="423" t="s">
        <v>513</v>
      </c>
    </row>
  </sheetData>
  <mergeCells count="7">
    <mergeCell ref="A8:A9"/>
    <mergeCell ref="B8:B9"/>
    <mergeCell ref="C8:E8"/>
    <mergeCell ref="A1:E1"/>
    <mergeCell ref="A3:E3"/>
    <mergeCell ref="A7:E7"/>
    <mergeCell ref="A5:E5"/>
  </mergeCells>
  <pageMargins left="0.7" right="0.7" top="0.75" bottom="0.75" header="0.3" footer="0.3"/>
  <pageSetup paperSize="9" orientation="portrait" r:id="rId1"/>
  <headerFooter>
    <oddHeader>&amp;C &amp;"Arial,полужирный"&amp;K00-049КРЕДИТОРСКАЯ ЗАДОЛЖЕННОСТЬ</oddHeader>
    <oddFooter>&amp;C&amp;"Arial,курсив"&amp;K00-032Социально-экономическое положение Ямало-Ненецкого автономного округа 07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zoomScaleNormal="100" workbookViewId="0">
      <selection activeCell="A31" sqref="A31"/>
    </sheetView>
  </sheetViews>
  <sheetFormatPr defaultRowHeight="13.2" x14ac:dyDescent="0.25"/>
  <cols>
    <col min="1" max="1" width="37.33203125" customWidth="1"/>
    <col min="2" max="3" width="25.33203125" customWidth="1"/>
  </cols>
  <sheetData>
    <row r="1" spans="1:3" ht="13.8" x14ac:dyDescent="0.25">
      <c r="A1" s="618" t="s">
        <v>450</v>
      </c>
      <c r="B1" s="618"/>
      <c r="C1" s="618"/>
    </row>
    <row r="3" spans="1:3" ht="13.8" x14ac:dyDescent="0.25">
      <c r="A3" s="618" t="s">
        <v>626</v>
      </c>
      <c r="B3" s="618"/>
      <c r="C3" s="618"/>
    </row>
    <row r="5" spans="1:3" ht="15.6" x14ac:dyDescent="0.25">
      <c r="A5" s="620" t="s">
        <v>604</v>
      </c>
      <c r="B5" s="620"/>
      <c r="C5" s="620"/>
    </row>
    <row r="6" spans="1:3" ht="15" x14ac:dyDescent="0.2">
      <c r="A6" s="453"/>
      <c r="B6" s="19"/>
      <c r="C6" s="19"/>
    </row>
    <row r="7" spans="1:3" ht="52.8" x14ac:dyDescent="0.25">
      <c r="A7" s="454"/>
      <c r="B7" s="17" t="s">
        <v>605</v>
      </c>
      <c r="C7" s="450" t="s">
        <v>606</v>
      </c>
    </row>
    <row r="8" spans="1:3" ht="15.6" x14ac:dyDescent="0.25">
      <c r="A8" s="470" t="s">
        <v>623</v>
      </c>
      <c r="B8" s="487"/>
      <c r="C8" s="491"/>
    </row>
    <row r="9" spans="1:3" x14ac:dyDescent="0.25">
      <c r="A9" s="135" t="s">
        <v>125</v>
      </c>
      <c r="B9" s="488">
        <v>98900</v>
      </c>
      <c r="C9" s="471">
        <v>101.5</v>
      </c>
    </row>
    <row r="10" spans="1:3" x14ac:dyDescent="0.25">
      <c r="A10" s="16" t="s">
        <v>126</v>
      </c>
      <c r="B10" s="478">
        <v>114524</v>
      </c>
      <c r="C10" s="471">
        <v>97.5</v>
      </c>
    </row>
    <row r="11" spans="1:3" x14ac:dyDescent="0.25">
      <c r="A11" s="16" t="s">
        <v>67</v>
      </c>
      <c r="B11" s="478">
        <v>106712</v>
      </c>
      <c r="C11" s="471">
        <v>99.5</v>
      </c>
    </row>
    <row r="12" spans="1:3" ht="15.6" x14ac:dyDescent="0.25">
      <c r="A12" s="472" t="s">
        <v>624</v>
      </c>
      <c r="B12" s="473"/>
      <c r="C12" s="474"/>
    </row>
    <row r="13" spans="1:3" x14ac:dyDescent="0.25">
      <c r="A13" s="135" t="s">
        <v>125</v>
      </c>
      <c r="B13" s="489">
        <v>90749.682211781619</v>
      </c>
      <c r="C13" s="492">
        <v>100.26389420879399</v>
      </c>
    </row>
    <row r="14" spans="1:3" x14ac:dyDescent="0.25">
      <c r="A14" s="135" t="s">
        <v>126</v>
      </c>
      <c r="B14" s="489">
        <v>104969.28453471296</v>
      </c>
      <c r="C14" s="492">
        <v>102.77406271417591</v>
      </c>
    </row>
    <row r="15" spans="1:3" x14ac:dyDescent="0.25">
      <c r="A15" s="135" t="s">
        <v>67</v>
      </c>
      <c r="B15" s="489">
        <v>97859.483373247305</v>
      </c>
      <c r="C15" s="492">
        <v>101.57948940728794</v>
      </c>
    </row>
    <row r="16" spans="1:3" x14ac:dyDescent="0.25">
      <c r="A16" s="135" t="s">
        <v>127</v>
      </c>
      <c r="B16" s="489">
        <v>91737.977977246002</v>
      </c>
      <c r="C16" s="492">
        <v>103.18605641464369</v>
      </c>
    </row>
    <row r="17" spans="1:3" x14ac:dyDescent="0.25">
      <c r="A17" s="135" t="s">
        <v>70</v>
      </c>
      <c r="B17" s="489">
        <v>95818.98157458019</v>
      </c>
      <c r="C17" s="492">
        <v>102.08776421712398</v>
      </c>
    </row>
    <row r="18" spans="1:3" x14ac:dyDescent="0.25">
      <c r="A18" s="16" t="s">
        <v>128</v>
      </c>
      <c r="B18" s="489">
        <v>98364.290618599916</v>
      </c>
      <c r="C18" s="492">
        <v>102.29008000687567</v>
      </c>
    </row>
    <row r="19" spans="1:3" x14ac:dyDescent="0.25">
      <c r="A19" s="498" t="s">
        <v>74</v>
      </c>
      <c r="B19" s="490">
        <v>96007.050109092714</v>
      </c>
      <c r="C19" s="493">
        <v>102.1613257195865</v>
      </c>
    </row>
    <row r="20" spans="1:3" ht="12.75" x14ac:dyDescent="0.2">
      <c r="A20" s="475"/>
      <c r="B20" s="476"/>
      <c r="C20" s="477"/>
    </row>
    <row r="21" spans="1:3" x14ac:dyDescent="0.25">
      <c r="A21" s="660" t="s">
        <v>625</v>
      </c>
      <c r="B21" s="660"/>
      <c r="C21" s="660"/>
    </row>
  </sheetData>
  <mergeCells count="4">
    <mergeCell ref="A1:C1"/>
    <mergeCell ref="A3:C3"/>
    <mergeCell ref="A5:C5"/>
    <mergeCell ref="A21:C21"/>
  </mergeCells>
  <pageMargins left="0.7" right="0.7" top="0.75" bottom="0.75" header="0.3" footer="0.3"/>
  <pageSetup paperSize="9" orientation="portrait" r:id="rId1"/>
  <headerFooter>
    <oddHeader>&amp;C&amp;"Arial,полужирный"&amp;K00-048УРОВЕНЬ ЖИЗНИ НАСЕЛЕНИЯ</oddHeader>
    <oddFooter>&amp;C&amp;"Arial,курсив"&amp;K00-047Социально-экономическое положение Ямало-Ненецкого автономного округа 07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topLeftCell="A10" zoomScaleNormal="100" workbookViewId="0">
      <selection activeCell="C47" sqref="C47"/>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5" x14ac:dyDescent="0.25">
      <c r="A1" s="618"/>
      <c r="B1" s="618"/>
      <c r="C1" s="618"/>
      <c r="D1" s="618"/>
      <c r="E1" s="618"/>
      <c r="F1" s="618"/>
    </row>
    <row r="3" spans="1:6" ht="13.8" x14ac:dyDescent="0.25">
      <c r="A3" s="618" t="s">
        <v>40</v>
      </c>
      <c r="B3" s="618"/>
      <c r="C3" s="618"/>
      <c r="D3" s="618"/>
      <c r="E3" s="618"/>
      <c r="F3" s="618"/>
    </row>
    <row r="5" spans="1:6" ht="30" customHeight="1" x14ac:dyDescent="0.25">
      <c r="A5" s="619" t="s">
        <v>241</v>
      </c>
      <c r="B5" s="619"/>
      <c r="C5" s="619"/>
      <c r="D5" s="619"/>
      <c r="E5" s="619"/>
      <c r="F5" s="619"/>
    </row>
    <row r="6" spans="1:6" ht="13.2" customHeight="1" x14ac:dyDescent="0.2">
      <c r="A6" s="63"/>
      <c r="B6" s="19"/>
      <c r="C6" s="19"/>
      <c r="D6" s="19"/>
      <c r="E6" s="19"/>
      <c r="F6" s="19"/>
    </row>
    <row r="7" spans="1:6" ht="12.75" customHeight="1" x14ac:dyDescent="0.25">
      <c r="A7" s="267"/>
      <c r="B7" s="64" t="s">
        <v>243</v>
      </c>
      <c r="C7" s="621" t="s">
        <v>57</v>
      </c>
      <c r="D7" s="622"/>
      <c r="E7" s="621" t="s">
        <v>242</v>
      </c>
      <c r="F7" s="622"/>
    </row>
    <row r="8" spans="1:6" ht="81.599999999999994" customHeight="1" x14ac:dyDescent="0.25">
      <c r="A8" s="268"/>
      <c r="B8" s="34" t="s">
        <v>244</v>
      </c>
      <c r="C8" s="264" t="s">
        <v>58</v>
      </c>
      <c r="D8" s="34" t="s">
        <v>245</v>
      </c>
      <c r="E8" s="34" t="s">
        <v>58</v>
      </c>
      <c r="F8" s="15" t="s">
        <v>245</v>
      </c>
    </row>
    <row r="9" spans="1:6" ht="15" customHeight="1" x14ac:dyDescent="0.25">
      <c r="A9" s="24" t="s">
        <v>527</v>
      </c>
      <c r="B9" s="94"/>
      <c r="C9" s="94"/>
      <c r="D9" s="94"/>
      <c r="E9" s="94"/>
      <c r="F9" s="210"/>
    </row>
    <row r="10" spans="1:6" ht="15" customHeight="1" x14ac:dyDescent="0.25">
      <c r="A10" s="16" t="s">
        <v>60</v>
      </c>
      <c r="B10" s="338">
        <v>116828</v>
      </c>
      <c r="C10" s="339">
        <v>85.2</v>
      </c>
      <c r="D10" s="340">
        <v>108</v>
      </c>
      <c r="E10" s="341">
        <v>85.1</v>
      </c>
      <c r="F10" s="342">
        <v>101.9</v>
      </c>
    </row>
    <row r="11" spans="1:6" ht="15" customHeight="1" x14ac:dyDescent="0.25">
      <c r="A11" s="16" t="s">
        <v>61</v>
      </c>
      <c r="B11" s="343">
        <v>119510</v>
      </c>
      <c r="C11" s="233">
        <v>102.3</v>
      </c>
      <c r="D11" s="233">
        <v>108</v>
      </c>
      <c r="E11" s="233">
        <v>101.5</v>
      </c>
      <c r="F11" s="233">
        <v>102.3</v>
      </c>
    </row>
    <row r="12" spans="1:6" ht="15" customHeight="1" x14ac:dyDescent="0.25">
      <c r="A12" s="16" t="s">
        <v>62</v>
      </c>
      <c r="B12" s="255">
        <v>130343</v>
      </c>
      <c r="C12" s="344">
        <v>109.2</v>
      </c>
      <c r="D12" s="344">
        <v>116.5</v>
      </c>
      <c r="E12" s="344">
        <v>101.1</v>
      </c>
      <c r="F12" s="344">
        <v>102.6</v>
      </c>
    </row>
    <row r="13" spans="1:6" ht="15" customHeight="1" x14ac:dyDescent="0.25">
      <c r="A13" s="24" t="s">
        <v>125</v>
      </c>
      <c r="B13" s="255">
        <v>112216</v>
      </c>
      <c r="C13" s="344">
        <v>104.7</v>
      </c>
      <c r="D13" s="344">
        <v>110.9</v>
      </c>
      <c r="E13" s="233">
        <v>100.2</v>
      </c>
      <c r="F13" s="344">
        <v>102.3</v>
      </c>
    </row>
    <row r="14" spans="1:6" ht="15" customHeight="1" x14ac:dyDescent="0.25">
      <c r="A14" s="16" t="s">
        <v>64</v>
      </c>
      <c r="B14" s="338">
        <v>130038</v>
      </c>
      <c r="C14" s="339">
        <v>99.1</v>
      </c>
      <c r="D14" s="340">
        <v>107.7</v>
      </c>
      <c r="E14" s="233">
        <v>98.8</v>
      </c>
      <c r="F14" s="167">
        <v>94.7</v>
      </c>
    </row>
    <row r="15" spans="1:6" ht="15" customHeight="1" x14ac:dyDescent="0.25">
      <c r="A15" s="16" t="s">
        <v>65</v>
      </c>
      <c r="B15" s="338">
        <v>158333</v>
      </c>
      <c r="C15" s="340">
        <v>121.5</v>
      </c>
      <c r="D15" s="340">
        <v>108.9</v>
      </c>
      <c r="E15" s="233">
        <v>121.6</v>
      </c>
      <c r="F15" s="167">
        <v>96.6</v>
      </c>
    </row>
    <row r="16" spans="1:6" ht="15" customHeight="1" x14ac:dyDescent="0.25">
      <c r="A16" s="16" t="s">
        <v>66</v>
      </c>
      <c r="B16" s="338">
        <v>135765</v>
      </c>
      <c r="C16" s="340">
        <v>86.2</v>
      </c>
      <c r="D16" s="340">
        <v>105.4</v>
      </c>
      <c r="E16" s="233">
        <v>87</v>
      </c>
      <c r="F16" s="167">
        <v>93.8</v>
      </c>
    </row>
    <row r="17" spans="1:6" ht="15" customHeight="1" x14ac:dyDescent="0.25">
      <c r="A17" s="24" t="s">
        <v>126</v>
      </c>
      <c r="B17" s="338">
        <v>141206</v>
      </c>
      <c r="C17" s="340">
        <v>115.3</v>
      </c>
      <c r="D17" s="340">
        <v>107.3</v>
      </c>
      <c r="E17" s="233">
        <v>109.4</v>
      </c>
      <c r="F17" s="167">
        <v>95</v>
      </c>
    </row>
    <row r="18" spans="1:6" ht="15" customHeight="1" x14ac:dyDescent="0.25">
      <c r="A18" s="24" t="s">
        <v>67</v>
      </c>
      <c r="B18" s="338">
        <v>131882</v>
      </c>
      <c r="C18" s="340"/>
      <c r="D18" s="340">
        <v>109</v>
      </c>
      <c r="E18" s="233"/>
      <c r="F18" s="167">
        <v>98.5</v>
      </c>
    </row>
    <row r="19" spans="1:6" ht="15" customHeight="1" x14ac:dyDescent="0.25">
      <c r="A19" s="24" t="s">
        <v>42</v>
      </c>
      <c r="B19" s="343"/>
      <c r="C19" s="233"/>
      <c r="D19" s="233"/>
      <c r="E19" s="233"/>
      <c r="F19" s="233"/>
    </row>
    <row r="20" spans="1:6" ht="15" customHeight="1" x14ac:dyDescent="0.25">
      <c r="A20" s="16" t="s">
        <v>60</v>
      </c>
      <c r="B20" s="343">
        <v>107511</v>
      </c>
      <c r="C20" s="233">
        <v>76.2</v>
      </c>
      <c r="D20" s="233">
        <v>106.8</v>
      </c>
      <c r="E20" s="233">
        <v>75.8</v>
      </c>
      <c r="F20" s="233">
        <v>102.3</v>
      </c>
    </row>
    <row r="21" spans="1:6" ht="15" customHeight="1" x14ac:dyDescent="0.25">
      <c r="A21" s="16" t="s">
        <v>61</v>
      </c>
      <c r="B21" s="343">
        <v>109693</v>
      </c>
      <c r="C21" s="233">
        <v>102.3</v>
      </c>
      <c r="D21" s="233">
        <v>107.2</v>
      </c>
      <c r="E21" s="233">
        <v>101.1</v>
      </c>
      <c r="F21" s="233">
        <v>101.9</v>
      </c>
    </row>
    <row r="22" spans="1:6" ht="15" customHeight="1" x14ac:dyDescent="0.25">
      <c r="A22" s="16" t="s">
        <v>62</v>
      </c>
      <c r="B22" s="343">
        <v>110891</v>
      </c>
      <c r="C22" s="233">
        <v>101.1</v>
      </c>
      <c r="D22" s="233">
        <v>105.5</v>
      </c>
      <c r="E22" s="233">
        <v>100.7</v>
      </c>
      <c r="F22" s="233">
        <v>100.4</v>
      </c>
    </row>
    <row r="23" spans="1:6" ht="15" customHeight="1" x14ac:dyDescent="0.25">
      <c r="A23" s="24" t="s">
        <v>125</v>
      </c>
      <c r="B23" s="343">
        <v>109261</v>
      </c>
      <c r="C23" s="233">
        <v>96.8</v>
      </c>
      <c r="D23" s="233">
        <v>106.3</v>
      </c>
      <c r="E23" s="233">
        <v>94.5</v>
      </c>
      <c r="F23" s="233">
        <v>101.4</v>
      </c>
    </row>
    <row r="24" spans="1:6" ht="15" customHeight="1" x14ac:dyDescent="0.25">
      <c r="A24" s="16" t="s">
        <v>64</v>
      </c>
      <c r="B24" s="343">
        <v>119137</v>
      </c>
      <c r="C24" s="233">
        <v>107.4</v>
      </c>
      <c r="D24" s="233">
        <v>105.8</v>
      </c>
      <c r="E24" s="233">
        <v>107.2</v>
      </c>
      <c r="F24" s="233">
        <v>101.4</v>
      </c>
    </row>
    <row r="25" spans="1:6" ht="15" customHeight="1" x14ac:dyDescent="0.25">
      <c r="A25" s="16" t="s">
        <v>65</v>
      </c>
      <c r="B25" s="343">
        <v>143479</v>
      </c>
      <c r="C25" s="233">
        <v>119.9</v>
      </c>
      <c r="D25" s="233">
        <v>100.1</v>
      </c>
      <c r="E25" s="233">
        <v>119</v>
      </c>
      <c r="F25" s="233">
        <v>95.7</v>
      </c>
    </row>
    <row r="26" spans="1:6" ht="15" customHeight="1" x14ac:dyDescent="0.25">
      <c r="A26" s="16" t="s">
        <v>66</v>
      </c>
      <c r="B26" s="343">
        <v>127719</v>
      </c>
      <c r="C26" s="233">
        <v>89</v>
      </c>
      <c r="D26" s="233">
        <v>108.3</v>
      </c>
      <c r="E26" s="233">
        <v>89.5</v>
      </c>
      <c r="F26" s="233">
        <v>103.9</v>
      </c>
    </row>
    <row r="27" spans="1:6" ht="15" customHeight="1" x14ac:dyDescent="0.25">
      <c r="A27" s="24" t="s">
        <v>126</v>
      </c>
      <c r="B27" s="343">
        <v>130296</v>
      </c>
      <c r="C27" s="233">
        <v>119.3</v>
      </c>
      <c r="D27" s="233">
        <v>104.6</v>
      </c>
      <c r="E27" s="233">
        <v>117.9</v>
      </c>
      <c r="F27" s="233">
        <v>100.2</v>
      </c>
    </row>
    <row r="28" spans="1:6" ht="15" customHeight="1" x14ac:dyDescent="0.25">
      <c r="A28" s="24" t="s">
        <v>67</v>
      </c>
      <c r="B28" s="343">
        <v>119830</v>
      </c>
      <c r="C28" s="233"/>
      <c r="D28" s="233">
        <v>105.4</v>
      </c>
      <c r="E28" s="233"/>
      <c r="F28" s="233">
        <v>100.7</v>
      </c>
    </row>
    <row r="29" spans="1:6" ht="15" customHeight="1" x14ac:dyDescent="0.25">
      <c r="A29" s="16" t="s">
        <v>68</v>
      </c>
      <c r="B29" s="343">
        <v>110479</v>
      </c>
      <c r="C29" s="233">
        <v>86</v>
      </c>
      <c r="D29" s="233">
        <v>102.4</v>
      </c>
      <c r="E29" s="233">
        <v>86.1</v>
      </c>
      <c r="F29" s="233">
        <v>98.4</v>
      </c>
    </row>
    <row r="30" spans="1:6" ht="15" customHeight="1" x14ac:dyDescent="0.25">
      <c r="A30" s="16" t="s">
        <v>41</v>
      </c>
      <c r="B30" s="343">
        <v>108320</v>
      </c>
      <c r="C30" s="233">
        <v>97.3</v>
      </c>
      <c r="D30" s="233">
        <v>105.8</v>
      </c>
      <c r="E30" s="233">
        <v>97.1</v>
      </c>
      <c r="F30" s="233">
        <v>101.2</v>
      </c>
    </row>
    <row r="31" spans="1:6" ht="15" customHeight="1" x14ac:dyDescent="0.25">
      <c r="A31" s="16" t="s">
        <v>69</v>
      </c>
      <c r="B31" s="343">
        <v>104116</v>
      </c>
      <c r="C31" s="233">
        <v>96</v>
      </c>
      <c r="D31" s="233">
        <v>97.2</v>
      </c>
      <c r="E31" s="233">
        <v>95.6</v>
      </c>
      <c r="F31" s="233">
        <v>92.5</v>
      </c>
    </row>
    <row r="32" spans="1:6" ht="15" customHeight="1" x14ac:dyDescent="0.25">
      <c r="A32" s="24" t="s">
        <v>127</v>
      </c>
      <c r="B32" s="343">
        <v>107987</v>
      </c>
      <c r="C32" s="233">
        <v>82.7</v>
      </c>
      <c r="D32" s="233">
        <v>102.1</v>
      </c>
      <c r="E32" s="233">
        <v>82.6</v>
      </c>
      <c r="F32" s="233">
        <v>97.6</v>
      </c>
    </row>
    <row r="33" spans="1:6" ht="15" customHeight="1" x14ac:dyDescent="0.25">
      <c r="A33" s="24" t="s">
        <v>70</v>
      </c>
      <c r="B33" s="343">
        <v>115978</v>
      </c>
      <c r="C33" s="233"/>
      <c r="D33" s="233">
        <v>104.4</v>
      </c>
      <c r="E33" s="233"/>
      <c r="F33" s="233">
        <v>99.8</v>
      </c>
    </row>
    <row r="34" spans="1:6" ht="15" customHeight="1" x14ac:dyDescent="0.25">
      <c r="A34" s="16" t="s">
        <v>71</v>
      </c>
      <c r="B34" s="343">
        <v>105656</v>
      </c>
      <c r="C34" s="233">
        <v>101.5</v>
      </c>
      <c r="D34" s="233">
        <v>103</v>
      </c>
      <c r="E34" s="233">
        <v>100.6</v>
      </c>
      <c r="F34" s="233">
        <v>97.4</v>
      </c>
    </row>
    <row r="35" spans="1:6" ht="15" customHeight="1" x14ac:dyDescent="0.25">
      <c r="A35" s="16" t="s">
        <v>72</v>
      </c>
      <c r="B35" s="343">
        <v>107162</v>
      </c>
      <c r="C35" s="345">
        <v>101.4</v>
      </c>
      <c r="D35" s="345">
        <v>109.5</v>
      </c>
      <c r="E35" s="345">
        <v>100.2</v>
      </c>
      <c r="F35" s="345">
        <v>102.7</v>
      </c>
    </row>
    <row r="36" spans="1:6" ht="15" customHeight="1" x14ac:dyDescent="0.25">
      <c r="A36" s="16" t="s">
        <v>73</v>
      </c>
      <c r="B36" s="343">
        <v>137679</v>
      </c>
      <c r="C36" s="233">
        <v>128.4</v>
      </c>
      <c r="D36" s="233">
        <v>96.6</v>
      </c>
      <c r="E36" s="233">
        <v>127</v>
      </c>
      <c r="F36" s="233">
        <v>90.7</v>
      </c>
    </row>
    <row r="37" spans="1:6" ht="15" customHeight="1" x14ac:dyDescent="0.25">
      <c r="A37" s="24" t="s">
        <v>128</v>
      </c>
      <c r="B37" s="343">
        <v>116898</v>
      </c>
      <c r="C37" s="233">
        <v>108.3</v>
      </c>
      <c r="D37" s="233">
        <v>102.3</v>
      </c>
      <c r="E37" s="233">
        <v>105.7</v>
      </c>
      <c r="F37" s="233">
        <v>96.3</v>
      </c>
    </row>
    <row r="38" spans="1:6" ht="15" customHeight="1" x14ac:dyDescent="0.25">
      <c r="A38" s="266" t="s">
        <v>74</v>
      </c>
      <c r="B38" s="346">
        <v>116203</v>
      </c>
      <c r="C38" s="347"/>
      <c r="D38" s="348">
        <v>103.9</v>
      </c>
      <c r="E38" s="347"/>
      <c r="F38" s="348">
        <v>98.9</v>
      </c>
    </row>
  </sheetData>
  <mergeCells count="5">
    <mergeCell ref="C7:D7"/>
    <mergeCell ref="E7:F7"/>
    <mergeCell ref="A5:F5"/>
    <mergeCell ref="A1:F1"/>
    <mergeCell ref="A3:F3"/>
  </mergeCells>
  <pageMargins left="0.7" right="0.7" top="0.75" bottom="0.75" header="0.3" footer="0.3"/>
  <pageSetup paperSize="9" orientation="portrait" r:id="rId1"/>
  <headerFooter>
    <oddHeader>&amp;C&amp;"Arial,полужирный"&amp;K00-048УРОВЕНЬ ЖИЗНИ НАСЕЛЕНИЯ</oddHeader>
    <oddFooter>&amp;C&amp;"Arial,курсив"&amp;K00-034Социально-экономическое положение Ямало-Ненецкого автономного округа 07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Normal="100" workbookViewId="0">
      <selection activeCell="D55" sqref="D55:D57"/>
    </sheetView>
  </sheetViews>
  <sheetFormatPr defaultRowHeight="13.2" x14ac:dyDescent="0.25"/>
  <cols>
    <col min="1" max="1" width="33.6640625" customWidth="1"/>
    <col min="2" max="2" width="9.6640625" customWidth="1"/>
    <col min="3" max="4" width="8.6640625" customWidth="1"/>
    <col min="5" max="5" width="8.88671875" customWidth="1"/>
    <col min="6" max="6" width="8.109375" customWidth="1"/>
    <col min="7" max="7" width="10.6640625" customWidth="1"/>
  </cols>
  <sheetData>
    <row r="1" spans="1:7" ht="27.6" customHeight="1" x14ac:dyDescent="0.25">
      <c r="A1" s="619" t="s">
        <v>456</v>
      </c>
      <c r="B1" s="619"/>
      <c r="C1" s="619"/>
      <c r="D1" s="619"/>
      <c r="E1" s="619"/>
      <c r="F1" s="619"/>
      <c r="G1" s="619"/>
    </row>
    <row r="2" spans="1:7" ht="13.95" customHeight="1" x14ac:dyDescent="0.25">
      <c r="A2" s="65"/>
      <c r="B2" s="19"/>
      <c r="C2" s="19"/>
      <c r="D2" s="19"/>
      <c r="E2" s="19"/>
      <c r="F2" s="19"/>
      <c r="G2" s="19"/>
    </row>
    <row r="3" spans="1:7" ht="12.75" customHeight="1" x14ac:dyDescent="0.25">
      <c r="A3" s="546"/>
      <c r="B3" s="639" t="s">
        <v>590</v>
      </c>
      <c r="C3" s="646"/>
      <c r="D3" s="644"/>
      <c r="E3" s="659" t="s">
        <v>591</v>
      </c>
      <c r="F3" s="646"/>
      <c r="G3" s="644"/>
    </row>
    <row r="4" spans="1:7" ht="12.75" customHeight="1" x14ac:dyDescent="0.25">
      <c r="A4" s="16"/>
      <c r="B4" s="544" t="s">
        <v>248</v>
      </c>
      <c r="C4" s="643" t="s">
        <v>249</v>
      </c>
      <c r="D4" s="644"/>
      <c r="E4" s="544" t="s">
        <v>248</v>
      </c>
      <c r="F4" s="646" t="s">
        <v>140</v>
      </c>
      <c r="G4" s="644"/>
    </row>
    <row r="5" spans="1:7" ht="105.6" x14ac:dyDescent="0.25">
      <c r="A5" s="547"/>
      <c r="B5" s="543"/>
      <c r="C5" s="542" t="s">
        <v>120</v>
      </c>
      <c r="D5" s="220" t="s">
        <v>586</v>
      </c>
      <c r="E5" s="545"/>
      <c r="F5" s="15" t="s">
        <v>585</v>
      </c>
      <c r="G5" s="15" t="s">
        <v>322</v>
      </c>
    </row>
    <row r="6" spans="1:7" ht="15.75" customHeight="1" x14ac:dyDescent="0.25">
      <c r="A6" s="24" t="s">
        <v>135</v>
      </c>
      <c r="B6" s="500">
        <v>135765</v>
      </c>
      <c r="C6" s="501">
        <v>86.2</v>
      </c>
      <c r="D6" s="502">
        <v>105.4</v>
      </c>
      <c r="E6" s="503">
        <v>131882</v>
      </c>
      <c r="F6" s="504">
        <v>109</v>
      </c>
      <c r="G6" s="505">
        <v>100</v>
      </c>
    </row>
    <row r="7" spans="1:7" ht="25.5" customHeight="1" x14ac:dyDescent="0.25">
      <c r="A7" s="50" t="s">
        <v>230</v>
      </c>
      <c r="B7" s="500"/>
      <c r="C7" s="501"/>
      <c r="D7" s="502"/>
      <c r="E7" s="506"/>
      <c r="F7" s="504"/>
      <c r="G7" s="505"/>
    </row>
    <row r="8" spans="1:7" ht="27" customHeight="1" x14ac:dyDescent="0.25">
      <c r="A8" s="27" t="s">
        <v>231</v>
      </c>
      <c r="B8" s="500">
        <v>47412</v>
      </c>
      <c r="C8" s="501">
        <v>115.4</v>
      </c>
      <c r="D8" s="502">
        <v>104.6</v>
      </c>
      <c r="E8" s="506">
        <v>40644</v>
      </c>
      <c r="F8" s="504">
        <v>106.2</v>
      </c>
      <c r="G8" s="505">
        <v>30.8</v>
      </c>
    </row>
    <row r="9" spans="1:7" ht="49.95" customHeight="1" x14ac:dyDescent="0.25">
      <c r="A9" s="50" t="s">
        <v>250</v>
      </c>
      <c r="B9" s="500">
        <v>50220</v>
      </c>
      <c r="C9" s="501">
        <v>109.6</v>
      </c>
      <c r="D9" s="502">
        <v>108.3</v>
      </c>
      <c r="E9" s="506">
        <v>45680</v>
      </c>
      <c r="F9" s="504">
        <v>104.3</v>
      </c>
      <c r="G9" s="505">
        <v>34.6</v>
      </c>
    </row>
    <row r="10" spans="1:7" x14ac:dyDescent="0.25">
      <c r="A10" s="50" t="s">
        <v>251</v>
      </c>
      <c r="B10" s="500">
        <v>90099</v>
      </c>
      <c r="C10" s="501">
        <v>85.1</v>
      </c>
      <c r="D10" s="502">
        <v>115.6</v>
      </c>
      <c r="E10" s="506">
        <v>88832</v>
      </c>
      <c r="F10" s="504">
        <v>115.7</v>
      </c>
      <c r="G10" s="505">
        <v>67.400000000000006</v>
      </c>
    </row>
    <row r="11" spans="1:7" x14ac:dyDescent="0.25">
      <c r="A11" s="349" t="s">
        <v>252</v>
      </c>
      <c r="B11" s="500">
        <v>40846</v>
      </c>
      <c r="C11" s="501">
        <v>136.30000000000001</v>
      </c>
      <c r="D11" s="502">
        <v>98.4</v>
      </c>
      <c r="E11" s="506">
        <v>31115</v>
      </c>
      <c r="F11" s="504">
        <v>105.5</v>
      </c>
      <c r="G11" s="505">
        <v>23.6</v>
      </c>
    </row>
    <row r="12" spans="1:7" x14ac:dyDescent="0.25">
      <c r="A12" s="217" t="s">
        <v>210</v>
      </c>
      <c r="B12" s="500">
        <v>183299</v>
      </c>
      <c r="C12" s="501">
        <v>80.900000000000006</v>
      </c>
      <c r="D12" s="502">
        <v>93.8</v>
      </c>
      <c r="E12" s="506">
        <v>183890</v>
      </c>
      <c r="F12" s="504">
        <v>106.5</v>
      </c>
      <c r="G12" s="505">
        <v>139.4</v>
      </c>
    </row>
    <row r="13" spans="1:7" x14ac:dyDescent="0.25">
      <c r="A13" s="350" t="s">
        <v>567</v>
      </c>
      <c r="B13" s="500">
        <v>238634</v>
      </c>
      <c r="C13" s="501">
        <v>75.900000000000006</v>
      </c>
      <c r="D13" s="502">
        <v>94.6</v>
      </c>
      <c r="E13" s="506">
        <v>236219</v>
      </c>
      <c r="F13" s="504">
        <v>107.9</v>
      </c>
      <c r="G13" s="505">
        <v>179.1</v>
      </c>
    </row>
    <row r="14" spans="1:7" ht="29.25" customHeight="1" x14ac:dyDescent="0.25">
      <c r="A14" s="50" t="s">
        <v>78</v>
      </c>
      <c r="B14" s="500">
        <v>122795</v>
      </c>
      <c r="C14" s="501">
        <v>92.8</v>
      </c>
      <c r="D14" s="502">
        <v>87.5</v>
      </c>
      <c r="E14" s="506">
        <v>129744</v>
      </c>
      <c r="F14" s="504">
        <v>101.9</v>
      </c>
      <c r="G14" s="505">
        <v>98.4</v>
      </c>
    </row>
    <row r="15" spans="1:7" x14ac:dyDescent="0.25">
      <c r="A15" s="27" t="s">
        <v>211</v>
      </c>
      <c r="B15" s="500">
        <v>126476</v>
      </c>
      <c r="C15" s="501">
        <v>81</v>
      </c>
      <c r="D15" s="502">
        <v>115.1</v>
      </c>
      <c r="E15" s="506">
        <v>124647</v>
      </c>
      <c r="F15" s="504">
        <v>112.5</v>
      </c>
      <c r="G15" s="505">
        <v>94.5</v>
      </c>
    </row>
    <row r="16" spans="1:7" ht="15" customHeight="1" x14ac:dyDescent="0.25">
      <c r="A16" s="50" t="s">
        <v>80</v>
      </c>
      <c r="B16" s="500">
        <v>77805</v>
      </c>
      <c r="C16" s="501">
        <v>116.9</v>
      </c>
      <c r="D16" s="502">
        <v>115.9</v>
      </c>
      <c r="E16" s="506">
        <v>64715</v>
      </c>
      <c r="F16" s="504">
        <v>113</v>
      </c>
      <c r="G16" s="505">
        <v>49.1</v>
      </c>
    </row>
    <row r="17" spans="1:7" x14ac:dyDescent="0.25">
      <c r="A17" s="349" t="s">
        <v>81</v>
      </c>
      <c r="B17" s="500">
        <v>18058</v>
      </c>
      <c r="C17" s="501">
        <v>53.8</v>
      </c>
      <c r="D17" s="502">
        <v>39.4</v>
      </c>
      <c r="E17" s="506">
        <v>34210</v>
      </c>
      <c r="F17" s="504">
        <v>77.599999999999994</v>
      </c>
      <c r="G17" s="505">
        <v>25.9</v>
      </c>
    </row>
    <row r="18" spans="1:7" ht="39.6" x14ac:dyDescent="0.25">
      <c r="A18" s="349" t="s">
        <v>84</v>
      </c>
      <c r="B18" s="500">
        <v>67985</v>
      </c>
      <c r="C18" s="501">
        <v>83.7</v>
      </c>
      <c r="D18" s="502">
        <v>96.7</v>
      </c>
      <c r="E18" s="506">
        <v>67108</v>
      </c>
      <c r="F18" s="504">
        <v>125.1</v>
      </c>
      <c r="G18" s="505">
        <v>50.9</v>
      </c>
    </row>
    <row r="19" spans="1:7" ht="27" customHeight="1" x14ac:dyDescent="0.25">
      <c r="A19" s="349" t="s">
        <v>85</v>
      </c>
      <c r="B19" s="500">
        <v>173932</v>
      </c>
      <c r="C19" s="501">
        <v>65.3</v>
      </c>
      <c r="D19" s="502">
        <v>111</v>
      </c>
      <c r="E19" s="506">
        <v>186816</v>
      </c>
      <c r="F19" s="504">
        <v>110.9</v>
      </c>
      <c r="G19" s="505">
        <v>141.69999999999999</v>
      </c>
    </row>
    <row r="20" spans="1:7" ht="31.5" customHeight="1" x14ac:dyDescent="0.25">
      <c r="A20" s="50" t="s">
        <v>86</v>
      </c>
      <c r="B20" s="500">
        <v>75833</v>
      </c>
      <c r="C20" s="501">
        <v>84.8</v>
      </c>
      <c r="D20" s="502">
        <v>111.5</v>
      </c>
      <c r="E20" s="506">
        <v>80483</v>
      </c>
      <c r="F20" s="504">
        <v>128.69999999999999</v>
      </c>
      <c r="G20" s="505">
        <v>61</v>
      </c>
    </row>
    <row r="21" spans="1:7" ht="39.6" x14ac:dyDescent="0.25">
      <c r="A21" s="350" t="s">
        <v>89</v>
      </c>
      <c r="B21" s="500">
        <v>73564</v>
      </c>
      <c r="C21" s="501">
        <v>118.6</v>
      </c>
      <c r="D21" s="502">
        <v>146.5</v>
      </c>
      <c r="E21" s="506">
        <v>70312</v>
      </c>
      <c r="F21" s="504">
        <v>169.7</v>
      </c>
      <c r="G21" s="505">
        <v>53.3</v>
      </c>
    </row>
    <row r="22" spans="1:7" ht="39.6" x14ac:dyDescent="0.25">
      <c r="A22" s="349" t="s">
        <v>90</v>
      </c>
      <c r="B22" s="500">
        <v>133486</v>
      </c>
      <c r="C22" s="501">
        <v>101.3</v>
      </c>
      <c r="D22" s="502">
        <v>103.8</v>
      </c>
      <c r="E22" s="506">
        <v>127544</v>
      </c>
      <c r="F22" s="504">
        <v>101.8</v>
      </c>
      <c r="G22" s="505">
        <v>96.7</v>
      </c>
    </row>
    <row r="23" spans="1:7" ht="37.950000000000003" customHeight="1" x14ac:dyDescent="0.25">
      <c r="A23" s="349" t="s">
        <v>91</v>
      </c>
      <c r="B23" s="500">
        <v>85631</v>
      </c>
      <c r="C23" s="501">
        <v>96.8</v>
      </c>
      <c r="D23" s="502">
        <v>108.8</v>
      </c>
      <c r="E23" s="506">
        <v>85598</v>
      </c>
      <c r="F23" s="504">
        <v>114</v>
      </c>
      <c r="G23" s="505">
        <v>64.900000000000006</v>
      </c>
    </row>
    <row r="24" spans="1:7" ht="26.4" x14ac:dyDescent="0.25">
      <c r="A24" s="349" t="s">
        <v>93</v>
      </c>
      <c r="B24" s="500">
        <v>126331</v>
      </c>
      <c r="C24" s="501">
        <v>94.9</v>
      </c>
      <c r="D24" s="502">
        <v>118.2</v>
      </c>
      <c r="E24" s="506">
        <v>116004</v>
      </c>
      <c r="F24" s="504">
        <v>112.6</v>
      </c>
      <c r="G24" s="505">
        <v>88</v>
      </c>
    </row>
    <row r="25" spans="1:7" ht="39.6" x14ac:dyDescent="0.25">
      <c r="A25" s="27" t="s">
        <v>212</v>
      </c>
      <c r="B25" s="500">
        <v>128844</v>
      </c>
      <c r="C25" s="501">
        <v>100.1</v>
      </c>
      <c r="D25" s="502">
        <v>101.8</v>
      </c>
      <c r="E25" s="506">
        <v>120699</v>
      </c>
      <c r="F25" s="504">
        <v>107.6</v>
      </c>
      <c r="G25" s="505">
        <v>91.5</v>
      </c>
    </row>
    <row r="26" spans="1:7" ht="52.8" x14ac:dyDescent="0.25">
      <c r="A26" s="27" t="s">
        <v>213</v>
      </c>
      <c r="B26" s="500">
        <v>102968</v>
      </c>
      <c r="C26" s="501">
        <v>100.2</v>
      </c>
      <c r="D26" s="502">
        <v>94.3</v>
      </c>
      <c r="E26" s="506">
        <v>94786</v>
      </c>
      <c r="F26" s="504">
        <v>103.4</v>
      </c>
      <c r="G26" s="505">
        <v>71.900000000000006</v>
      </c>
    </row>
    <row r="27" spans="1:7" x14ac:dyDescent="0.25">
      <c r="A27" s="27" t="s">
        <v>232</v>
      </c>
      <c r="B27" s="500">
        <v>96108</v>
      </c>
      <c r="C27" s="501">
        <v>94.9</v>
      </c>
      <c r="D27" s="502">
        <v>134.9</v>
      </c>
      <c r="E27" s="506">
        <v>94907</v>
      </c>
      <c r="F27" s="504">
        <v>127.5</v>
      </c>
      <c r="G27" s="505">
        <v>72</v>
      </c>
    </row>
    <row r="28" spans="1:7" ht="39.6" x14ac:dyDescent="0.25">
      <c r="A28" s="27" t="s">
        <v>233</v>
      </c>
      <c r="B28" s="500">
        <v>80298</v>
      </c>
      <c r="C28" s="501">
        <v>111.4</v>
      </c>
      <c r="D28" s="502">
        <v>109.2</v>
      </c>
      <c r="E28" s="506">
        <v>70353</v>
      </c>
      <c r="F28" s="504">
        <v>111.1</v>
      </c>
      <c r="G28" s="505">
        <v>53.3</v>
      </c>
    </row>
    <row r="29" spans="1:7" ht="39.6" x14ac:dyDescent="0.25">
      <c r="A29" s="50" t="s">
        <v>253</v>
      </c>
      <c r="B29" s="500">
        <v>126446</v>
      </c>
      <c r="C29" s="501">
        <v>125.4</v>
      </c>
      <c r="D29" s="502">
        <v>118.6</v>
      </c>
      <c r="E29" s="506">
        <v>97627</v>
      </c>
      <c r="F29" s="504">
        <v>121.6</v>
      </c>
      <c r="G29" s="505">
        <v>74</v>
      </c>
    </row>
    <row r="30" spans="1:7" ht="39.6" x14ac:dyDescent="0.25">
      <c r="A30" s="50" t="s">
        <v>254</v>
      </c>
      <c r="B30" s="500">
        <v>60734</v>
      </c>
      <c r="C30" s="501">
        <v>102.4</v>
      </c>
      <c r="D30" s="502">
        <v>101.1</v>
      </c>
      <c r="E30" s="506">
        <v>59406</v>
      </c>
      <c r="F30" s="504">
        <v>104.6</v>
      </c>
      <c r="G30" s="505">
        <v>45</v>
      </c>
    </row>
    <row r="31" spans="1:7" x14ac:dyDescent="0.25">
      <c r="A31" s="27" t="s">
        <v>234</v>
      </c>
      <c r="B31" s="500">
        <v>138997</v>
      </c>
      <c r="C31" s="501">
        <v>75.3</v>
      </c>
      <c r="D31" s="502">
        <v>106.6</v>
      </c>
      <c r="E31" s="506">
        <v>139503</v>
      </c>
      <c r="F31" s="504">
        <v>106.1</v>
      </c>
      <c r="G31" s="505">
        <v>105.8</v>
      </c>
    </row>
    <row r="32" spans="1:7" ht="26.4" x14ac:dyDescent="0.25">
      <c r="A32" s="349" t="s">
        <v>255</v>
      </c>
      <c r="B32" s="500">
        <v>149321</v>
      </c>
      <c r="C32" s="501">
        <v>69.8</v>
      </c>
      <c r="D32" s="502">
        <v>108.8</v>
      </c>
      <c r="E32" s="506">
        <v>153125</v>
      </c>
      <c r="F32" s="504">
        <v>107.8</v>
      </c>
      <c r="G32" s="505">
        <v>116.1</v>
      </c>
    </row>
    <row r="33" spans="1:7" ht="26.4" x14ac:dyDescent="0.25">
      <c r="A33" s="50" t="s">
        <v>256</v>
      </c>
      <c r="B33" s="500">
        <v>75137</v>
      </c>
      <c r="C33" s="501">
        <v>110.3</v>
      </c>
      <c r="D33" s="502">
        <v>106.8</v>
      </c>
      <c r="E33" s="506">
        <v>59220</v>
      </c>
      <c r="F33" s="504">
        <v>106.9</v>
      </c>
      <c r="G33" s="505">
        <v>44.9</v>
      </c>
    </row>
    <row r="34" spans="1:7" ht="26.4" x14ac:dyDescent="0.25">
      <c r="A34" s="350" t="s">
        <v>257</v>
      </c>
      <c r="B34" s="500">
        <v>149918</v>
      </c>
      <c r="C34" s="501">
        <v>101.4</v>
      </c>
      <c r="D34" s="502">
        <v>105</v>
      </c>
      <c r="E34" s="506">
        <v>144380</v>
      </c>
      <c r="F34" s="504">
        <v>90.8</v>
      </c>
      <c r="G34" s="505">
        <v>109.5</v>
      </c>
    </row>
    <row r="35" spans="1:7" ht="39.6" x14ac:dyDescent="0.25">
      <c r="A35" s="50" t="s">
        <v>258</v>
      </c>
      <c r="B35" s="500">
        <v>121103</v>
      </c>
      <c r="C35" s="501">
        <v>92.2</v>
      </c>
      <c r="D35" s="502">
        <v>100.1</v>
      </c>
      <c r="E35" s="506">
        <v>113816</v>
      </c>
      <c r="F35" s="504">
        <v>104.1</v>
      </c>
      <c r="G35" s="505">
        <v>86.3</v>
      </c>
    </row>
    <row r="36" spans="1:7" ht="26.4" x14ac:dyDescent="0.25">
      <c r="A36" s="50" t="s">
        <v>259</v>
      </c>
      <c r="B36" s="500">
        <v>57175</v>
      </c>
      <c r="C36" s="501">
        <v>106.5</v>
      </c>
      <c r="D36" s="502">
        <v>108.2</v>
      </c>
      <c r="E36" s="506">
        <v>52673</v>
      </c>
      <c r="F36" s="504">
        <v>113.2</v>
      </c>
      <c r="G36" s="505">
        <v>39.9</v>
      </c>
    </row>
    <row r="37" spans="1:7" ht="40.5" customHeight="1" x14ac:dyDescent="0.25">
      <c r="A37" s="27" t="s">
        <v>235</v>
      </c>
      <c r="B37" s="500">
        <v>78984</v>
      </c>
      <c r="C37" s="501">
        <v>108.8</v>
      </c>
      <c r="D37" s="502">
        <v>114.4</v>
      </c>
      <c r="E37" s="506">
        <v>67827</v>
      </c>
      <c r="F37" s="504">
        <v>109.1</v>
      </c>
      <c r="G37" s="505">
        <v>51.4</v>
      </c>
    </row>
    <row r="38" spans="1:7" ht="26.4" x14ac:dyDescent="0.25">
      <c r="A38" s="27" t="s">
        <v>236</v>
      </c>
      <c r="B38" s="500">
        <v>149831</v>
      </c>
      <c r="C38" s="501">
        <v>78.7</v>
      </c>
      <c r="D38" s="502">
        <v>113</v>
      </c>
      <c r="E38" s="506">
        <v>145103</v>
      </c>
      <c r="F38" s="504">
        <v>107.6</v>
      </c>
      <c r="G38" s="505">
        <v>110</v>
      </c>
    </row>
    <row r="39" spans="1:7" ht="26.4" x14ac:dyDescent="0.25">
      <c r="A39" s="27" t="s">
        <v>260</v>
      </c>
      <c r="B39" s="500">
        <v>137374</v>
      </c>
      <c r="C39" s="501">
        <v>106.6</v>
      </c>
      <c r="D39" s="502">
        <v>104.2</v>
      </c>
      <c r="E39" s="506">
        <v>130017</v>
      </c>
      <c r="F39" s="504">
        <v>103.5</v>
      </c>
      <c r="G39" s="505">
        <v>98.6</v>
      </c>
    </row>
    <row r="40" spans="1:7" ht="26.4" x14ac:dyDescent="0.25">
      <c r="A40" s="27" t="s">
        <v>237</v>
      </c>
      <c r="B40" s="500">
        <v>105637</v>
      </c>
      <c r="C40" s="501">
        <v>70.099999999999994</v>
      </c>
      <c r="D40" s="502">
        <v>111.9</v>
      </c>
      <c r="E40" s="506">
        <v>106676</v>
      </c>
      <c r="F40" s="504">
        <v>107.8</v>
      </c>
      <c r="G40" s="505">
        <v>80.900000000000006</v>
      </c>
    </row>
    <row r="41" spans="1:7" ht="26.4" x14ac:dyDescent="0.25">
      <c r="A41" s="27" t="s">
        <v>238</v>
      </c>
      <c r="B41" s="500">
        <v>149744</v>
      </c>
      <c r="C41" s="501">
        <v>83.1</v>
      </c>
      <c r="D41" s="502">
        <v>109.5</v>
      </c>
      <c r="E41" s="506">
        <v>148341</v>
      </c>
      <c r="F41" s="504">
        <v>107.7</v>
      </c>
      <c r="G41" s="505">
        <v>112.5</v>
      </c>
    </row>
    <row r="42" spans="1:7" ht="26.4" x14ac:dyDescent="0.25">
      <c r="A42" s="50" t="s">
        <v>261</v>
      </c>
      <c r="B42" s="500">
        <v>150290</v>
      </c>
      <c r="C42" s="501">
        <v>137.1</v>
      </c>
      <c r="D42" s="502">
        <v>108.6</v>
      </c>
      <c r="E42" s="506">
        <v>119520</v>
      </c>
      <c r="F42" s="504">
        <v>99.4</v>
      </c>
      <c r="G42" s="505">
        <v>90.6</v>
      </c>
    </row>
    <row r="43" spans="1:7" ht="39.6" x14ac:dyDescent="0.25">
      <c r="A43" s="27" t="s">
        <v>246</v>
      </c>
      <c r="B43" s="500">
        <v>108482</v>
      </c>
      <c r="C43" s="501">
        <v>97.6</v>
      </c>
      <c r="D43" s="502">
        <v>96.8</v>
      </c>
      <c r="E43" s="506">
        <v>116189</v>
      </c>
      <c r="F43" s="504">
        <v>98.7</v>
      </c>
      <c r="G43" s="505">
        <v>88.1</v>
      </c>
    </row>
    <row r="44" spans="1:7" ht="50.4" customHeight="1" x14ac:dyDescent="0.25">
      <c r="A44" s="27" t="s">
        <v>262</v>
      </c>
      <c r="B44" s="500">
        <v>141497</v>
      </c>
      <c r="C44" s="501">
        <v>110</v>
      </c>
      <c r="D44" s="502">
        <v>107.3</v>
      </c>
      <c r="E44" s="506">
        <v>137085</v>
      </c>
      <c r="F44" s="504">
        <v>110.2</v>
      </c>
      <c r="G44" s="505">
        <v>103.9</v>
      </c>
    </row>
    <row r="45" spans="1:7" x14ac:dyDescent="0.25">
      <c r="A45" s="27" t="s">
        <v>247</v>
      </c>
      <c r="B45" s="500">
        <v>113761</v>
      </c>
      <c r="C45" s="501">
        <v>70</v>
      </c>
      <c r="D45" s="502">
        <v>112.3</v>
      </c>
      <c r="E45" s="506">
        <v>102384</v>
      </c>
      <c r="F45" s="504">
        <v>105.2</v>
      </c>
      <c r="G45" s="505">
        <v>77.599999999999994</v>
      </c>
    </row>
    <row r="46" spans="1:7" ht="39.75" customHeight="1" x14ac:dyDescent="0.25">
      <c r="A46" s="27" t="s">
        <v>239</v>
      </c>
      <c r="B46" s="500">
        <v>166409</v>
      </c>
      <c r="C46" s="501">
        <v>114.5</v>
      </c>
      <c r="D46" s="502">
        <v>112.2</v>
      </c>
      <c r="E46" s="506">
        <v>135939</v>
      </c>
      <c r="F46" s="504">
        <v>101.5</v>
      </c>
      <c r="G46" s="505">
        <v>103.1</v>
      </c>
    </row>
    <row r="47" spans="1:7" ht="39.6" x14ac:dyDescent="0.25">
      <c r="A47" s="33" t="s">
        <v>263</v>
      </c>
      <c r="B47" s="507">
        <v>127810</v>
      </c>
      <c r="C47" s="508">
        <v>92.5</v>
      </c>
      <c r="D47" s="509">
        <v>113</v>
      </c>
      <c r="E47" s="510">
        <v>108258</v>
      </c>
      <c r="F47" s="511">
        <v>108.1</v>
      </c>
      <c r="G47" s="512">
        <v>82.1</v>
      </c>
    </row>
    <row r="48" spans="1:7" s="117" customFormat="1" x14ac:dyDescent="0.25">
      <c r="A48" s="425"/>
      <c r="B48" s="424"/>
      <c r="C48" s="426"/>
      <c r="D48" s="426"/>
      <c r="E48" s="427"/>
      <c r="F48" s="428"/>
      <c r="G48" s="429"/>
    </row>
    <row r="49" spans="1:7" s="117" customFormat="1" ht="17.399999999999999" customHeight="1" x14ac:dyDescent="0.25">
      <c r="A49" s="425"/>
      <c r="B49" s="424"/>
      <c r="C49" s="426"/>
      <c r="D49" s="426"/>
      <c r="E49" s="427"/>
      <c r="F49" s="428"/>
      <c r="G49" s="429"/>
    </row>
    <row r="50" spans="1:7" s="117" customFormat="1" ht="15.6" customHeight="1" x14ac:dyDescent="0.25">
      <c r="A50" s="425"/>
      <c r="B50" s="424"/>
      <c r="C50" s="426"/>
      <c r="D50" s="426"/>
      <c r="E50" s="427"/>
      <c r="F50" s="428"/>
      <c r="G50" s="429"/>
    </row>
  </sheetData>
  <mergeCells count="5">
    <mergeCell ref="A1:G1"/>
    <mergeCell ref="B3:D3"/>
    <mergeCell ref="E3:G3"/>
    <mergeCell ref="C4:D4"/>
    <mergeCell ref="F4:G4"/>
  </mergeCells>
  <pageMargins left="0.7" right="0.7" top="0.75" bottom="0.75" header="0.3" footer="0.3"/>
  <pageSetup paperSize="9" fitToHeight="0" orientation="portrait" r:id="rId1"/>
  <headerFooter>
    <oddHeader>&amp;C&amp;"Arial,полужирный"&amp;K00-049УРОВЕНЬ ЖИЗНИ НАСЕЛЕНИЯ</oddHeader>
    <oddFooter>&amp;C&amp;"Arial,курсив"&amp;K00-034Социально-экономическое положение Ямало-Ненецкого автономного округа 07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Layout" zoomScaleNormal="100" workbookViewId="0">
      <selection activeCell="E32" sqref="E32"/>
    </sheetView>
  </sheetViews>
  <sheetFormatPr defaultRowHeight="13.2" x14ac:dyDescent="0.25"/>
  <cols>
    <col min="1" max="1" width="15.6640625" customWidth="1"/>
    <col min="2" max="2" width="11" customWidth="1"/>
    <col min="3" max="3" width="13.6640625" customWidth="1"/>
    <col min="4" max="4" width="11" customWidth="1"/>
    <col min="5" max="5" width="18.44140625" customWidth="1"/>
    <col min="6" max="6" width="10.6640625" customWidth="1"/>
    <col min="7" max="7" width="13.6640625" customWidth="1"/>
    <col min="8" max="8" width="16.5546875" customWidth="1"/>
  </cols>
  <sheetData>
    <row r="1" spans="1:13" ht="36" customHeight="1" x14ac:dyDescent="0.25">
      <c r="A1" s="619" t="s">
        <v>684</v>
      </c>
      <c r="B1" s="619"/>
      <c r="C1" s="619"/>
      <c r="D1" s="619"/>
      <c r="E1" s="619"/>
      <c r="F1" s="619"/>
      <c r="G1" s="619"/>
      <c r="H1" s="619"/>
      <c r="I1" s="19"/>
      <c r="M1" s="109"/>
    </row>
    <row r="2" spans="1:13" ht="12.75" x14ac:dyDescent="0.2">
      <c r="A2" s="66"/>
      <c r="B2" s="19"/>
      <c r="C2" s="19"/>
      <c r="D2" s="19"/>
      <c r="E2" s="19"/>
      <c r="F2" s="19"/>
      <c r="G2" s="19"/>
      <c r="H2" s="19"/>
      <c r="I2" s="19"/>
    </row>
    <row r="3" spans="1:13" ht="9.75" customHeight="1" x14ac:dyDescent="0.25">
      <c r="A3" s="648" t="s">
        <v>264</v>
      </c>
      <c r="B3" s="648"/>
      <c r="C3" s="648"/>
      <c r="D3" s="648"/>
      <c r="E3" s="648"/>
      <c r="F3" s="648"/>
      <c r="G3" s="648"/>
      <c r="H3" s="648"/>
      <c r="I3" s="19"/>
    </row>
    <row r="4" spans="1:13" ht="13.2" customHeight="1" x14ac:dyDescent="0.25">
      <c r="A4" s="613"/>
      <c r="B4" s="661" t="s">
        <v>267</v>
      </c>
      <c r="C4" s="662"/>
      <c r="D4" s="643" t="s">
        <v>265</v>
      </c>
      <c r="E4" s="646"/>
      <c r="F4" s="646"/>
      <c r="G4" s="644"/>
      <c r="H4" s="235" t="s">
        <v>269</v>
      </c>
      <c r="I4" s="118"/>
    </row>
    <row r="5" spans="1:13" ht="13.5" customHeight="1" x14ac:dyDescent="0.25">
      <c r="A5" s="631"/>
      <c r="B5" s="663" t="s">
        <v>268</v>
      </c>
      <c r="C5" s="610"/>
      <c r="D5" s="664" t="s">
        <v>546</v>
      </c>
      <c r="E5" s="665"/>
      <c r="F5" s="666" t="s">
        <v>277</v>
      </c>
      <c r="G5" s="665"/>
      <c r="H5" s="68" t="s">
        <v>270</v>
      </c>
      <c r="I5" s="118"/>
    </row>
    <row r="6" spans="1:13" ht="15" customHeight="1" x14ac:dyDescent="0.25">
      <c r="A6" s="631"/>
      <c r="B6" s="238" t="s">
        <v>46</v>
      </c>
      <c r="C6" s="239" t="s">
        <v>140</v>
      </c>
      <c r="D6" s="664" t="s">
        <v>548</v>
      </c>
      <c r="E6" s="665"/>
      <c r="F6" s="666" t="s">
        <v>278</v>
      </c>
      <c r="G6" s="665"/>
      <c r="H6" s="68" t="s">
        <v>271</v>
      </c>
      <c r="I6" s="118"/>
    </row>
    <row r="7" spans="1:13" ht="12" customHeight="1" x14ac:dyDescent="0.25">
      <c r="A7" s="631"/>
      <c r="B7" s="633"/>
      <c r="C7" s="68" t="s">
        <v>275</v>
      </c>
      <c r="D7" s="663" t="s">
        <v>547</v>
      </c>
      <c r="E7" s="610"/>
      <c r="F7" s="667" t="s">
        <v>274</v>
      </c>
      <c r="G7" s="668"/>
      <c r="H7" s="68" t="s">
        <v>272</v>
      </c>
      <c r="I7" s="118"/>
    </row>
    <row r="8" spans="1:13" ht="54" customHeight="1" x14ac:dyDescent="0.25">
      <c r="A8" s="614"/>
      <c r="B8" s="616"/>
      <c r="C8" s="236" t="s">
        <v>276</v>
      </c>
      <c r="D8" s="234" t="s">
        <v>46</v>
      </c>
      <c r="E8" s="236" t="s">
        <v>266</v>
      </c>
      <c r="F8" s="234" t="s">
        <v>46</v>
      </c>
      <c r="G8" s="236" t="s">
        <v>266</v>
      </c>
      <c r="H8" s="236" t="s">
        <v>273</v>
      </c>
      <c r="I8" s="118"/>
    </row>
    <row r="9" spans="1:13" ht="14.4" x14ac:dyDescent="0.25">
      <c r="A9" s="237" t="s">
        <v>527</v>
      </c>
      <c r="B9" s="94"/>
      <c r="C9" s="237"/>
      <c r="D9" s="237"/>
      <c r="E9" s="237"/>
      <c r="F9" s="237"/>
      <c r="G9" s="237"/>
      <c r="H9" s="91"/>
      <c r="I9" s="118"/>
    </row>
    <row r="10" spans="1:13" ht="19.5" customHeight="1" x14ac:dyDescent="0.25">
      <c r="A10" s="16" t="s">
        <v>60</v>
      </c>
      <c r="B10" s="126" t="s">
        <v>513</v>
      </c>
      <c r="C10" s="126" t="s">
        <v>513</v>
      </c>
      <c r="D10" s="126" t="s">
        <v>513</v>
      </c>
      <c r="E10" s="126" t="s">
        <v>513</v>
      </c>
      <c r="F10" s="126" t="s">
        <v>513</v>
      </c>
      <c r="G10" s="126" t="s">
        <v>513</v>
      </c>
      <c r="H10" s="126" t="s">
        <v>513</v>
      </c>
      <c r="I10" s="118"/>
    </row>
    <row r="11" spans="1:13" ht="14.4" x14ac:dyDescent="0.25">
      <c r="A11" s="16" t="s">
        <v>61</v>
      </c>
      <c r="B11" s="126" t="s">
        <v>513</v>
      </c>
      <c r="C11" s="126" t="s">
        <v>513</v>
      </c>
      <c r="D11" s="126" t="s">
        <v>513</v>
      </c>
      <c r="E11" s="126" t="s">
        <v>513</v>
      </c>
      <c r="F11" s="126" t="s">
        <v>513</v>
      </c>
      <c r="G11" s="126" t="s">
        <v>513</v>
      </c>
      <c r="H11" s="126" t="s">
        <v>513</v>
      </c>
      <c r="I11" s="118"/>
    </row>
    <row r="12" spans="1:13" ht="14.4" x14ac:dyDescent="0.25">
      <c r="A12" s="16" t="s">
        <v>62</v>
      </c>
      <c r="B12" s="126" t="s">
        <v>513</v>
      </c>
      <c r="C12" s="126" t="s">
        <v>513</v>
      </c>
      <c r="D12" s="126" t="s">
        <v>513</v>
      </c>
      <c r="E12" s="126" t="s">
        <v>513</v>
      </c>
      <c r="F12" s="126" t="s">
        <v>513</v>
      </c>
      <c r="G12" s="126" t="s">
        <v>513</v>
      </c>
      <c r="H12" s="126" t="s">
        <v>513</v>
      </c>
      <c r="I12" s="118"/>
    </row>
    <row r="13" spans="1:13" ht="14.4" x14ac:dyDescent="0.25">
      <c r="A13" s="16" t="s">
        <v>64</v>
      </c>
      <c r="B13" s="126" t="s">
        <v>513</v>
      </c>
      <c r="C13" s="126" t="s">
        <v>513</v>
      </c>
      <c r="D13" s="126" t="s">
        <v>513</v>
      </c>
      <c r="E13" s="126" t="s">
        <v>513</v>
      </c>
      <c r="F13" s="126" t="s">
        <v>513</v>
      </c>
      <c r="G13" s="126" t="s">
        <v>513</v>
      </c>
      <c r="H13" s="126" t="s">
        <v>513</v>
      </c>
      <c r="I13" s="118"/>
    </row>
    <row r="14" spans="1:13" ht="14.4" x14ac:dyDescent="0.25">
      <c r="A14" s="16" t="s">
        <v>65</v>
      </c>
      <c r="B14" s="126" t="s">
        <v>513</v>
      </c>
      <c r="C14" s="126" t="s">
        <v>513</v>
      </c>
      <c r="D14" s="126" t="s">
        <v>513</v>
      </c>
      <c r="E14" s="126" t="s">
        <v>513</v>
      </c>
      <c r="F14" s="126" t="s">
        <v>513</v>
      </c>
      <c r="G14" s="126" t="s">
        <v>513</v>
      </c>
      <c r="H14" s="126" t="s">
        <v>513</v>
      </c>
      <c r="I14" s="118"/>
    </row>
    <row r="15" spans="1:13" ht="14.4" x14ac:dyDescent="0.25">
      <c r="A15" s="18" t="s">
        <v>66</v>
      </c>
      <c r="B15" s="126" t="s">
        <v>513</v>
      </c>
      <c r="C15" s="126" t="s">
        <v>513</v>
      </c>
      <c r="D15" s="126" t="s">
        <v>513</v>
      </c>
      <c r="E15" s="126" t="s">
        <v>513</v>
      </c>
      <c r="F15" s="126" t="s">
        <v>513</v>
      </c>
      <c r="G15" s="126" t="s">
        <v>513</v>
      </c>
      <c r="H15" s="126" t="s">
        <v>513</v>
      </c>
      <c r="I15" s="118"/>
    </row>
    <row r="16" spans="1:13" ht="14.4" x14ac:dyDescent="0.25">
      <c r="A16" s="16" t="s">
        <v>68</v>
      </c>
      <c r="B16" s="126" t="s">
        <v>513</v>
      </c>
      <c r="C16" s="126" t="s">
        <v>513</v>
      </c>
      <c r="D16" s="126" t="s">
        <v>513</v>
      </c>
      <c r="E16" s="126" t="s">
        <v>513</v>
      </c>
      <c r="F16" s="126" t="s">
        <v>513</v>
      </c>
      <c r="G16" s="126" t="s">
        <v>513</v>
      </c>
      <c r="H16" s="126" t="s">
        <v>513</v>
      </c>
      <c r="I16" s="118"/>
    </row>
    <row r="17" spans="1:9" ht="14.4" x14ac:dyDescent="0.25">
      <c r="A17" s="16" t="s">
        <v>41</v>
      </c>
      <c r="B17" s="126" t="s">
        <v>513</v>
      </c>
      <c r="C17" s="126" t="s">
        <v>513</v>
      </c>
      <c r="D17" s="126" t="s">
        <v>513</v>
      </c>
      <c r="E17" s="126" t="s">
        <v>513</v>
      </c>
      <c r="F17" s="126" t="s">
        <v>513</v>
      </c>
      <c r="G17" s="126" t="s">
        <v>513</v>
      </c>
      <c r="H17" s="126" t="s">
        <v>513</v>
      </c>
      <c r="I17" s="484"/>
    </row>
    <row r="18" spans="1:9" ht="14.4" x14ac:dyDescent="0.25">
      <c r="A18" s="24" t="s">
        <v>42</v>
      </c>
      <c r="B18" s="52"/>
      <c r="C18" s="24"/>
      <c r="D18" s="24"/>
      <c r="E18" s="24"/>
      <c r="F18" s="24"/>
      <c r="G18" s="24"/>
      <c r="H18" s="92"/>
      <c r="I18" s="118"/>
    </row>
    <row r="19" spans="1:9" ht="14.4" x14ac:dyDescent="0.25">
      <c r="A19" s="16" t="s">
        <v>60</v>
      </c>
      <c r="B19" s="126" t="s">
        <v>513</v>
      </c>
      <c r="C19" s="126" t="s">
        <v>513</v>
      </c>
      <c r="D19" s="126" t="s">
        <v>513</v>
      </c>
      <c r="E19" s="126" t="s">
        <v>513</v>
      </c>
      <c r="F19" s="126" t="s">
        <v>513</v>
      </c>
      <c r="G19" s="126" t="s">
        <v>513</v>
      </c>
      <c r="H19" s="126" t="s">
        <v>513</v>
      </c>
      <c r="I19" s="118"/>
    </row>
    <row r="20" spans="1:9" ht="14.4" x14ac:dyDescent="0.25">
      <c r="A20" s="16" t="s">
        <v>61</v>
      </c>
      <c r="B20" s="126" t="s">
        <v>513</v>
      </c>
      <c r="C20" s="126" t="s">
        <v>513</v>
      </c>
      <c r="D20" s="126" t="s">
        <v>513</v>
      </c>
      <c r="E20" s="126" t="s">
        <v>513</v>
      </c>
      <c r="F20" s="126" t="s">
        <v>513</v>
      </c>
      <c r="G20" s="126" t="s">
        <v>513</v>
      </c>
      <c r="H20" s="126" t="s">
        <v>513</v>
      </c>
      <c r="I20" s="118"/>
    </row>
    <row r="21" spans="1:9" ht="14.4" x14ac:dyDescent="0.25">
      <c r="A21" s="16" t="s">
        <v>62</v>
      </c>
      <c r="B21" s="126" t="s">
        <v>513</v>
      </c>
      <c r="C21" s="126" t="s">
        <v>513</v>
      </c>
      <c r="D21" s="126" t="s">
        <v>513</v>
      </c>
      <c r="E21" s="126" t="s">
        <v>513</v>
      </c>
      <c r="F21" s="126" t="s">
        <v>513</v>
      </c>
      <c r="G21" s="126" t="s">
        <v>513</v>
      </c>
      <c r="H21" s="126" t="s">
        <v>513</v>
      </c>
      <c r="I21" s="118"/>
    </row>
    <row r="22" spans="1:9" ht="14.4" x14ac:dyDescent="0.25">
      <c r="A22" s="16" t="s">
        <v>64</v>
      </c>
      <c r="B22" s="126" t="s">
        <v>513</v>
      </c>
      <c r="C22" s="126" t="s">
        <v>513</v>
      </c>
      <c r="D22" s="126" t="s">
        <v>513</v>
      </c>
      <c r="E22" s="126" t="s">
        <v>513</v>
      </c>
      <c r="F22" s="126" t="s">
        <v>513</v>
      </c>
      <c r="G22" s="126" t="s">
        <v>513</v>
      </c>
      <c r="H22" s="126" t="s">
        <v>513</v>
      </c>
      <c r="I22" s="118"/>
    </row>
    <row r="23" spans="1:9" ht="14.4" x14ac:dyDescent="0.25">
      <c r="A23" s="16" t="s">
        <v>65</v>
      </c>
      <c r="B23" s="126" t="s">
        <v>513</v>
      </c>
      <c r="C23" s="126" t="s">
        <v>513</v>
      </c>
      <c r="D23" s="126" t="s">
        <v>513</v>
      </c>
      <c r="E23" s="126" t="s">
        <v>513</v>
      </c>
      <c r="F23" s="126" t="s">
        <v>513</v>
      </c>
      <c r="G23" s="126" t="s">
        <v>513</v>
      </c>
      <c r="H23" s="126" t="s">
        <v>513</v>
      </c>
      <c r="I23" s="118"/>
    </row>
    <row r="24" spans="1:9" ht="14.4" x14ac:dyDescent="0.25">
      <c r="A24" s="16" t="s">
        <v>66</v>
      </c>
      <c r="B24" s="126" t="s">
        <v>513</v>
      </c>
      <c r="C24" s="126" t="s">
        <v>513</v>
      </c>
      <c r="D24" s="126" t="s">
        <v>513</v>
      </c>
      <c r="E24" s="126" t="s">
        <v>513</v>
      </c>
      <c r="F24" s="126" t="s">
        <v>513</v>
      </c>
      <c r="G24" s="126" t="s">
        <v>513</v>
      </c>
      <c r="H24" s="126" t="s">
        <v>513</v>
      </c>
      <c r="I24" s="118"/>
    </row>
    <row r="25" spans="1:9" ht="14.4" x14ac:dyDescent="0.25">
      <c r="A25" s="16" t="s">
        <v>68</v>
      </c>
      <c r="B25" s="126" t="s">
        <v>513</v>
      </c>
      <c r="C25" s="126" t="s">
        <v>513</v>
      </c>
      <c r="D25" s="126" t="s">
        <v>513</v>
      </c>
      <c r="E25" s="126" t="s">
        <v>513</v>
      </c>
      <c r="F25" s="126" t="s">
        <v>513</v>
      </c>
      <c r="G25" s="126" t="s">
        <v>513</v>
      </c>
      <c r="H25" s="126" t="s">
        <v>513</v>
      </c>
      <c r="I25" s="118"/>
    </row>
    <row r="26" spans="1:9" ht="14.4" x14ac:dyDescent="0.25">
      <c r="A26" s="16" t="s">
        <v>41</v>
      </c>
      <c r="B26" s="126" t="s">
        <v>513</v>
      </c>
      <c r="C26" s="126" t="s">
        <v>513</v>
      </c>
      <c r="D26" s="126" t="s">
        <v>513</v>
      </c>
      <c r="E26" s="126" t="s">
        <v>513</v>
      </c>
      <c r="F26" s="126" t="s">
        <v>513</v>
      </c>
      <c r="G26" s="126" t="s">
        <v>513</v>
      </c>
      <c r="H26" s="126" t="s">
        <v>513</v>
      </c>
      <c r="I26" s="118"/>
    </row>
    <row r="27" spans="1:9" ht="14.4" x14ac:dyDescent="0.25">
      <c r="A27" s="16" t="s">
        <v>69</v>
      </c>
      <c r="B27" s="126" t="s">
        <v>513</v>
      </c>
      <c r="C27" s="126" t="s">
        <v>513</v>
      </c>
      <c r="D27" s="126" t="s">
        <v>513</v>
      </c>
      <c r="E27" s="126" t="s">
        <v>513</v>
      </c>
      <c r="F27" s="126" t="s">
        <v>513</v>
      </c>
      <c r="G27" s="126" t="s">
        <v>513</v>
      </c>
      <c r="H27" s="126" t="s">
        <v>513</v>
      </c>
      <c r="I27" s="118"/>
    </row>
    <row r="28" spans="1:9" ht="14.4" x14ac:dyDescent="0.25">
      <c r="A28" s="16" t="s">
        <v>71</v>
      </c>
      <c r="B28" s="126" t="s">
        <v>513</v>
      </c>
      <c r="C28" s="126" t="s">
        <v>513</v>
      </c>
      <c r="D28" s="126" t="s">
        <v>513</v>
      </c>
      <c r="E28" s="126" t="s">
        <v>513</v>
      </c>
      <c r="F28" s="126" t="s">
        <v>513</v>
      </c>
      <c r="G28" s="126" t="s">
        <v>513</v>
      </c>
      <c r="H28" s="126" t="s">
        <v>513</v>
      </c>
      <c r="I28" s="118"/>
    </row>
    <row r="29" spans="1:9" ht="14.4" x14ac:dyDescent="0.25">
      <c r="A29" s="16" t="s">
        <v>72</v>
      </c>
      <c r="B29" s="126" t="s">
        <v>513</v>
      </c>
      <c r="C29" s="126" t="s">
        <v>513</v>
      </c>
      <c r="D29" s="126" t="s">
        <v>513</v>
      </c>
      <c r="E29" s="126" t="s">
        <v>513</v>
      </c>
      <c r="F29" s="126" t="s">
        <v>513</v>
      </c>
      <c r="G29" s="126" t="s">
        <v>513</v>
      </c>
      <c r="H29" s="126" t="s">
        <v>513</v>
      </c>
      <c r="I29" s="118"/>
    </row>
    <row r="30" spans="1:9" ht="14.4" x14ac:dyDescent="0.25">
      <c r="A30" s="240" t="s">
        <v>73</v>
      </c>
      <c r="B30" s="127" t="s">
        <v>513</v>
      </c>
      <c r="C30" s="127" t="s">
        <v>513</v>
      </c>
      <c r="D30" s="127" t="s">
        <v>513</v>
      </c>
      <c r="E30" s="127" t="s">
        <v>513</v>
      </c>
      <c r="F30" s="127" t="s">
        <v>513</v>
      </c>
      <c r="G30" s="127" t="s">
        <v>513</v>
      </c>
      <c r="H30" s="127" t="s">
        <v>513</v>
      </c>
      <c r="I30" s="118"/>
    </row>
  </sheetData>
  <mergeCells count="13">
    <mergeCell ref="A1:H1"/>
    <mergeCell ref="A3:H3"/>
    <mergeCell ref="A4:A8"/>
    <mergeCell ref="B4:C4"/>
    <mergeCell ref="D4:G4"/>
    <mergeCell ref="B5:C5"/>
    <mergeCell ref="D5:E5"/>
    <mergeCell ref="F5:G5"/>
    <mergeCell ref="D6:E6"/>
    <mergeCell ref="F6:G6"/>
    <mergeCell ref="B7:B8"/>
    <mergeCell ref="D7:E7"/>
    <mergeCell ref="F7:G7"/>
  </mergeCells>
  <pageMargins left="0.7" right="0.7" top="0.75" bottom="0.75" header="0.3" footer="0.3"/>
  <pageSetup paperSize="9" orientation="landscape" r:id="rId1"/>
  <headerFooter>
    <oddHeader>&amp;C&amp;"Arial,полужирный"&amp;K00-049УРОВЕНЬ ЖИЗНИ НАСЕЛЕНИЯ</oddHeader>
    <oddFooter>&amp;C&amp;"Arial,курсив"&amp;K00-035Социально-экономическое положение Ямало-Ненецкого автономного округа 07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Layout" topLeftCell="A31" zoomScaleNormal="100" workbookViewId="0">
      <selection activeCell="E22" sqref="E22"/>
    </sheetView>
  </sheetViews>
  <sheetFormatPr defaultRowHeight="13.2" x14ac:dyDescent="0.25"/>
  <cols>
    <col min="1" max="1" width="21.33203125" customWidth="1"/>
    <col min="2" max="6" width="13.33203125" customWidth="1"/>
  </cols>
  <sheetData>
    <row r="1" spans="1:7" ht="13.8" x14ac:dyDescent="0.25">
      <c r="A1" s="618" t="s">
        <v>451</v>
      </c>
      <c r="B1" s="618"/>
      <c r="C1" s="618"/>
      <c r="D1" s="618"/>
      <c r="E1" s="618"/>
      <c r="F1" s="618"/>
    </row>
    <row r="3" spans="1:7" ht="16.2" x14ac:dyDescent="0.25">
      <c r="A3" s="618" t="s">
        <v>627</v>
      </c>
      <c r="B3" s="618"/>
      <c r="C3" s="618"/>
      <c r="D3" s="618"/>
      <c r="E3" s="618"/>
      <c r="F3" s="618"/>
    </row>
    <row r="5" spans="1:7" x14ac:dyDescent="0.25">
      <c r="A5" s="613"/>
      <c r="B5" s="632" t="s">
        <v>596</v>
      </c>
      <c r="C5" s="643" t="s">
        <v>597</v>
      </c>
      <c r="D5" s="646"/>
      <c r="E5" s="646"/>
      <c r="F5" s="644"/>
    </row>
    <row r="6" spans="1:7" x14ac:dyDescent="0.25">
      <c r="A6" s="631"/>
      <c r="B6" s="633"/>
      <c r="C6" s="643" t="s">
        <v>598</v>
      </c>
      <c r="D6" s="644"/>
      <c r="E6" s="643" t="s">
        <v>599</v>
      </c>
      <c r="F6" s="644"/>
    </row>
    <row r="7" spans="1:7" ht="39.6" x14ac:dyDescent="0.25">
      <c r="A7" s="614"/>
      <c r="B7" s="616"/>
      <c r="C7" s="448" t="s">
        <v>600</v>
      </c>
      <c r="D7" s="448" t="s">
        <v>601</v>
      </c>
      <c r="E7" s="448" t="s">
        <v>600</v>
      </c>
      <c r="F7" s="17" t="s">
        <v>601</v>
      </c>
    </row>
    <row r="8" spans="1:7" x14ac:dyDescent="0.25">
      <c r="A8" s="449" t="s">
        <v>527</v>
      </c>
      <c r="B8" s="94"/>
      <c r="C8" s="499"/>
      <c r="D8" s="499"/>
      <c r="E8" s="499"/>
      <c r="F8" s="499"/>
    </row>
    <row r="9" spans="1:7" x14ac:dyDescent="0.25">
      <c r="A9" s="16" t="s">
        <v>62</v>
      </c>
      <c r="B9" s="56">
        <v>314.89999999999998</v>
      </c>
      <c r="C9" s="56">
        <v>309.5</v>
      </c>
      <c r="D9" s="56">
        <v>98.3</v>
      </c>
      <c r="E9" s="56">
        <v>5.5</v>
      </c>
      <c r="F9" s="56">
        <v>1.7</v>
      </c>
      <c r="G9" s="130"/>
    </row>
    <row r="10" spans="1:7" x14ac:dyDescent="0.25">
      <c r="A10" s="16" t="s">
        <v>66</v>
      </c>
      <c r="B10" s="56">
        <v>312.89999999999998</v>
      </c>
      <c r="C10" s="56">
        <v>307.8</v>
      </c>
      <c r="D10" s="56">
        <v>98.4</v>
      </c>
      <c r="E10" s="56">
        <v>5.0999999999999996</v>
      </c>
      <c r="F10" s="56">
        <v>1.6</v>
      </c>
    </row>
    <row r="11" spans="1:7" x14ac:dyDescent="0.25">
      <c r="A11" s="24" t="s">
        <v>42</v>
      </c>
      <c r="B11" s="396"/>
      <c r="C11" s="479"/>
      <c r="D11" s="479"/>
      <c r="E11" s="479"/>
      <c r="F11" s="479"/>
    </row>
    <row r="12" spans="1:7" x14ac:dyDescent="0.25">
      <c r="A12" s="16" t="s">
        <v>62</v>
      </c>
      <c r="B12" s="56">
        <v>307</v>
      </c>
      <c r="C12" s="56">
        <v>299.5</v>
      </c>
      <c r="D12" s="56">
        <v>97.6</v>
      </c>
      <c r="E12" s="56">
        <v>7.4</v>
      </c>
      <c r="F12" s="56">
        <v>2.4</v>
      </c>
    </row>
    <row r="13" spans="1:7" x14ac:dyDescent="0.25">
      <c r="A13" s="16" t="s">
        <v>66</v>
      </c>
      <c r="B13" s="56">
        <v>321.8</v>
      </c>
      <c r="C13" s="56">
        <v>314.60000000000002</v>
      </c>
      <c r="D13" s="56">
        <v>97.8</v>
      </c>
      <c r="E13" s="56">
        <v>7.1</v>
      </c>
      <c r="F13" s="56">
        <v>2.2000000000000002</v>
      </c>
    </row>
    <row r="14" spans="1:7" x14ac:dyDescent="0.25">
      <c r="A14" s="16" t="s">
        <v>69</v>
      </c>
      <c r="B14" s="56">
        <v>329.2</v>
      </c>
      <c r="C14" s="56">
        <v>323</v>
      </c>
      <c r="D14" s="56">
        <v>98.1</v>
      </c>
      <c r="E14" s="56">
        <v>6.2</v>
      </c>
      <c r="F14" s="56">
        <v>1.9</v>
      </c>
    </row>
    <row r="15" spans="1:7" x14ac:dyDescent="0.25">
      <c r="A15" s="451" t="s">
        <v>73</v>
      </c>
      <c r="B15" s="452">
        <v>310.2</v>
      </c>
      <c r="C15" s="452">
        <v>304.60000000000002</v>
      </c>
      <c r="D15" s="452">
        <v>98.2</v>
      </c>
      <c r="E15" s="452">
        <v>5.6</v>
      </c>
      <c r="F15" s="452">
        <v>1.8</v>
      </c>
    </row>
    <row r="16" spans="1:7" ht="12.75" x14ac:dyDescent="0.2">
      <c r="A16" s="475"/>
      <c r="B16" s="480"/>
      <c r="C16" s="480"/>
      <c r="D16" s="480"/>
      <c r="E16" s="480"/>
      <c r="F16" s="480"/>
    </row>
    <row r="17" spans="1:6" ht="31.5" customHeight="1" x14ac:dyDescent="0.25">
      <c r="A17" s="669" t="s">
        <v>603</v>
      </c>
      <c r="B17" s="669"/>
      <c r="C17" s="669"/>
      <c r="D17" s="669"/>
      <c r="E17" s="669"/>
      <c r="F17" s="669"/>
    </row>
  </sheetData>
  <mergeCells count="8">
    <mergeCell ref="A1:F1"/>
    <mergeCell ref="A3:F3"/>
    <mergeCell ref="A17:F17"/>
    <mergeCell ref="A5:A7"/>
    <mergeCell ref="B5:B7"/>
    <mergeCell ref="C5:F5"/>
    <mergeCell ref="C6:D6"/>
    <mergeCell ref="E6:F6"/>
  </mergeCells>
  <pageMargins left="0.7" right="0.7" top="0.75" bottom="0.75" header="0.3" footer="0.3"/>
  <pageSetup paperSize="9" orientation="portrait" r:id="rId1"/>
  <headerFooter>
    <oddHeader>&amp;C&amp;"Arial,полужирный"&amp;K00-047ЗАНЯТОСТЬ И БЕЗРАБОТИЦА</oddHeader>
    <oddFooter>&amp;C&amp;"Arial,курсив"&amp;K00-034Социально-экономическое положение Ямало-Ненецкого автономного округа 07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topLeftCell="A13" zoomScaleNormal="100" workbookViewId="0">
      <selection activeCell="A42" sqref="A42"/>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604" t="s">
        <v>22</v>
      </c>
      <c r="B1" s="604"/>
      <c r="C1" s="604"/>
      <c r="D1" s="604"/>
    </row>
    <row r="2" spans="1:4" ht="12.75" x14ac:dyDescent="0.2">
      <c r="A2" s="260"/>
    </row>
    <row r="3" spans="1:4" x14ac:dyDescent="0.25">
      <c r="A3" s="605" t="s">
        <v>23</v>
      </c>
      <c r="B3" s="605" t="s">
        <v>24</v>
      </c>
      <c r="C3" s="606" t="s">
        <v>25</v>
      </c>
      <c r="D3" s="114" t="s">
        <v>458</v>
      </c>
    </row>
    <row r="4" spans="1:4" x14ac:dyDescent="0.25">
      <c r="A4" s="605"/>
      <c r="B4" s="605"/>
      <c r="C4" s="606"/>
      <c r="D4" s="107" t="s">
        <v>459</v>
      </c>
    </row>
    <row r="5" spans="1:4" x14ac:dyDescent="0.25">
      <c r="A5" s="605" t="s">
        <v>26</v>
      </c>
      <c r="B5" s="259" t="s">
        <v>27</v>
      </c>
      <c r="C5" s="258" t="s">
        <v>25</v>
      </c>
      <c r="D5" s="114" t="s">
        <v>460</v>
      </c>
    </row>
    <row r="6" spans="1:4" x14ac:dyDescent="0.25">
      <c r="A6" s="605"/>
      <c r="B6" s="105"/>
      <c r="C6" s="106"/>
      <c r="D6" s="107" t="s">
        <v>461</v>
      </c>
    </row>
    <row r="7" spans="1:4" x14ac:dyDescent="0.25">
      <c r="A7" s="605"/>
      <c r="B7" s="259" t="s">
        <v>454</v>
      </c>
      <c r="C7" s="258" t="s">
        <v>25</v>
      </c>
      <c r="D7" s="114" t="s">
        <v>462</v>
      </c>
    </row>
    <row r="8" spans="1:4" x14ac:dyDescent="0.25">
      <c r="A8" s="605"/>
      <c r="B8" s="105"/>
      <c r="C8" s="106"/>
      <c r="D8" s="107" t="s">
        <v>463</v>
      </c>
    </row>
    <row r="9" spans="1:4" x14ac:dyDescent="0.25">
      <c r="A9" s="605"/>
      <c r="B9" s="259" t="s">
        <v>28</v>
      </c>
      <c r="C9" s="258" t="s">
        <v>25</v>
      </c>
      <c r="D9" s="114" t="s">
        <v>464</v>
      </c>
    </row>
    <row r="10" spans="1:4" x14ac:dyDescent="0.25">
      <c r="A10" s="605"/>
      <c r="B10" s="105"/>
      <c r="C10" s="106"/>
      <c r="D10" s="107" t="s">
        <v>465</v>
      </c>
    </row>
    <row r="11" spans="1:4" x14ac:dyDescent="0.25">
      <c r="A11" s="605"/>
      <c r="B11" s="259" t="s">
        <v>29</v>
      </c>
      <c r="C11" s="258" t="s">
        <v>25</v>
      </c>
      <c r="D11" s="114" t="s">
        <v>466</v>
      </c>
    </row>
    <row r="12" spans="1:4" x14ac:dyDescent="0.25">
      <c r="A12" s="605"/>
      <c r="B12" s="108"/>
      <c r="C12" s="108"/>
      <c r="D12" s="107" t="s">
        <v>467</v>
      </c>
    </row>
    <row r="13" spans="1:4" x14ac:dyDescent="0.25">
      <c r="A13" s="605" t="s">
        <v>30</v>
      </c>
      <c r="B13" s="605" t="s">
        <v>29</v>
      </c>
      <c r="C13" s="606" t="s">
        <v>25</v>
      </c>
      <c r="D13" s="114" t="s">
        <v>466</v>
      </c>
    </row>
    <row r="14" spans="1:4" x14ac:dyDescent="0.25">
      <c r="A14" s="605"/>
      <c r="B14" s="605"/>
      <c r="C14" s="606"/>
      <c r="D14" s="107" t="s">
        <v>467</v>
      </c>
    </row>
    <row r="15" spans="1:4" x14ac:dyDescent="0.25">
      <c r="A15" s="605" t="s">
        <v>31</v>
      </c>
      <c r="B15" s="605" t="s">
        <v>32</v>
      </c>
      <c r="C15" s="606" t="s">
        <v>25</v>
      </c>
      <c r="D15" s="114" t="s">
        <v>468</v>
      </c>
    </row>
    <row r="16" spans="1:4" x14ac:dyDescent="0.25">
      <c r="A16" s="605"/>
      <c r="B16" s="605"/>
      <c r="C16" s="606"/>
      <c r="D16" s="107" t="s">
        <v>469</v>
      </c>
    </row>
    <row r="17" spans="1:4" x14ac:dyDescent="0.25">
      <c r="A17" s="605" t="s">
        <v>470</v>
      </c>
      <c r="B17" s="605" t="s">
        <v>32</v>
      </c>
      <c r="C17" s="606" t="s">
        <v>25</v>
      </c>
      <c r="D17" s="114" t="s">
        <v>468</v>
      </c>
    </row>
    <row r="18" spans="1:4" x14ac:dyDescent="0.25">
      <c r="A18" s="605"/>
      <c r="B18" s="605"/>
      <c r="C18" s="606"/>
      <c r="D18" s="107" t="s">
        <v>469</v>
      </c>
    </row>
    <row r="19" spans="1:4" x14ac:dyDescent="0.25">
      <c r="A19" s="605" t="s">
        <v>457</v>
      </c>
      <c r="B19" s="259" t="s">
        <v>577</v>
      </c>
      <c r="C19" s="258" t="s">
        <v>25</v>
      </c>
      <c r="D19" s="114" t="s">
        <v>471</v>
      </c>
    </row>
    <row r="20" spans="1:4" x14ac:dyDescent="0.25">
      <c r="A20" s="605"/>
      <c r="B20" s="105"/>
      <c r="C20" s="106"/>
      <c r="D20" s="107" t="s">
        <v>578</v>
      </c>
    </row>
    <row r="21" spans="1:4" x14ac:dyDescent="0.25">
      <c r="A21" s="605"/>
      <c r="B21" s="259" t="s">
        <v>33</v>
      </c>
      <c r="C21" s="258" t="s">
        <v>25</v>
      </c>
      <c r="D21" s="114" t="s">
        <v>472</v>
      </c>
    </row>
    <row r="22" spans="1:4" x14ac:dyDescent="0.25">
      <c r="A22" s="605"/>
      <c r="B22" s="261"/>
      <c r="C22" s="261"/>
      <c r="D22" s="107" t="s">
        <v>473</v>
      </c>
    </row>
    <row r="23" spans="1:4" x14ac:dyDescent="0.25">
      <c r="A23" s="605" t="s">
        <v>34</v>
      </c>
      <c r="B23" s="605" t="s">
        <v>33</v>
      </c>
      <c r="C23" s="606" t="s">
        <v>25</v>
      </c>
      <c r="D23" s="114" t="s">
        <v>472</v>
      </c>
    </row>
    <row r="24" spans="1:4" x14ac:dyDescent="0.25">
      <c r="A24" s="605"/>
      <c r="B24" s="605"/>
      <c r="C24" s="606"/>
      <c r="D24" s="107" t="s">
        <v>473</v>
      </c>
    </row>
    <row r="25" spans="1:4" x14ac:dyDescent="0.25">
      <c r="A25" s="605" t="s">
        <v>35</v>
      </c>
      <c r="B25" s="605" t="s">
        <v>36</v>
      </c>
      <c r="C25" s="606" t="s">
        <v>25</v>
      </c>
      <c r="D25" s="114" t="s">
        <v>471</v>
      </c>
    </row>
    <row r="26" spans="1:4" x14ac:dyDescent="0.25">
      <c r="A26" s="605"/>
      <c r="B26" s="605"/>
      <c r="C26" s="606"/>
      <c r="D26" s="107" t="s">
        <v>474</v>
      </c>
    </row>
    <row r="27" spans="1:4" x14ac:dyDescent="0.25">
      <c r="A27" s="605" t="s">
        <v>37</v>
      </c>
      <c r="B27" s="605" t="s">
        <v>24</v>
      </c>
      <c r="C27" s="606" t="s">
        <v>25</v>
      </c>
      <c r="D27" s="114" t="s">
        <v>458</v>
      </c>
    </row>
    <row r="28" spans="1:4" x14ac:dyDescent="0.25">
      <c r="A28" s="605"/>
      <c r="B28" s="605"/>
      <c r="C28" s="606"/>
      <c r="D28" s="107" t="s">
        <v>459</v>
      </c>
    </row>
    <row r="32" spans="1:4" x14ac:dyDescent="0.25">
      <c r="A32" s="607" t="s">
        <v>484</v>
      </c>
      <c r="B32" s="607"/>
      <c r="C32" s="607"/>
      <c r="D32" s="607"/>
    </row>
    <row r="33" spans="1:4" x14ac:dyDescent="0.25">
      <c r="A33" s="5"/>
    </row>
    <row r="34" spans="1:4" ht="17.399999999999999" customHeight="1" x14ac:dyDescent="0.25">
      <c r="A34" s="259" t="s">
        <v>485</v>
      </c>
      <c r="B34" s="259" t="s">
        <v>486</v>
      </c>
      <c r="C34" s="259" t="s">
        <v>487</v>
      </c>
      <c r="D34" s="259" t="s">
        <v>488</v>
      </c>
    </row>
    <row r="35" spans="1:4" x14ac:dyDescent="0.25">
      <c r="A35" s="259" t="s">
        <v>489</v>
      </c>
      <c r="B35" s="259" t="s">
        <v>490</v>
      </c>
      <c r="C35" s="259" t="s">
        <v>491</v>
      </c>
      <c r="D35" s="259" t="s">
        <v>492</v>
      </c>
    </row>
    <row r="36" spans="1:4" x14ac:dyDescent="0.25">
      <c r="A36" s="259" t="s">
        <v>493</v>
      </c>
      <c r="B36" s="259" t="s">
        <v>494</v>
      </c>
      <c r="C36" s="259" t="s">
        <v>495</v>
      </c>
      <c r="D36" s="259" t="s">
        <v>496</v>
      </c>
    </row>
    <row r="37" spans="1:4" x14ac:dyDescent="0.25">
      <c r="A37" s="259" t="s">
        <v>497</v>
      </c>
      <c r="B37" s="259" t="s">
        <v>498</v>
      </c>
      <c r="C37" s="259" t="s">
        <v>499</v>
      </c>
      <c r="D37" s="259" t="s">
        <v>500</v>
      </c>
    </row>
    <row r="38" spans="1:4" x14ac:dyDescent="0.25">
      <c r="A38" s="259" t="s">
        <v>501</v>
      </c>
      <c r="B38" s="259" t="s">
        <v>502</v>
      </c>
      <c r="C38" s="259" t="s">
        <v>503</v>
      </c>
      <c r="D38" s="259" t="s">
        <v>504</v>
      </c>
    </row>
    <row r="39" spans="1:4" x14ac:dyDescent="0.25">
      <c r="A39" s="259" t="s">
        <v>505</v>
      </c>
      <c r="B39" s="259" t="s">
        <v>506</v>
      </c>
      <c r="C39" s="259" t="s">
        <v>288</v>
      </c>
      <c r="D39" s="259" t="s">
        <v>507</v>
      </c>
    </row>
    <row r="40" spans="1:4" ht="15.6" x14ac:dyDescent="0.25">
      <c r="A40" s="259" t="s">
        <v>508</v>
      </c>
      <c r="B40" s="259" t="s">
        <v>509</v>
      </c>
      <c r="C40" s="259"/>
      <c r="D40" s="259"/>
    </row>
    <row r="41" spans="1:4" x14ac:dyDescent="0.25">
      <c r="A41" s="259"/>
      <c r="B41" s="259"/>
      <c r="C41" s="259"/>
      <c r="D41" s="259"/>
    </row>
    <row r="42" spans="1:4" x14ac:dyDescent="0.25">
      <c r="A42" s="115"/>
    </row>
    <row r="43" spans="1:4" x14ac:dyDescent="0.25">
      <c r="A43" s="115"/>
    </row>
    <row r="44" spans="1:4" x14ac:dyDescent="0.25">
      <c r="A44" s="607" t="s">
        <v>510</v>
      </c>
      <c r="B44" s="607"/>
      <c r="C44" s="607"/>
      <c r="D44" s="607"/>
    </row>
    <row r="45" spans="1:4" x14ac:dyDescent="0.25">
      <c r="A45" s="115"/>
    </row>
    <row r="46" spans="1:4" ht="35.4" customHeight="1" x14ac:dyDescent="0.25">
      <c r="A46" s="114" t="s">
        <v>511</v>
      </c>
      <c r="B46" s="603" t="s">
        <v>512</v>
      </c>
      <c r="C46" s="603"/>
      <c r="D46" s="603"/>
    </row>
    <row r="47" spans="1:4" x14ac:dyDescent="0.25">
      <c r="A47" s="114" t="s">
        <v>513</v>
      </c>
      <c r="B47" s="259" t="s">
        <v>514</v>
      </c>
    </row>
    <row r="48" spans="1:4" ht="22.2" customHeight="1" x14ac:dyDescent="0.25">
      <c r="A48" s="116">
        <v>0</v>
      </c>
      <c r="B48" s="603" t="s">
        <v>515</v>
      </c>
      <c r="C48" s="603"/>
      <c r="D48" s="603"/>
    </row>
    <row r="49" spans="1:1" x14ac:dyDescent="0.25">
      <c r="A49" s="260"/>
    </row>
  </sheetData>
  <mergeCells count="28">
    <mergeCell ref="A13:A14"/>
    <mergeCell ref="B13:B14"/>
    <mergeCell ref="C13:C14"/>
    <mergeCell ref="B46:D46"/>
    <mergeCell ref="A25:A26"/>
    <mergeCell ref="B25:B26"/>
    <mergeCell ref="C25:C26"/>
    <mergeCell ref="A27:A28"/>
    <mergeCell ref="B27:B28"/>
    <mergeCell ref="C27:C28"/>
    <mergeCell ref="A32:D32"/>
    <mergeCell ref="A44:D44"/>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workbookViewId="0">
      <selection activeCell="C46" sqref="C46"/>
    </sheetView>
  </sheetViews>
  <sheetFormatPr defaultRowHeight="13.2" x14ac:dyDescent="0.25"/>
  <cols>
    <col min="1" max="1" width="41.44140625" customWidth="1"/>
    <col min="2" max="4" width="15.88671875" customWidth="1"/>
  </cols>
  <sheetData>
    <row r="1" spans="1:4" ht="15" x14ac:dyDescent="0.25">
      <c r="A1" s="618"/>
      <c r="B1" s="618"/>
      <c r="C1" s="618"/>
      <c r="D1" s="618"/>
    </row>
    <row r="3" spans="1:4" ht="28.2" customHeight="1" x14ac:dyDescent="0.25">
      <c r="A3" s="651" t="s">
        <v>685</v>
      </c>
      <c r="B3" s="651"/>
      <c r="C3" s="651"/>
      <c r="D3" s="651"/>
    </row>
    <row r="4" spans="1:4" ht="13.2" customHeight="1" x14ac:dyDescent="0.2">
      <c r="A4" s="70"/>
      <c r="B4" s="19"/>
      <c r="C4" s="19"/>
      <c r="D4" s="19"/>
    </row>
    <row r="5" spans="1:4" ht="39.6" customHeight="1" x14ac:dyDescent="0.25">
      <c r="A5" s="41"/>
      <c r="B5" s="35" t="s">
        <v>590</v>
      </c>
      <c r="C5" s="17" t="s">
        <v>279</v>
      </c>
      <c r="D5" s="297" t="s">
        <v>645</v>
      </c>
    </row>
    <row r="6" spans="1:4" x14ac:dyDescent="0.25">
      <c r="A6" s="24" t="s">
        <v>280</v>
      </c>
      <c r="B6" s="196">
        <v>338.8</v>
      </c>
      <c r="C6" s="196">
        <v>100.1</v>
      </c>
      <c r="D6" s="180">
        <v>337</v>
      </c>
    </row>
    <row r="7" spans="1:4" x14ac:dyDescent="0.25">
      <c r="A7" s="50" t="s">
        <v>136</v>
      </c>
      <c r="B7" s="208"/>
      <c r="C7" s="208"/>
      <c r="D7" s="354"/>
    </row>
    <row r="8" spans="1:4" ht="26.4" x14ac:dyDescent="0.25">
      <c r="A8" s="27" t="s">
        <v>281</v>
      </c>
      <c r="B8" s="219">
        <v>333</v>
      </c>
      <c r="C8" s="563">
        <v>100</v>
      </c>
      <c r="D8" s="251">
        <v>331.4</v>
      </c>
    </row>
    <row r="9" spans="1:4" x14ac:dyDescent="0.25">
      <c r="A9" s="27" t="s">
        <v>282</v>
      </c>
      <c r="B9" s="196">
        <v>2.1</v>
      </c>
      <c r="C9" s="196">
        <v>95.4</v>
      </c>
      <c r="D9" s="251">
        <v>2.2000000000000002</v>
      </c>
    </row>
    <row r="10" spans="1:4" ht="30" customHeight="1" x14ac:dyDescent="0.25">
      <c r="A10" s="229" t="s">
        <v>283</v>
      </c>
      <c r="B10" s="355">
        <v>3.7</v>
      </c>
      <c r="C10" s="355">
        <v>111.6</v>
      </c>
      <c r="D10" s="356">
        <v>3.4</v>
      </c>
    </row>
  </sheetData>
  <mergeCells count="2">
    <mergeCell ref="A3:D3"/>
    <mergeCell ref="A1:D1"/>
  </mergeCells>
  <pageMargins left="0.7" right="0.7" top="0.75" bottom="0.75" header="0.3" footer="0.3"/>
  <pageSetup paperSize="9" orientation="portrait" r:id="rId1"/>
  <headerFooter>
    <oddHeader>&amp;C&amp;"Arial,полужирный"&amp;K00-048ЗАНЯТОСТЬ И БЕЗРАБОТИЦА</oddHeader>
    <oddFooter>&amp;C&amp;"Arial,курсив"&amp;K00-034Социально-экономическое положение Ямало-Ненецкого автономного округа 07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activeCell="A36" sqref="A36"/>
    </sheetView>
  </sheetViews>
  <sheetFormatPr defaultRowHeight="13.2" x14ac:dyDescent="0.25"/>
  <cols>
    <col min="1" max="1" width="19.6640625" customWidth="1"/>
    <col min="2" max="5" width="17" customWidth="1"/>
  </cols>
  <sheetData>
    <row r="1" spans="1:5" ht="25.95" customHeight="1" x14ac:dyDescent="0.25">
      <c r="A1" s="619" t="s">
        <v>541</v>
      </c>
      <c r="B1" s="619"/>
      <c r="C1" s="619"/>
      <c r="D1" s="619"/>
      <c r="E1" s="619"/>
    </row>
    <row r="2" spans="1:5" ht="14.4" customHeight="1" x14ac:dyDescent="0.25">
      <c r="A2" s="670" t="s">
        <v>542</v>
      </c>
      <c r="B2" s="670"/>
      <c r="C2" s="670"/>
      <c r="D2" s="670"/>
      <c r="E2" s="670"/>
    </row>
    <row r="3" spans="1:5" ht="13.2" customHeight="1" x14ac:dyDescent="0.2">
      <c r="A3" s="49"/>
      <c r="B3" s="19"/>
      <c r="C3" s="19"/>
      <c r="D3" s="19"/>
      <c r="E3" s="19"/>
    </row>
    <row r="4" spans="1:5" x14ac:dyDescent="0.25">
      <c r="A4" s="623" t="s">
        <v>284</v>
      </c>
      <c r="B4" s="623"/>
      <c r="C4" s="623"/>
      <c r="D4" s="623"/>
      <c r="E4" s="623"/>
    </row>
    <row r="5" spans="1:5" ht="13.2" customHeight="1" x14ac:dyDescent="0.25">
      <c r="A5" s="299"/>
      <c r="B5" s="295" t="s">
        <v>285</v>
      </c>
      <c r="C5" s="621" t="s">
        <v>286</v>
      </c>
      <c r="D5" s="634"/>
      <c r="E5" s="622"/>
    </row>
    <row r="6" spans="1:5" ht="11.4" customHeight="1" x14ac:dyDescent="0.25">
      <c r="A6" s="16"/>
      <c r="B6" s="298" t="s">
        <v>287</v>
      </c>
      <c r="C6" s="298" t="s">
        <v>288</v>
      </c>
      <c r="D6" s="621" t="s">
        <v>140</v>
      </c>
      <c r="E6" s="622"/>
    </row>
    <row r="7" spans="1:5" ht="54" customHeight="1" x14ac:dyDescent="0.25">
      <c r="A7" s="300"/>
      <c r="B7" s="296" t="s">
        <v>289</v>
      </c>
      <c r="C7" s="296" t="s">
        <v>290</v>
      </c>
      <c r="D7" s="296" t="s">
        <v>58</v>
      </c>
      <c r="E7" s="294" t="s">
        <v>291</v>
      </c>
    </row>
    <row r="8" spans="1:5" ht="15.6" customHeight="1" x14ac:dyDescent="0.25">
      <c r="A8" s="24" t="s">
        <v>527</v>
      </c>
      <c r="B8" s="52"/>
      <c r="C8" s="24"/>
      <c r="D8" s="24"/>
      <c r="E8" s="92"/>
    </row>
    <row r="9" spans="1:5" ht="15.6" customHeight="1" x14ac:dyDescent="0.25">
      <c r="A9" s="16" t="s">
        <v>60</v>
      </c>
      <c r="B9" s="285">
        <v>2.2000000000000002</v>
      </c>
      <c r="C9" s="286">
        <v>1.5</v>
      </c>
      <c r="D9" s="286">
        <v>91.9</v>
      </c>
      <c r="E9" s="286">
        <v>24.1</v>
      </c>
    </row>
    <row r="10" spans="1:5" ht="15.6" customHeight="1" x14ac:dyDescent="0.25">
      <c r="A10" s="16" t="s">
        <v>61</v>
      </c>
      <c r="B10" s="285">
        <v>2.1</v>
      </c>
      <c r="C10" s="286">
        <v>1.5</v>
      </c>
      <c r="D10" s="286">
        <v>98.5</v>
      </c>
      <c r="E10" s="286">
        <v>26.2</v>
      </c>
    </row>
    <row r="11" spans="1:5" ht="14.25" customHeight="1" x14ac:dyDescent="0.25">
      <c r="A11" s="16" t="s">
        <v>62</v>
      </c>
      <c r="B11" s="285">
        <v>2</v>
      </c>
      <c r="C11" s="286">
        <v>1.3</v>
      </c>
      <c r="D11" s="286">
        <v>90.3</v>
      </c>
      <c r="E11" s="286">
        <v>27.9</v>
      </c>
    </row>
    <row r="12" spans="1:5" ht="14.25" customHeight="1" x14ac:dyDescent="0.25">
      <c r="A12" s="16" t="s">
        <v>64</v>
      </c>
      <c r="B12" s="285">
        <v>2.2000000000000002</v>
      </c>
      <c r="C12" s="286">
        <v>1.5</v>
      </c>
      <c r="D12" s="286">
        <v>111.4</v>
      </c>
      <c r="E12" s="286">
        <v>32.4</v>
      </c>
    </row>
    <row r="13" spans="1:5" ht="14.25" customHeight="1" x14ac:dyDescent="0.25">
      <c r="A13" s="16" t="s">
        <v>65</v>
      </c>
      <c r="B13" s="285">
        <v>2</v>
      </c>
      <c r="C13" s="286">
        <v>1.3</v>
      </c>
      <c r="D13" s="286">
        <v>88.9</v>
      </c>
      <c r="E13" s="286">
        <v>36.5</v>
      </c>
    </row>
    <row r="14" spans="1:5" ht="14.25" customHeight="1" x14ac:dyDescent="0.25">
      <c r="A14" s="16" t="s">
        <v>66</v>
      </c>
      <c r="B14" s="285">
        <v>1.8</v>
      </c>
      <c r="C14" s="286">
        <v>1.2</v>
      </c>
      <c r="D14" s="286">
        <v>88.1</v>
      </c>
      <c r="E14" s="286">
        <v>38.5</v>
      </c>
    </row>
    <row r="15" spans="1:5" ht="14.25" customHeight="1" x14ac:dyDescent="0.25">
      <c r="A15" s="16" t="s">
        <v>68</v>
      </c>
      <c r="B15" s="285">
        <v>1.7</v>
      </c>
      <c r="C15" s="286">
        <v>1.1000000000000001</v>
      </c>
      <c r="D15" s="286">
        <v>92.5</v>
      </c>
      <c r="E15" s="286">
        <v>42.2</v>
      </c>
    </row>
    <row r="16" spans="1:5" ht="14.25" customHeight="1" x14ac:dyDescent="0.25">
      <c r="A16" s="24" t="s">
        <v>42</v>
      </c>
      <c r="B16" s="314"/>
      <c r="C16" s="102"/>
      <c r="D16" s="102"/>
      <c r="E16" s="351"/>
    </row>
    <row r="17" spans="1:5" ht="15.6" customHeight="1" x14ac:dyDescent="0.25">
      <c r="A17" s="16" t="s">
        <v>60</v>
      </c>
      <c r="B17" s="285">
        <v>7.4</v>
      </c>
      <c r="C17" s="286">
        <v>6.2</v>
      </c>
      <c r="D17" s="286">
        <v>95.2</v>
      </c>
      <c r="E17" s="286" t="s">
        <v>521</v>
      </c>
    </row>
    <row r="18" spans="1:5" ht="15.6" customHeight="1" x14ac:dyDescent="0.25">
      <c r="A18" s="16" t="s">
        <v>61</v>
      </c>
      <c r="B18" s="285">
        <v>6.7</v>
      </c>
      <c r="C18" s="286">
        <v>5.6</v>
      </c>
      <c r="D18" s="286">
        <v>90.9</v>
      </c>
      <c r="E18" s="286" t="s">
        <v>524</v>
      </c>
    </row>
    <row r="19" spans="1:5" ht="15.6" customHeight="1" x14ac:dyDescent="0.25">
      <c r="A19" s="16" t="s">
        <v>62</v>
      </c>
      <c r="B19" s="285">
        <v>6</v>
      </c>
      <c r="C19" s="286">
        <v>4.7</v>
      </c>
      <c r="D19" s="286">
        <v>84.5</v>
      </c>
      <c r="E19" s="286" t="s">
        <v>525</v>
      </c>
    </row>
    <row r="20" spans="1:5" ht="15.6" customHeight="1" x14ac:dyDescent="0.25">
      <c r="A20" s="16" t="s">
        <v>64</v>
      </c>
      <c r="B20" s="285">
        <v>5.5</v>
      </c>
      <c r="C20" s="286">
        <v>4.5999999999999996</v>
      </c>
      <c r="D20" s="286">
        <v>96.1</v>
      </c>
      <c r="E20" s="286">
        <v>127.4</v>
      </c>
    </row>
    <row r="21" spans="1:5" ht="15.6" customHeight="1" x14ac:dyDescent="0.25">
      <c r="A21" s="16" t="s">
        <v>65</v>
      </c>
      <c r="B21" s="285">
        <v>4.5999999999999996</v>
      </c>
      <c r="C21" s="286">
        <v>3.6</v>
      </c>
      <c r="D21" s="286">
        <v>79</v>
      </c>
      <c r="E21" s="286">
        <v>72.599999999999994</v>
      </c>
    </row>
    <row r="22" spans="1:5" ht="15.6" customHeight="1" x14ac:dyDescent="0.25">
      <c r="A22" s="16" t="s">
        <v>66</v>
      </c>
      <c r="B22" s="285">
        <v>4</v>
      </c>
      <c r="C22" s="286">
        <v>3</v>
      </c>
      <c r="D22" s="286">
        <v>83.4</v>
      </c>
      <c r="E22" s="286">
        <v>50.7</v>
      </c>
    </row>
    <row r="23" spans="1:5" ht="15.6" customHeight="1" x14ac:dyDescent="0.25">
      <c r="A23" s="16" t="s">
        <v>68</v>
      </c>
      <c r="B23" s="285">
        <v>3.5</v>
      </c>
      <c r="C23" s="286">
        <v>2.5</v>
      </c>
      <c r="D23" s="286">
        <v>84.4</v>
      </c>
      <c r="E23" s="286">
        <v>38.1</v>
      </c>
    </row>
    <row r="24" spans="1:5" ht="15.6" customHeight="1" x14ac:dyDescent="0.25">
      <c r="A24" s="16" t="s">
        <v>41</v>
      </c>
      <c r="B24" s="285">
        <v>3.1</v>
      </c>
      <c r="C24" s="286">
        <v>2.1</v>
      </c>
      <c r="D24" s="286">
        <v>82.6</v>
      </c>
      <c r="E24" s="286">
        <v>29.5</v>
      </c>
    </row>
    <row r="25" spans="1:5" ht="15.6" customHeight="1" x14ac:dyDescent="0.25">
      <c r="A25" s="16" t="s">
        <v>69</v>
      </c>
      <c r="B25" s="285">
        <v>2.8</v>
      </c>
      <c r="C25" s="286">
        <v>1.8</v>
      </c>
      <c r="D25" s="286">
        <v>84.5</v>
      </c>
      <c r="E25" s="286">
        <v>24.6</v>
      </c>
    </row>
    <row r="26" spans="1:5" ht="15.6" customHeight="1" x14ac:dyDescent="0.25">
      <c r="A26" s="16" t="s">
        <v>71</v>
      </c>
      <c r="B26" s="285">
        <v>2.7</v>
      </c>
      <c r="C26" s="286">
        <v>1.6</v>
      </c>
      <c r="D26" s="286">
        <v>92.7</v>
      </c>
      <c r="E26" s="286">
        <v>23.1</v>
      </c>
    </row>
    <row r="27" spans="1:5" ht="15.6" customHeight="1" x14ac:dyDescent="0.25">
      <c r="A27" s="16" t="s">
        <v>72</v>
      </c>
      <c r="B27" s="285">
        <v>2.5</v>
      </c>
      <c r="C27" s="286">
        <v>1.5</v>
      </c>
      <c r="D27" s="286">
        <v>91.2</v>
      </c>
      <c r="E27" s="286">
        <v>22.3</v>
      </c>
    </row>
    <row r="28" spans="1:5" ht="15.6" customHeight="1" x14ac:dyDescent="0.25">
      <c r="A28" s="300" t="s">
        <v>73</v>
      </c>
      <c r="B28" s="352">
        <v>2</v>
      </c>
      <c r="C28" s="353">
        <v>1.6</v>
      </c>
      <c r="D28" s="353">
        <v>108.4</v>
      </c>
      <c r="E28" s="353">
        <v>25</v>
      </c>
    </row>
  </sheetData>
  <mergeCells count="5">
    <mergeCell ref="C5:E5"/>
    <mergeCell ref="D6:E6"/>
    <mergeCell ref="A1:E1"/>
    <mergeCell ref="A4:E4"/>
    <mergeCell ref="A2:E2"/>
  </mergeCells>
  <pageMargins left="0.7" right="0.7" top="0.75" bottom="0.75" header="0.3" footer="0.3"/>
  <pageSetup paperSize="9" orientation="portrait" r:id="rId1"/>
  <headerFooter>
    <oddHeader>&amp;C&amp;"Arial,полужирный"&amp;K00-048ЗАНЯТОСТЬ И БЕЗРАБОТИЦА</oddHeader>
    <oddFooter>&amp;C&amp;"Arial,курсив"&amp;K00-034Социально-экономическое положение Ямало-Ненецкого автономного округа 07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00" workbookViewId="0">
      <selection activeCell="G16" sqref="G16"/>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7" ht="13.8" x14ac:dyDescent="0.25">
      <c r="A1" s="618" t="s">
        <v>452</v>
      </c>
      <c r="B1" s="618"/>
      <c r="C1" s="618"/>
      <c r="D1" s="618"/>
      <c r="E1" s="618"/>
      <c r="F1" s="618"/>
      <c r="G1" s="618"/>
    </row>
    <row r="2" spans="1:7" ht="13.95" customHeight="1" x14ac:dyDescent="0.25">
      <c r="A2" s="275"/>
      <c r="B2" s="275"/>
      <c r="C2" s="275"/>
      <c r="D2" s="275"/>
      <c r="E2" s="275"/>
      <c r="F2" s="275"/>
      <c r="G2" s="275"/>
    </row>
    <row r="3" spans="1:7" ht="28.2" customHeight="1" x14ac:dyDescent="0.25">
      <c r="A3" s="671" t="s">
        <v>656</v>
      </c>
      <c r="B3" s="671"/>
      <c r="C3" s="671"/>
      <c r="D3" s="671"/>
      <c r="E3" s="671"/>
      <c r="F3" s="671"/>
      <c r="G3" s="671"/>
    </row>
    <row r="4" spans="1:7" ht="12.75" customHeight="1" x14ac:dyDescent="0.2"/>
    <row r="5" spans="1:7" ht="13.8" x14ac:dyDescent="0.25">
      <c r="A5" s="620" t="s">
        <v>293</v>
      </c>
      <c r="B5" s="620"/>
      <c r="C5" s="620"/>
      <c r="D5" s="620"/>
      <c r="E5" s="620"/>
      <c r="F5" s="620"/>
      <c r="G5" s="620"/>
    </row>
    <row r="6" spans="1:7" ht="13.2" customHeight="1" x14ac:dyDescent="0.2">
      <c r="A6" s="276"/>
      <c r="B6" s="19"/>
      <c r="C6" s="19"/>
      <c r="D6" s="19"/>
      <c r="E6" s="19"/>
      <c r="F6" s="19"/>
      <c r="G6" s="19"/>
    </row>
    <row r="7" spans="1:7" ht="27" customHeight="1" x14ac:dyDescent="0.25">
      <c r="A7" s="272"/>
      <c r="B7" s="639" t="s">
        <v>591</v>
      </c>
      <c r="C7" s="659"/>
      <c r="D7" s="640"/>
      <c r="E7" s="639" t="s">
        <v>646</v>
      </c>
      <c r="F7" s="659"/>
      <c r="G7" s="640"/>
    </row>
    <row r="8" spans="1:7" ht="105.6" x14ac:dyDescent="0.25">
      <c r="A8" s="273"/>
      <c r="B8" s="274" t="s">
        <v>294</v>
      </c>
      <c r="C8" s="271" t="s">
        <v>295</v>
      </c>
      <c r="D8" s="15" t="s">
        <v>303</v>
      </c>
      <c r="E8" s="271" t="s">
        <v>294</v>
      </c>
      <c r="F8" s="271" t="s">
        <v>295</v>
      </c>
      <c r="G8" s="15" t="s">
        <v>303</v>
      </c>
    </row>
    <row r="9" spans="1:7" ht="13.5" customHeight="1" x14ac:dyDescent="0.25">
      <c r="A9" s="16" t="s">
        <v>296</v>
      </c>
      <c r="B9" s="101">
        <v>3354</v>
      </c>
      <c r="C9" s="100">
        <v>12.2</v>
      </c>
      <c r="D9" s="165">
        <v>98.1</v>
      </c>
      <c r="E9" s="100">
        <v>3418</v>
      </c>
      <c r="F9" s="209">
        <v>12.6</v>
      </c>
      <c r="G9" s="215">
        <v>99.2</v>
      </c>
    </row>
    <row r="10" spans="1:7" x14ac:dyDescent="0.25">
      <c r="A10" s="16" t="s">
        <v>297</v>
      </c>
      <c r="B10" s="101">
        <v>1422</v>
      </c>
      <c r="C10" s="100">
        <v>5.2</v>
      </c>
      <c r="D10" s="165">
        <v>96.5</v>
      </c>
      <c r="E10" s="100">
        <v>1474</v>
      </c>
      <c r="F10" s="165">
        <v>5.4</v>
      </c>
      <c r="G10" s="215">
        <v>100.4</v>
      </c>
    </row>
    <row r="11" spans="1:7" ht="14.4" customHeight="1" x14ac:dyDescent="0.25">
      <c r="A11" s="28" t="s">
        <v>302</v>
      </c>
      <c r="B11" s="101">
        <v>15</v>
      </c>
      <c r="C11" s="357" t="s">
        <v>657</v>
      </c>
      <c r="D11" s="165">
        <v>100</v>
      </c>
      <c r="E11" s="100">
        <v>15</v>
      </c>
      <c r="F11" s="357" t="s">
        <v>658</v>
      </c>
      <c r="G11" s="125">
        <v>107.1</v>
      </c>
    </row>
    <row r="12" spans="1:7" ht="26.4" x14ac:dyDescent="0.25">
      <c r="A12" s="16" t="s">
        <v>298</v>
      </c>
      <c r="B12" s="101">
        <v>1932</v>
      </c>
      <c r="C12" s="165">
        <v>7</v>
      </c>
      <c r="D12" s="100">
        <v>99.4</v>
      </c>
      <c r="E12" s="100">
        <v>1944</v>
      </c>
      <c r="F12" s="165">
        <v>7.2</v>
      </c>
      <c r="G12" s="62">
        <v>98.3</v>
      </c>
    </row>
    <row r="13" spans="1:7" x14ac:dyDescent="0.25">
      <c r="A13" s="16" t="s">
        <v>299</v>
      </c>
      <c r="B13" s="101">
        <v>1682</v>
      </c>
      <c r="C13" s="165">
        <v>6.1</v>
      </c>
      <c r="D13" s="165">
        <v>96.2</v>
      </c>
      <c r="E13" s="100">
        <v>1748</v>
      </c>
      <c r="F13" s="100">
        <v>6.4</v>
      </c>
      <c r="G13" s="215">
        <v>131.30000000000001</v>
      </c>
    </row>
    <row r="14" spans="1:7" x14ac:dyDescent="0.25">
      <c r="A14" s="277" t="s">
        <v>300</v>
      </c>
      <c r="B14" s="358">
        <v>1355</v>
      </c>
      <c r="C14" s="359">
        <v>4.9000000000000004</v>
      </c>
      <c r="D14" s="360">
        <v>91.2</v>
      </c>
      <c r="E14" s="360">
        <v>1486</v>
      </c>
      <c r="F14" s="360">
        <v>5.5</v>
      </c>
      <c r="G14" s="211">
        <v>129.9</v>
      </c>
    </row>
    <row r="15" spans="1:7" s="69" customFormat="1" ht="21" customHeight="1" x14ac:dyDescent="0.25">
      <c r="A15" s="641" t="s">
        <v>301</v>
      </c>
      <c r="B15" s="641"/>
      <c r="C15" s="641"/>
      <c r="D15" s="641"/>
      <c r="E15" s="641"/>
      <c r="F15" s="641"/>
      <c r="G15" s="641"/>
    </row>
  </sheetData>
  <mergeCells count="6">
    <mergeCell ref="A15:G15"/>
    <mergeCell ref="A1:G1"/>
    <mergeCell ref="A5:G5"/>
    <mergeCell ref="A3:G3"/>
    <mergeCell ref="B7:D7"/>
    <mergeCell ref="E7:G7"/>
  </mergeCells>
  <pageMargins left="0.7" right="0.7" top="0.75" bottom="0.75" header="0.3" footer="0.3"/>
  <pageSetup paperSize="9" orientation="portrait" r:id="rId1"/>
  <headerFooter>
    <oddHeader>&amp;C&amp;"Arial,полужирный"&amp;K00-048 ДЕМОГРАФИЯ</oddHeader>
    <oddFooter>&amp;C&amp;"Arial,курсив"&amp;K00-034Социально-экономическое положение Ямало-Ненецкого автономного округа 07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activeCell="E12" sqref="E12"/>
    </sheetView>
  </sheetViews>
  <sheetFormatPr defaultRowHeight="13.2" x14ac:dyDescent="0.25"/>
  <cols>
    <col min="1" max="1" width="34.6640625" customWidth="1"/>
    <col min="2" max="5" width="13.44140625" customWidth="1"/>
  </cols>
  <sheetData>
    <row r="1" spans="1:5" ht="13.8" x14ac:dyDescent="0.25">
      <c r="A1" s="620" t="s">
        <v>304</v>
      </c>
      <c r="B1" s="620"/>
      <c r="C1" s="620"/>
      <c r="D1" s="620"/>
      <c r="E1" s="620"/>
    </row>
    <row r="2" spans="1:5" ht="13.2" customHeight="1" x14ac:dyDescent="0.2">
      <c r="A2" s="36"/>
      <c r="B2" s="19"/>
      <c r="C2" s="19"/>
      <c r="D2" s="19"/>
      <c r="E2" s="19"/>
    </row>
    <row r="3" spans="1:5" ht="27.6" customHeight="1" x14ac:dyDescent="0.25">
      <c r="A3" s="73"/>
      <c r="B3" s="672" t="s">
        <v>591</v>
      </c>
      <c r="C3" s="673"/>
      <c r="D3" s="624" t="s">
        <v>647</v>
      </c>
      <c r="E3" s="674"/>
    </row>
    <row r="4" spans="1:5" ht="29.4" customHeight="1" x14ac:dyDescent="0.25">
      <c r="A4" s="74"/>
      <c r="B4" s="17" t="s">
        <v>290</v>
      </c>
      <c r="C4" s="17" t="s">
        <v>305</v>
      </c>
      <c r="D4" s="17" t="s">
        <v>290</v>
      </c>
      <c r="E4" s="15" t="s">
        <v>536</v>
      </c>
    </row>
    <row r="5" spans="1:5" ht="14.4" customHeight="1" x14ac:dyDescent="0.25">
      <c r="A5" s="23" t="s">
        <v>306</v>
      </c>
      <c r="B5" s="394"/>
      <c r="C5" s="395"/>
      <c r="D5" s="361"/>
      <c r="E5" s="395"/>
    </row>
    <row r="6" spans="1:5" ht="14.4" customHeight="1" x14ac:dyDescent="0.25">
      <c r="A6" s="136" t="s">
        <v>307</v>
      </c>
      <c r="B6" s="75">
        <v>11250</v>
      </c>
      <c r="C6" s="396">
        <v>410.78136203637308</v>
      </c>
      <c r="D6" s="75">
        <v>13748</v>
      </c>
      <c r="E6" s="396">
        <v>505.54477239075413</v>
      </c>
    </row>
    <row r="7" spans="1:5" ht="14.4" customHeight="1" x14ac:dyDescent="0.25">
      <c r="A7" s="136" t="s">
        <v>308</v>
      </c>
      <c r="B7" s="75">
        <v>12864</v>
      </c>
      <c r="C7" s="396">
        <v>469.71479477652485</v>
      </c>
      <c r="D7" s="75">
        <v>12920</v>
      </c>
      <c r="E7" s="396">
        <v>475.0973566546802</v>
      </c>
    </row>
    <row r="8" spans="1:5" ht="14.4" customHeight="1" x14ac:dyDescent="0.25">
      <c r="A8" s="136" t="s">
        <v>309</v>
      </c>
      <c r="B8" s="75">
        <v>-1614</v>
      </c>
      <c r="C8" s="396">
        <v>-58.933432740151659</v>
      </c>
      <c r="D8" s="75">
        <v>828</v>
      </c>
      <c r="E8" s="396">
        <v>30.447415736073932</v>
      </c>
    </row>
    <row r="9" spans="1:5" ht="14.4" customHeight="1" x14ac:dyDescent="0.25">
      <c r="A9" s="187" t="s">
        <v>136</v>
      </c>
      <c r="B9" s="75"/>
      <c r="C9" s="396"/>
      <c r="D9" s="75"/>
      <c r="E9" s="396"/>
    </row>
    <row r="10" spans="1:5" ht="14.4" customHeight="1" x14ac:dyDescent="0.25">
      <c r="A10" s="188" t="s">
        <v>310</v>
      </c>
      <c r="B10" s="75"/>
      <c r="C10" s="396"/>
      <c r="D10" s="75"/>
      <c r="E10" s="396"/>
    </row>
    <row r="11" spans="1:5" ht="14.4" customHeight="1" x14ac:dyDescent="0.25">
      <c r="A11" s="189" t="s">
        <v>307</v>
      </c>
      <c r="B11" s="75">
        <v>9568</v>
      </c>
      <c r="C11" s="396">
        <v>349.36498417457938</v>
      </c>
      <c r="D11" s="75">
        <v>11306</v>
      </c>
      <c r="E11" s="396">
        <v>415.74695931407228</v>
      </c>
    </row>
    <row r="12" spans="1:5" ht="14.4" customHeight="1" x14ac:dyDescent="0.25">
      <c r="A12" s="139" t="s">
        <v>308</v>
      </c>
      <c r="B12" s="75">
        <v>10707</v>
      </c>
      <c r="C12" s="396">
        <v>390.9543149620842</v>
      </c>
      <c r="D12" s="75">
        <v>11559</v>
      </c>
      <c r="E12" s="396">
        <v>425.0503363445394</v>
      </c>
    </row>
    <row r="13" spans="1:5" ht="14.4" customHeight="1" x14ac:dyDescent="0.25">
      <c r="A13" s="139" t="s">
        <v>309</v>
      </c>
      <c r="B13" s="75">
        <v>-1139</v>
      </c>
      <c r="C13" s="396">
        <v>-41.5893307875048</v>
      </c>
      <c r="D13" s="75">
        <v>-253</v>
      </c>
      <c r="E13" s="396">
        <v>-9.3033770304670345</v>
      </c>
    </row>
    <row r="14" spans="1:5" ht="14.4" customHeight="1" x14ac:dyDescent="0.25">
      <c r="A14" s="188" t="s">
        <v>311</v>
      </c>
      <c r="B14" s="75"/>
      <c r="C14" s="396"/>
      <c r="D14" s="75"/>
      <c r="E14" s="396"/>
    </row>
    <row r="15" spans="1:5" ht="14.4" customHeight="1" x14ac:dyDescent="0.25">
      <c r="A15" s="139" t="s">
        <v>307</v>
      </c>
      <c r="B15" s="75">
        <v>1682</v>
      </c>
      <c r="C15" s="396">
        <v>61.416377861793741</v>
      </c>
      <c r="D15" s="75">
        <v>2442</v>
      </c>
      <c r="E15" s="396">
        <v>89.797813076681805</v>
      </c>
    </row>
    <row r="16" spans="1:5" ht="14.4" customHeight="1" x14ac:dyDescent="0.25">
      <c r="A16" s="139" t="s">
        <v>308</v>
      </c>
      <c r="B16" s="75">
        <v>2157</v>
      </c>
      <c r="C16" s="396">
        <v>78.7604798144406</v>
      </c>
      <c r="D16" s="75">
        <v>1361</v>
      </c>
      <c r="E16" s="396">
        <v>50.047020310140852</v>
      </c>
    </row>
    <row r="17" spans="1:5" ht="14.4" customHeight="1" x14ac:dyDescent="0.25">
      <c r="A17" s="139" t="s">
        <v>309</v>
      </c>
      <c r="B17" s="75">
        <v>-475</v>
      </c>
      <c r="C17" s="396">
        <v>-17.344101952646866</v>
      </c>
      <c r="D17" s="75">
        <v>1081</v>
      </c>
      <c r="E17" s="396">
        <v>39.750792766540968</v>
      </c>
    </row>
    <row r="18" spans="1:5" ht="14.4" customHeight="1" x14ac:dyDescent="0.25">
      <c r="A18" s="190" t="s">
        <v>136</v>
      </c>
      <c r="B18" s="75"/>
      <c r="C18" s="396"/>
      <c r="D18" s="75"/>
      <c r="E18" s="396"/>
    </row>
    <row r="19" spans="1:5" ht="14.4" customHeight="1" x14ac:dyDescent="0.25">
      <c r="A19" s="191" t="s">
        <v>312</v>
      </c>
      <c r="B19" s="75"/>
      <c r="C19" s="396"/>
      <c r="D19" s="75"/>
      <c r="E19" s="396"/>
    </row>
    <row r="20" spans="1:5" ht="14.4" customHeight="1" x14ac:dyDescent="0.25">
      <c r="A20" s="187" t="s">
        <v>307</v>
      </c>
      <c r="B20" s="75">
        <v>1671</v>
      </c>
      <c r="C20" s="396">
        <v>61.014724974469281</v>
      </c>
      <c r="D20" s="75">
        <v>2420</v>
      </c>
      <c r="E20" s="396">
        <v>88.988823769684686</v>
      </c>
    </row>
    <row r="21" spans="1:5" ht="14.4" customHeight="1" x14ac:dyDescent="0.25">
      <c r="A21" s="187" t="s">
        <v>308</v>
      </c>
      <c r="B21" s="75">
        <v>2136</v>
      </c>
      <c r="C21" s="396">
        <v>77.993687938639368</v>
      </c>
      <c r="D21" s="75">
        <v>1342</v>
      </c>
      <c r="E21" s="396">
        <v>49.348347726825139</v>
      </c>
    </row>
    <row r="22" spans="1:5" ht="14.4" customHeight="1" x14ac:dyDescent="0.25">
      <c r="A22" s="187" t="s">
        <v>309</v>
      </c>
      <c r="B22" s="75">
        <v>-465</v>
      </c>
      <c r="C22" s="396">
        <v>-16.978962964170091</v>
      </c>
      <c r="D22" s="75">
        <v>1078</v>
      </c>
      <c r="E22" s="396">
        <v>39.64047604285954</v>
      </c>
    </row>
    <row r="23" spans="1:5" ht="31.5" customHeight="1" x14ac:dyDescent="0.25">
      <c r="A23" s="191" t="s">
        <v>313</v>
      </c>
      <c r="B23" s="75"/>
      <c r="C23" s="396"/>
      <c r="D23" s="75"/>
      <c r="E23" s="396"/>
    </row>
    <row r="24" spans="1:5" ht="14.4" customHeight="1" x14ac:dyDescent="0.25">
      <c r="A24" s="187" t="s">
        <v>307</v>
      </c>
      <c r="B24" s="75">
        <v>11</v>
      </c>
      <c r="C24" s="396">
        <v>0.4016528873244537</v>
      </c>
      <c r="D24" s="75">
        <v>22</v>
      </c>
      <c r="E24" s="396">
        <v>0.80898930699713334</v>
      </c>
    </row>
    <row r="25" spans="1:5" ht="14.4" customHeight="1" x14ac:dyDescent="0.25">
      <c r="A25" s="187" t="s">
        <v>308</v>
      </c>
      <c r="B25" s="75">
        <v>21</v>
      </c>
      <c r="C25" s="396">
        <v>0.76679187580122976</v>
      </c>
      <c r="D25" s="75">
        <v>19</v>
      </c>
      <c r="E25" s="396">
        <v>0.69867258331570625</v>
      </c>
    </row>
    <row r="26" spans="1:5" ht="12.6" customHeight="1" x14ac:dyDescent="0.25">
      <c r="A26" s="192" t="s">
        <v>309</v>
      </c>
      <c r="B26" s="528">
        <v>-10</v>
      </c>
      <c r="C26" s="397">
        <v>-0.36513898847677612</v>
      </c>
      <c r="D26" s="212">
        <v>3</v>
      </c>
      <c r="E26" s="397">
        <v>0.11031672368142728</v>
      </c>
    </row>
    <row r="27" spans="1:5" ht="12.75" x14ac:dyDescent="0.2">
      <c r="B27" s="117"/>
    </row>
    <row r="28" spans="1:5" x14ac:dyDescent="0.25">
      <c r="E28" s="254"/>
    </row>
  </sheetData>
  <mergeCells count="3">
    <mergeCell ref="B3:C3"/>
    <mergeCell ref="D3:E3"/>
    <mergeCell ref="A1:E1"/>
  </mergeCells>
  <pageMargins left="0.7" right="0.7" top="0.75" bottom="0.75" header="0.3" footer="0.3"/>
  <pageSetup paperSize="9" orientation="portrait" r:id="rId1"/>
  <headerFooter>
    <oddHeader>&amp;C&amp;"Arial,полужирный"&amp;K00-048 ДЕМОГРАФИЯ</oddHeader>
    <oddFooter>&amp;C&amp;"Arial,курсив"&amp;K00-034Социально-экономическое положение Ямало-Ненецкого автономного округа 07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view="pageLayout" zoomScaleNormal="100" workbookViewId="0">
      <selection activeCell="A36" sqref="A36"/>
    </sheetView>
  </sheetViews>
  <sheetFormatPr defaultRowHeight="13.2" x14ac:dyDescent="0.25"/>
  <cols>
    <col min="1" max="1" width="89.33203125" customWidth="1"/>
  </cols>
  <sheetData>
    <row r="1" spans="1:13" ht="13.8" x14ac:dyDescent="0.25">
      <c r="A1" s="67" t="s">
        <v>453</v>
      </c>
      <c r="M1" s="109"/>
    </row>
    <row r="3" spans="1:13" x14ac:dyDescent="0.25">
      <c r="A3" s="9" t="s">
        <v>323</v>
      </c>
    </row>
    <row r="4" spans="1:13" ht="134.4" customHeight="1" x14ac:dyDescent="0.25">
      <c r="A4" s="84" t="s">
        <v>324</v>
      </c>
    </row>
    <row r="5" spans="1:13" ht="67.2" customHeight="1" x14ac:dyDescent="0.25">
      <c r="A5" s="84" t="s">
        <v>325</v>
      </c>
    </row>
    <row r="6" spans="1:13" ht="25.95" customHeight="1" x14ac:dyDescent="0.25">
      <c r="A6" s="9" t="s">
        <v>326</v>
      </c>
    </row>
    <row r="7" spans="1:13" ht="26.4" x14ac:dyDescent="0.25">
      <c r="A7" s="9" t="s">
        <v>327</v>
      </c>
    </row>
    <row r="8" spans="1:13" ht="52.8" x14ac:dyDescent="0.25">
      <c r="A8" s="84" t="s">
        <v>328</v>
      </c>
    </row>
    <row r="9" spans="1:13" ht="51.6" customHeight="1" x14ac:dyDescent="0.25">
      <c r="A9" s="9" t="s">
        <v>329</v>
      </c>
    </row>
    <row r="10" spans="1:13" ht="30.6" customHeight="1" x14ac:dyDescent="0.25">
      <c r="A10" s="9" t="s">
        <v>330</v>
      </c>
    </row>
    <row r="11" spans="1:13" ht="38.4" customHeight="1" x14ac:dyDescent="0.25">
      <c r="A11" s="9" t="s">
        <v>331</v>
      </c>
    </row>
    <row r="12" spans="1:13" ht="53.4" customHeight="1" x14ac:dyDescent="0.25">
      <c r="A12" s="9" t="s">
        <v>332</v>
      </c>
    </row>
    <row r="13" spans="1:13" ht="28.2" customHeight="1" x14ac:dyDescent="0.25">
      <c r="A13" s="9" t="s">
        <v>333</v>
      </c>
    </row>
    <row r="14" spans="1:13" ht="67.95" customHeight="1" x14ac:dyDescent="0.25">
      <c r="A14" s="84" t="s">
        <v>334</v>
      </c>
    </row>
    <row r="15" spans="1:13" ht="39.6" customHeight="1" x14ac:dyDescent="0.25">
      <c r="A15" s="11" t="s">
        <v>477</v>
      </c>
    </row>
    <row r="16" spans="1:13" x14ac:dyDescent="0.25">
      <c r="A16" s="9"/>
    </row>
    <row r="17" spans="1:1" x14ac:dyDescent="0.25">
      <c r="A17" s="9" t="s">
        <v>335</v>
      </c>
    </row>
    <row r="18" spans="1:1" ht="136.19999999999999" x14ac:dyDescent="0.25">
      <c r="A18" s="84" t="s">
        <v>336</v>
      </c>
    </row>
    <row r="19" spans="1:1" ht="95.4" customHeight="1" x14ac:dyDescent="0.25">
      <c r="A19" s="84" t="s">
        <v>337</v>
      </c>
    </row>
    <row r="20" spans="1:1" ht="52.8" x14ac:dyDescent="0.25">
      <c r="A20" s="9" t="s">
        <v>338</v>
      </c>
    </row>
    <row r="21" spans="1:1" ht="79.2" x14ac:dyDescent="0.25">
      <c r="A21" s="84" t="s">
        <v>339</v>
      </c>
    </row>
    <row r="22" spans="1:1" ht="39.6" x14ac:dyDescent="0.25">
      <c r="A22" s="84" t="s">
        <v>340</v>
      </c>
    </row>
    <row r="23" spans="1:1" ht="26.4" x14ac:dyDescent="0.25">
      <c r="A23" s="84" t="s">
        <v>341</v>
      </c>
    </row>
    <row r="24" spans="1:1" ht="52.8" x14ac:dyDescent="0.25">
      <c r="A24" s="84" t="s">
        <v>342</v>
      </c>
    </row>
    <row r="25" spans="1:1" ht="39.6" x14ac:dyDescent="0.25">
      <c r="A25" s="84" t="s">
        <v>343</v>
      </c>
    </row>
    <row r="26" spans="1:1" ht="66" x14ac:dyDescent="0.25">
      <c r="A26" s="9" t="s">
        <v>344</v>
      </c>
    </row>
    <row r="27" spans="1:1" ht="52.8" x14ac:dyDescent="0.25">
      <c r="A27" s="9" t="s">
        <v>345</v>
      </c>
    </row>
    <row r="28" spans="1:1" ht="92.4" x14ac:dyDescent="0.25">
      <c r="A28" s="84" t="s">
        <v>346</v>
      </c>
    </row>
    <row r="29" spans="1:1" ht="81.599999999999994" x14ac:dyDescent="0.25">
      <c r="A29" s="84" t="s">
        <v>347</v>
      </c>
    </row>
    <row r="30" spans="1:1" ht="26.4" x14ac:dyDescent="0.25">
      <c r="A30" s="84" t="s">
        <v>348</v>
      </c>
    </row>
    <row r="31" spans="1:1" ht="39.6" x14ac:dyDescent="0.25">
      <c r="A31" s="84" t="s">
        <v>349</v>
      </c>
    </row>
    <row r="32" spans="1:1" ht="52.8" x14ac:dyDescent="0.25">
      <c r="A32" s="84" t="s">
        <v>350</v>
      </c>
    </row>
    <row r="33" spans="1:1" ht="26.4" x14ac:dyDescent="0.25">
      <c r="A33" s="85" t="s">
        <v>351</v>
      </c>
    </row>
    <row r="34" spans="1:1" ht="26.4" x14ac:dyDescent="0.25">
      <c r="A34" s="84" t="s">
        <v>352</v>
      </c>
    </row>
    <row r="35" spans="1:1" ht="79.2" x14ac:dyDescent="0.25">
      <c r="A35" s="9" t="s">
        <v>353</v>
      </c>
    </row>
    <row r="36" spans="1:1" x14ac:dyDescent="0.25">
      <c r="A36" s="9"/>
    </row>
    <row r="37" spans="1:1" x14ac:dyDescent="0.25">
      <c r="A37" s="9" t="s">
        <v>123</v>
      </c>
    </row>
    <row r="38" spans="1:1" ht="79.2" x14ac:dyDescent="0.25">
      <c r="A38" s="84" t="s">
        <v>354</v>
      </c>
    </row>
    <row r="39" spans="1:1" ht="39.6" x14ac:dyDescent="0.25">
      <c r="A39" s="9" t="s">
        <v>355</v>
      </c>
    </row>
    <row r="40" spans="1:1" ht="41.4" customHeight="1" x14ac:dyDescent="0.25">
      <c r="A40" s="9" t="s">
        <v>356</v>
      </c>
    </row>
    <row r="41" spans="1:1" ht="148.94999999999999" customHeight="1" x14ac:dyDescent="0.25">
      <c r="A41" s="84" t="s">
        <v>357</v>
      </c>
    </row>
    <row r="42" spans="1:1" ht="39.6" x14ac:dyDescent="0.25">
      <c r="A42" s="9" t="s">
        <v>358</v>
      </c>
    </row>
    <row r="43" spans="1:1" ht="26.4" x14ac:dyDescent="0.25">
      <c r="A43" s="9" t="s">
        <v>359</v>
      </c>
    </row>
    <row r="44" spans="1:1" ht="52.8" x14ac:dyDescent="0.25">
      <c r="A44" s="11" t="s">
        <v>478</v>
      </c>
    </row>
    <row r="45" spans="1:1" x14ac:dyDescent="0.25">
      <c r="A45" s="9"/>
    </row>
    <row r="46" spans="1:1" x14ac:dyDescent="0.25">
      <c r="A46" s="9" t="s">
        <v>360</v>
      </c>
    </row>
    <row r="47" spans="1:1" ht="66" x14ac:dyDescent="0.25">
      <c r="A47" s="84" t="s">
        <v>361</v>
      </c>
    </row>
    <row r="48" spans="1:1" x14ac:dyDescent="0.25">
      <c r="A48" s="9"/>
    </row>
    <row r="49" spans="1:1" x14ac:dyDescent="0.25">
      <c r="A49" s="9" t="s">
        <v>38</v>
      </c>
    </row>
    <row r="50" spans="1:1" ht="52.8" x14ac:dyDescent="0.25">
      <c r="A50" s="84" t="s">
        <v>362</v>
      </c>
    </row>
    <row r="51" spans="1:1" ht="79.2" x14ac:dyDescent="0.25">
      <c r="A51" s="9" t="s">
        <v>363</v>
      </c>
    </row>
    <row r="52" spans="1:1" ht="66" x14ac:dyDescent="0.25">
      <c r="A52" s="9" t="s">
        <v>364</v>
      </c>
    </row>
    <row r="53" spans="1:1" ht="105.6" x14ac:dyDescent="0.25">
      <c r="A53" s="9" t="s">
        <v>365</v>
      </c>
    </row>
    <row r="54" spans="1:1" ht="26.4" x14ac:dyDescent="0.25">
      <c r="A54" s="9" t="s">
        <v>366</v>
      </c>
    </row>
    <row r="55" spans="1:1" ht="39.6" x14ac:dyDescent="0.25">
      <c r="A55" s="84" t="s">
        <v>367</v>
      </c>
    </row>
    <row r="56" spans="1:1" ht="92.4" x14ac:dyDescent="0.25">
      <c r="A56" s="84" t="s">
        <v>569</v>
      </c>
    </row>
    <row r="57" spans="1:1" ht="52.8" x14ac:dyDescent="0.25">
      <c r="A57" s="9" t="s">
        <v>368</v>
      </c>
    </row>
    <row r="58" spans="1:1" x14ac:dyDescent="0.25">
      <c r="A58" s="9"/>
    </row>
    <row r="59" spans="1:1" x14ac:dyDescent="0.25">
      <c r="A59" s="9" t="s">
        <v>39</v>
      </c>
    </row>
    <row r="60" spans="1:1" ht="66" x14ac:dyDescent="0.25">
      <c r="A60" s="84" t="s">
        <v>369</v>
      </c>
    </row>
    <row r="61" spans="1:1" ht="26.4" x14ac:dyDescent="0.25">
      <c r="A61" s="9" t="s">
        <v>370</v>
      </c>
    </row>
    <row r="62" spans="1:1" ht="52.8" x14ac:dyDescent="0.25">
      <c r="A62" s="9" t="s">
        <v>371</v>
      </c>
    </row>
    <row r="63" spans="1:1" ht="52.8" x14ac:dyDescent="0.25">
      <c r="A63" s="9" t="s">
        <v>372</v>
      </c>
    </row>
    <row r="64" spans="1:1" ht="66" x14ac:dyDescent="0.25">
      <c r="A64" s="9" t="s">
        <v>373</v>
      </c>
    </row>
    <row r="65" spans="1:1" ht="52.8" x14ac:dyDescent="0.25">
      <c r="A65" s="9" t="s">
        <v>374</v>
      </c>
    </row>
    <row r="66" spans="1:1" ht="66" x14ac:dyDescent="0.25">
      <c r="A66" s="84" t="s">
        <v>375</v>
      </c>
    </row>
    <row r="67" spans="1:1" ht="79.2" x14ac:dyDescent="0.25">
      <c r="A67" s="84" t="s">
        <v>376</v>
      </c>
    </row>
    <row r="68" spans="1:1" ht="52.8" x14ac:dyDescent="0.25">
      <c r="A68" s="9" t="s">
        <v>377</v>
      </c>
    </row>
    <row r="69" spans="1:1" ht="66" x14ac:dyDescent="0.25">
      <c r="A69" s="84" t="s">
        <v>378</v>
      </c>
    </row>
    <row r="70" spans="1:1" ht="118.8" x14ac:dyDescent="0.25">
      <c r="A70" s="84" t="s">
        <v>480</v>
      </c>
    </row>
    <row r="71" spans="1:1" ht="66" x14ac:dyDescent="0.25">
      <c r="A71" s="84" t="s">
        <v>479</v>
      </c>
    </row>
    <row r="72" spans="1:1" ht="92.4" x14ac:dyDescent="0.25">
      <c r="A72" s="84" t="s">
        <v>481</v>
      </c>
    </row>
    <row r="73" spans="1:1" ht="39.6" x14ac:dyDescent="0.25">
      <c r="A73" s="84" t="s">
        <v>482</v>
      </c>
    </row>
    <row r="74" spans="1:1" ht="52.8" x14ac:dyDescent="0.25">
      <c r="A74" s="84" t="s">
        <v>483</v>
      </c>
    </row>
    <row r="75" spans="1:1" x14ac:dyDescent="0.25">
      <c r="A75" s="84"/>
    </row>
    <row r="76" spans="1:1" x14ac:dyDescent="0.25">
      <c r="A76" s="9" t="s">
        <v>379</v>
      </c>
    </row>
    <row r="77" spans="1:1" ht="52.8" x14ac:dyDescent="0.25">
      <c r="A77" s="11" t="s">
        <v>550</v>
      </c>
    </row>
    <row r="78" spans="1:1" ht="55.2" customHeight="1" x14ac:dyDescent="0.25">
      <c r="A78" s="11" t="s">
        <v>551</v>
      </c>
    </row>
    <row r="79" spans="1:1" ht="57.6" customHeight="1" x14ac:dyDescent="0.25">
      <c r="A79" s="11" t="s">
        <v>556</v>
      </c>
    </row>
    <row r="80" spans="1:1" ht="37.950000000000003" customHeight="1" x14ac:dyDescent="0.25">
      <c r="A80" s="11" t="s">
        <v>557</v>
      </c>
    </row>
    <row r="81" spans="1:1" ht="28.2" customHeight="1" x14ac:dyDescent="0.25">
      <c r="A81" s="160" t="s">
        <v>537</v>
      </c>
    </row>
    <row r="82" spans="1:1" ht="52.8" x14ac:dyDescent="0.25">
      <c r="A82" s="84" t="s">
        <v>555</v>
      </c>
    </row>
    <row r="83" spans="1:1" x14ac:dyDescent="0.25">
      <c r="A83" s="9"/>
    </row>
    <row r="84" spans="1:1" x14ac:dyDescent="0.25">
      <c r="A84" s="9" t="s">
        <v>380</v>
      </c>
    </row>
    <row r="85" spans="1:1" ht="92.4" x14ac:dyDescent="0.25">
      <c r="A85" s="84" t="s">
        <v>381</v>
      </c>
    </row>
    <row r="86" spans="1:1" ht="66" x14ac:dyDescent="0.25">
      <c r="A86" s="9" t="s">
        <v>382</v>
      </c>
    </row>
    <row r="87" spans="1:1" ht="44.4" x14ac:dyDescent="0.25">
      <c r="A87" s="9" t="s">
        <v>383</v>
      </c>
    </row>
    <row r="88" spans="1:1" ht="26.4" x14ac:dyDescent="0.25">
      <c r="A88" s="84" t="s">
        <v>384</v>
      </c>
    </row>
    <row r="89" spans="1:1" ht="92.4" x14ac:dyDescent="0.25">
      <c r="A89" s="84" t="s">
        <v>385</v>
      </c>
    </row>
    <row r="90" spans="1:1" ht="26.4" x14ac:dyDescent="0.25">
      <c r="A90" s="11" t="s">
        <v>386</v>
      </c>
    </row>
    <row r="91" spans="1:1" ht="39.6" x14ac:dyDescent="0.25">
      <c r="A91" s="11" t="s">
        <v>476</v>
      </c>
    </row>
    <row r="92" spans="1:1" ht="52.8" x14ac:dyDescent="0.25">
      <c r="A92" s="84" t="s">
        <v>387</v>
      </c>
    </row>
    <row r="93" spans="1:1" ht="52.8" x14ac:dyDescent="0.25">
      <c r="A93" s="84" t="s">
        <v>388</v>
      </c>
    </row>
    <row r="94" spans="1:1" ht="69" customHeight="1" x14ac:dyDescent="0.25">
      <c r="A94" s="11" t="s">
        <v>552</v>
      </c>
    </row>
    <row r="95" spans="1:1" ht="64.95" customHeight="1" x14ac:dyDescent="0.25">
      <c r="A95" s="11" t="s">
        <v>554</v>
      </c>
    </row>
    <row r="96" spans="1:1" s="161" customFormat="1" ht="78" customHeight="1" x14ac:dyDescent="0.25">
      <c r="A96" s="202" t="s">
        <v>553</v>
      </c>
    </row>
    <row r="97" spans="1:1" x14ac:dyDescent="0.25">
      <c r="A97" s="9"/>
    </row>
    <row r="98" spans="1:1" x14ac:dyDescent="0.25">
      <c r="A98" s="9" t="s">
        <v>389</v>
      </c>
    </row>
    <row r="99" spans="1:1" ht="39.6" x14ac:dyDescent="0.25">
      <c r="A99" s="84" t="s">
        <v>390</v>
      </c>
    </row>
    <row r="100" spans="1:1" ht="66" x14ac:dyDescent="0.25">
      <c r="A100" s="84" t="s">
        <v>391</v>
      </c>
    </row>
    <row r="101" spans="1:1" ht="39.6" x14ac:dyDescent="0.25">
      <c r="A101" s="84" t="s">
        <v>392</v>
      </c>
    </row>
    <row r="102" spans="1:1" x14ac:dyDescent="0.25">
      <c r="A102" s="112" t="s">
        <v>393</v>
      </c>
    </row>
    <row r="103" spans="1:1" ht="66" x14ac:dyDescent="0.25">
      <c r="A103" s="112" t="s">
        <v>394</v>
      </c>
    </row>
    <row r="104" spans="1:1" ht="39.6" x14ac:dyDescent="0.25">
      <c r="A104" s="113" t="s">
        <v>395</v>
      </c>
    </row>
    <row r="105" spans="1:1" ht="93.6" customHeight="1" x14ac:dyDescent="0.25">
      <c r="A105" s="9" t="s">
        <v>396</v>
      </c>
    </row>
    <row r="106" spans="1:1" ht="66" x14ac:dyDescent="0.25">
      <c r="A106" s="84" t="s">
        <v>397</v>
      </c>
    </row>
    <row r="107" spans="1:1" ht="77.400000000000006" customHeight="1" x14ac:dyDescent="0.25">
      <c r="A107" s="84" t="s">
        <v>398</v>
      </c>
    </row>
    <row r="108" spans="1:1" ht="79.2" x14ac:dyDescent="0.25">
      <c r="A108" s="84" t="s">
        <v>399</v>
      </c>
    </row>
    <row r="109" spans="1:1" x14ac:dyDescent="0.25">
      <c r="A109" s="9"/>
    </row>
    <row r="110" spans="1:1" x14ac:dyDescent="0.25">
      <c r="A110" s="9" t="s">
        <v>292</v>
      </c>
    </row>
    <row r="111" spans="1:1" ht="52.8" x14ac:dyDescent="0.25">
      <c r="A111" s="84" t="s">
        <v>400</v>
      </c>
    </row>
    <row r="112" spans="1:1" ht="52.8" x14ac:dyDescent="0.25">
      <c r="A112" s="86" t="s">
        <v>401</v>
      </c>
    </row>
    <row r="113" spans="1:1" ht="26.4" x14ac:dyDescent="0.25">
      <c r="A113" s="84" t="s">
        <v>402</v>
      </c>
    </row>
    <row r="114" spans="1:1" ht="26.4" x14ac:dyDescent="0.25">
      <c r="A114" s="84" t="s">
        <v>403</v>
      </c>
    </row>
    <row r="115" spans="1:1" ht="39.6" x14ac:dyDescent="0.25">
      <c r="A115" s="85" t="s">
        <v>404</v>
      </c>
    </row>
    <row r="116" spans="1:1" ht="29.4" customHeight="1" x14ac:dyDescent="0.25">
      <c r="A116" s="84" t="s">
        <v>405</v>
      </c>
    </row>
    <row r="117" spans="1:1" ht="39.6" x14ac:dyDescent="0.25">
      <c r="A117" s="84" t="s">
        <v>406</v>
      </c>
    </row>
    <row r="118" spans="1:1" ht="39.6" x14ac:dyDescent="0.25">
      <c r="A118" s="84" t="s">
        <v>407</v>
      </c>
    </row>
    <row r="119" spans="1:1" ht="52.8" x14ac:dyDescent="0.25">
      <c r="A119" s="86" t="s">
        <v>408</v>
      </c>
    </row>
    <row r="120" spans="1:1" ht="52.8" x14ac:dyDescent="0.25">
      <c r="A120" s="9" t="s">
        <v>409</v>
      </c>
    </row>
    <row r="121" spans="1:1" ht="39.6" x14ac:dyDescent="0.25">
      <c r="A121" s="86" t="s">
        <v>410</v>
      </c>
    </row>
    <row r="122" spans="1:1" ht="52.8" x14ac:dyDescent="0.25">
      <c r="A122" s="9" t="s">
        <v>411</v>
      </c>
    </row>
    <row r="123" spans="1:1" ht="105.6" x14ac:dyDescent="0.25">
      <c r="A123" s="9" t="s">
        <v>412</v>
      </c>
    </row>
    <row r="124" spans="1:1" ht="39.6" x14ac:dyDescent="0.25">
      <c r="A124" s="84" t="s">
        <v>413</v>
      </c>
    </row>
    <row r="125" spans="1:1" ht="39.6" x14ac:dyDescent="0.25">
      <c r="A125" s="84" t="s">
        <v>414</v>
      </c>
    </row>
  </sheetData>
  <pageMargins left="0.7" right="0.7" top="0.75" bottom="0.75" header="0.3" footer="0.3"/>
  <pageSetup paperSize="9" orientation="portrait" r:id="rId1"/>
  <headerFooter>
    <oddHeader>&amp;C&amp;"Arial,полужирный"&amp;K00-048МЕТОДОЛОГИЧЕСКИЕ ПОЯСНЕНИЯ</oddHeader>
    <oddFooter>&amp;C&amp;"Arial,курсив"&amp;K00-036Социально-экономическое положение Ямало-Ненецкого автономного округа 07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zoomScaleNormal="100" workbookViewId="0">
      <selection activeCell="C7" sqref="C7"/>
    </sheetView>
  </sheetViews>
  <sheetFormatPr defaultRowHeight="13.2" x14ac:dyDescent="0.25"/>
  <cols>
    <col min="1" max="1" width="5.33203125" style="128" customWidth="1"/>
    <col min="2" max="2" width="82.6640625" style="155" customWidth="1"/>
  </cols>
  <sheetData>
    <row r="1" spans="1:4" ht="13.8" x14ac:dyDescent="0.25">
      <c r="B1" s="152" t="s">
        <v>540</v>
      </c>
    </row>
    <row r="3" spans="1:4" ht="12.75" x14ac:dyDescent="0.2">
      <c r="B3" s="153" t="str">
        <f>Предисл!A1</f>
        <v>ПРЕДИСЛОВИЕ</v>
      </c>
    </row>
    <row r="4" spans="1:4" ht="12.75" x14ac:dyDescent="0.2">
      <c r="A4" s="128">
        <v>1</v>
      </c>
      <c r="B4" s="158" t="str">
        <f>'1'!A1</f>
        <v>I.  ОСНОВНЫЕ ЭКОНОМИЧЕСКИЕ И СОЦИАЛЬНЫЕ ПОКАЗАТЕЛИ</v>
      </c>
    </row>
    <row r="5" spans="1:4" ht="12.75" x14ac:dyDescent="0.2">
      <c r="B5" s="153" t="str">
        <f>'2'!A1</f>
        <v>II. ПРОИЗВОДСТВО ТОВАРОВ И УСЛУГ</v>
      </c>
    </row>
    <row r="6" spans="1:4" ht="12.75" x14ac:dyDescent="0.2">
      <c r="B6" s="155" t="str">
        <f>'2'!A3</f>
        <v>ПРОМЫШЛЕННОЕ ПРОИЗВОДСТВО</v>
      </c>
    </row>
    <row r="7" spans="1:4" x14ac:dyDescent="0.25">
      <c r="A7" s="128">
        <v>2</v>
      </c>
      <c r="B7" s="156" t="s">
        <v>516</v>
      </c>
    </row>
    <row r="8" spans="1:4" ht="12.75" x14ac:dyDescent="0.2">
      <c r="A8" s="128">
        <v>3</v>
      </c>
      <c r="B8" s="156" t="str">
        <f>'3'!A1</f>
        <v>Индексы производства по отдельным видам экономической деятельности</v>
      </c>
    </row>
    <row r="9" spans="1:4" ht="27.6" customHeight="1" x14ac:dyDescent="0.2">
      <c r="A9" s="128">
        <v>4</v>
      </c>
      <c r="B9" s="157"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0" spans="1:4" ht="12.75" x14ac:dyDescent="0.2">
      <c r="A10" s="128">
        <v>5</v>
      </c>
      <c r="B10" s="154" t="str">
        <f>'5'!A1</f>
        <v>Производство основных видов продукции</v>
      </c>
    </row>
    <row r="11" spans="1:4" x14ac:dyDescent="0.25">
      <c r="B11" s="565" t="s">
        <v>315</v>
      </c>
    </row>
    <row r="12" spans="1:4" s="155" customFormat="1" x14ac:dyDescent="0.25">
      <c r="A12" s="256">
        <v>6</v>
      </c>
      <c r="B12" s="566" t="s">
        <v>629</v>
      </c>
    </row>
    <row r="13" spans="1:4" s="155" customFormat="1" x14ac:dyDescent="0.25">
      <c r="A13" s="256"/>
      <c r="B13" s="566" t="s">
        <v>630</v>
      </c>
    </row>
    <row r="14" spans="1:4" s="155" customFormat="1" ht="24" customHeight="1" x14ac:dyDescent="0.25">
      <c r="A14" s="256">
        <v>7</v>
      </c>
      <c r="B14" s="567" t="s">
        <v>607</v>
      </c>
    </row>
    <row r="15" spans="1:4" s="155" customFormat="1" ht="13.2" customHeight="1" x14ac:dyDescent="0.25">
      <c r="A15" s="305">
        <v>8</v>
      </c>
      <c r="B15" s="566" t="s">
        <v>418</v>
      </c>
      <c r="D15" s="592"/>
    </row>
    <row r="16" spans="1:4" s="155" customFormat="1" ht="25.2" customHeight="1" x14ac:dyDescent="0.25">
      <c r="A16" s="256">
        <v>9</v>
      </c>
      <c r="B16" s="567" t="s">
        <v>690</v>
      </c>
    </row>
    <row r="17" spans="1:4" s="155" customFormat="1" x14ac:dyDescent="0.25">
      <c r="B17" s="568" t="str">
        <f>'[1]9'!A1</f>
        <v>СТРОИТЕЛЬСТВО</v>
      </c>
    </row>
    <row r="18" spans="1:4" s="155" customFormat="1" x14ac:dyDescent="0.25">
      <c r="A18" s="256">
        <v>10</v>
      </c>
      <c r="B18" s="566" t="s">
        <v>122</v>
      </c>
    </row>
    <row r="19" spans="1:4" s="155" customFormat="1" ht="26.4" x14ac:dyDescent="0.25">
      <c r="A19" s="256">
        <v>11</v>
      </c>
      <c r="B19" s="364" t="s">
        <v>587</v>
      </c>
      <c r="C19" s="257"/>
      <c r="D19" s="257"/>
    </row>
    <row r="20" spans="1:4" s="155" customFormat="1" ht="12.75" x14ac:dyDescent="0.2">
      <c r="A20" s="256"/>
      <c r="B20" s="155" t="str">
        <f>'[1]11'!A1</f>
        <v xml:space="preserve"> АВТОМОБИЛЬНЫЙ ТРАНСПОРТ</v>
      </c>
    </row>
    <row r="21" spans="1:4" s="155" customFormat="1" ht="12" customHeight="1" x14ac:dyDescent="0.25">
      <c r="A21" s="256">
        <v>12</v>
      </c>
      <c r="B21" s="363" t="s">
        <v>594</v>
      </c>
      <c r="C21" s="257"/>
      <c r="D21" s="257"/>
    </row>
    <row r="22" spans="1:4" s="155" customFormat="1" ht="12.75" x14ac:dyDescent="0.2">
      <c r="A22" s="256"/>
      <c r="B22" s="153" t="str">
        <f>'[1]12'!A1</f>
        <v>III. РЫНКИ ТОВАРОВ И УСЛУГ</v>
      </c>
    </row>
    <row r="23" spans="1:4" s="155" customFormat="1" ht="12.75" x14ac:dyDescent="0.2">
      <c r="A23" s="256"/>
      <c r="B23" s="155" t="str">
        <f>'[1]12'!A3</f>
        <v>РОЗНИЧНАЯ ТОРГОВЛЯ</v>
      </c>
    </row>
    <row r="24" spans="1:4" s="155" customFormat="1" x14ac:dyDescent="0.25">
      <c r="A24" s="305">
        <v>13</v>
      </c>
      <c r="B24" s="154" t="s">
        <v>132</v>
      </c>
    </row>
    <row r="25" spans="1:4" s="257" customFormat="1" ht="24" customHeight="1" x14ac:dyDescent="0.25">
      <c r="A25" s="256">
        <v>14</v>
      </c>
      <c r="B25" s="365" t="s">
        <v>588</v>
      </c>
      <c r="C25" s="363"/>
    </row>
    <row r="26" spans="1:4" s="257" customFormat="1" ht="24" customHeight="1" x14ac:dyDescent="0.25">
      <c r="A26" s="256">
        <v>15</v>
      </c>
      <c r="B26" s="430" t="s">
        <v>137</v>
      </c>
    </row>
    <row r="27" spans="1:4" s="257" customFormat="1" x14ac:dyDescent="0.25">
      <c r="A27" s="256"/>
      <c r="B27" s="257" t="str">
        <f>'[1]15'!A1</f>
        <v>РЫНОК ПЛАТНЫХ УСЛУГ НАСЕЛЕНИЮ</v>
      </c>
    </row>
    <row r="28" spans="1:4" s="257" customFormat="1" x14ac:dyDescent="0.25">
      <c r="A28" s="256">
        <v>16</v>
      </c>
      <c r="B28" s="431" t="s">
        <v>144</v>
      </c>
    </row>
    <row r="29" spans="1:4" s="257" customFormat="1" x14ac:dyDescent="0.25">
      <c r="A29" s="256"/>
      <c r="B29" s="432" t="str">
        <f>'[1]16'!A1</f>
        <v>IV. ЦЕНЫ</v>
      </c>
    </row>
    <row r="30" spans="1:4" s="257" customFormat="1" x14ac:dyDescent="0.25">
      <c r="A30" s="256"/>
      <c r="B30" s="257" t="str">
        <f>'[1]16'!A3</f>
        <v>ИНДЕКСЫ ПОТРЕБИТЕЛЬСКИХ ЦЕН И ТАРИФОВ</v>
      </c>
    </row>
    <row r="31" spans="1:4" s="257" customFormat="1" x14ac:dyDescent="0.25">
      <c r="A31" s="256">
        <v>17</v>
      </c>
      <c r="B31" s="363" t="s">
        <v>455</v>
      </c>
    </row>
    <row r="32" spans="1:4" s="257" customFormat="1" ht="11.25" customHeight="1" x14ac:dyDescent="0.25">
      <c r="A32" s="256">
        <v>18</v>
      </c>
      <c r="B32" s="363" t="s">
        <v>151</v>
      </c>
    </row>
    <row r="33" spans="1:2" s="257" customFormat="1" x14ac:dyDescent="0.25">
      <c r="A33" s="256">
        <v>19</v>
      </c>
      <c r="B33" s="431" t="s">
        <v>437</v>
      </c>
    </row>
    <row r="34" spans="1:2" s="257" customFormat="1" x14ac:dyDescent="0.25">
      <c r="A34" s="256">
        <v>20</v>
      </c>
      <c r="B34" s="431" t="s">
        <v>595</v>
      </c>
    </row>
    <row r="35" spans="1:2" s="257" customFormat="1" x14ac:dyDescent="0.25">
      <c r="A35" s="256">
        <v>21</v>
      </c>
      <c r="B35" s="431" t="s">
        <v>185</v>
      </c>
    </row>
    <row r="36" spans="1:2" s="257" customFormat="1" x14ac:dyDescent="0.25">
      <c r="A36" s="256">
        <v>22</v>
      </c>
      <c r="B36" s="431" t="s">
        <v>195</v>
      </c>
    </row>
    <row r="37" spans="1:2" s="257" customFormat="1" x14ac:dyDescent="0.25">
      <c r="A37" s="256">
        <v>23</v>
      </c>
      <c r="B37" s="431" t="s">
        <v>439</v>
      </c>
    </row>
    <row r="38" spans="1:2" s="257" customFormat="1" x14ac:dyDescent="0.25">
      <c r="A38" s="256">
        <v>24</v>
      </c>
      <c r="B38" s="431" t="s">
        <v>440</v>
      </c>
    </row>
    <row r="39" spans="1:2" s="257" customFormat="1" x14ac:dyDescent="0.25">
      <c r="A39" s="305"/>
      <c r="B39" s="257" t="str">
        <f>'[1]24'!A1</f>
        <v>ИНДЕКСЫ ЦЕН И ТАРИФОВ ПРОИЗВОДИТЕЛЕЙ</v>
      </c>
    </row>
    <row r="40" spans="1:2" s="257" customFormat="1" ht="27.75" customHeight="1" x14ac:dyDescent="0.25">
      <c r="A40" s="256">
        <v>25</v>
      </c>
      <c r="B40" s="365" t="s">
        <v>573</v>
      </c>
    </row>
    <row r="41" spans="1:2" s="257" customFormat="1" ht="30" customHeight="1" x14ac:dyDescent="0.25">
      <c r="A41" s="256">
        <v>26</v>
      </c>
      <c r="B41" s="430" t="s">
        <v>574</v>
      </c>
    </row>
    <row r="42" spans="1:2" s="257" customFormat="1" ht="29.25" customHeight="1" x14ac:dyDescent="0.25">
      <c r="A42" s="256">
        <v>27</v>
      </c>
      <c r="B42" s="430" t="s">
        <v>428</v>
      </c>
    </row>
    <row r="43" spans="1:2" s="257" customFormat="1" x14ac:dyDescent="0.25">
      <c r="A43" s="256">
        <v>28</v>
      </c>
      <c r="B43" s="363" t="s">
        <v>683</v>
      </c>
    </row>
    <row r="44" spans="1:2" s="257" customFormat="1" x14ac:dyDescent="0.25">
      <c r="A44" s="256"/>
      <c r="B44" s="432" t="str">
        <f>'[1]29'!A1</f>
        <v>V. КРЕДИТОРСКАЯ ЗАДОЛЖЕННОСТЬ</v>
      </c>
    </row>
    <row r="45" spans="1:2" s="257" customFormat="1" x14ac:dyDescent="0.25">
      <c r="A45" s="256"/>
      <c r="B45" s="257" t="str">
        <f>'[1]29'!A3</f>
        <v>ПРОСРОЧЕННАЯ КРЕДИТОРСКАЯ ЗАДОЛЖЕННОСТЬ ОРГАНИЗАЦИЙ</v>
      </c>
    </row>
    <row r="46" spans="1:2" s="257" customFormat="1" ht="26.4" x14ac:dyDescent="0.25">
      <c r="A46" s="256">
        <v>29</v>
      </c>
      <c r="B46" s="430" t="s">
        <v>644</v>
      </c>
    </row>
    <row r="47" spans="1:2" s="257" customFormat="1" x14ac:dyDescent="0.25">
      <c r="A47" s="256"/>
      <c r="B47" s="432" t="str">
        <f>'[1]30'!A1</f>
        <v>VI. УРОВЕНЬ ЖИЗНИ НАСЕЛЕНИЯ</v>
      </c>
    </row>
    <row r="48" spans="1:2" s="257" customFormat="1" x14ac:dyDescent="0.25">
      <c r="A48" s="256">
        <v>30</v>
      </c>
      <c r="B48" s="564" t="s">
        <v>632</v>
      </c>
    </row>
    <row r="49" spans="1:2" s="257" customFormat="1" x14ac:dyDescent="0.25">
      <c r="A49" s="256"/>
      <c r="B49" s="257" t="str">
        <f>'[1]31'!A1</f>
        <v>ЗАРАБОТНАЯ ПЛАТА</v>
      </c>
    </row>
    <row r="50" spans="1:2" s="257" customFormat="1" ht="26.4" x14ac:dyDescent="0.25">
      <c r="A50" s="256">
        <v>31</v>
      </c>
      <c r="B50" s="365" t="s">
        <v>241</v>
      </c>
    </row>
    <row r="51" spans="1:2" s="257" customFormat="1" ht="26.25" customHeight="1" x14ac:dyDescent="0.25">
      <c r="A51" s="256">
        <v>32</v>
      </c>
      <c r="B51" s="365" t="s">
        <v>456</v>
      </c>
    </row>
    <row r="52" spans="1:2" s="257" customFormat="1" ht="26.4" x14ac:dyDescent="0.25">
      <c r="A52" s="256">
        <v>33</v>
      </c>
      <c r="B52" s="430" t="s">
        <v>679</v>
      </c>
    </row>
    <row r="53" spans="1:2" s="257" customFormat="1" x14ac:dyDescent="0.25">
      <c r="A53" s="256"/>
      <c r="B53" s="432" t="str">
        <f>'[1]34'!A1</f>
        <v>VII. ЗАНЯТОСТЬ И БЕЗРАБОТИЦА</v>
      </c>
    </row>
    <row r="54" spans="1:2" s="257" customFormat="1" x14ac:dyDescent="0.25">
      <c r="A54" s="256">
        <v>34</v>
      </c>
      <c r="B54" s="363" t="s">
        <v>631</v>
      </c>
    </row>
    <row r="55" spans="1:2" s="257" customFormat="1" ht="17.399999999999999" customHeight="1" x14ac:dyDescent="0.25">
      <c r="A55" s="256">
        <v>35</v>
      </c>
      <c r="B55" s="591" t="s">
        <v>575</v>
      </c>
    </row>
    <row r="56" spans="1:2" s="257" customFormat="1" ht="25.8" customHeight="1" x14ac:dyDescent="0.25">
      <c r="A56" s="256">
        <v>36</v>
      </c>
      <c r="B56" s="365" t="s">
        <v>579</v>
      </c>
    </row>
    <row r="57" spans="1:2" s="257" customFormat="1" x14ac:dyDescent="0.25">
      <c r="A57" s="256"/>
      <c r="B57" s="432" t="str">
        <f>'[1]36'!A1</f>
        <v>VIII. ДЕМОГРАФИЯ</v>
      </c>
    </row>
    <row r="58" spans="1:2" s="257" customFormat="1" x14ac:dyDescent="0.25">
      <c r="A58" s="256">
        <v>37</v>
      </c>
      <c r="B58" s="431" t="s">
        <v>293</v>
      </c>
    </row>
    <row r="59" spans="1:2" s="257" customFormat="1" x14ac:dyDescent="0.25">
      <c r="A59" s="256">
        <v>38</v>
      </c>
      <c r="B59" s="363" t="s">
        <v>304</v>
      </c>
    </row>
    <row r="60" spans="1:2" s="432" customFormat="1" x14ac:dyDescent="0.25">
      <c r="A60" s="305">
        <v>39</v>
      </c>
      <c r="B60" s="433" t="s">
        <v>453</v>
      </c>
    </row>
    <row r="61" spans="1:2" s="155" customFormat="1" x14ac:dyDescent="0.25">
      <c r="A61" s="256"/>
    </row>
    <row r="62" spans="1:2" s="155" customFormat="1" x14ac:dyDescent="0.25">
      <c r="A62" s="256"/>
    </row>
    <row r="63" spans="1:2" s="155" customFormat="1" x14ac:dyDescent="0.25">
      <c r="A63" s="256"/>
    </row>
    <row r="64" spans="1:2" s="155" customFormat="1" x14ac:dyDescent="0.25">
      <c r="A64" s="256"/>
    </row>
  </sheetData>
  <hyperlinks>
    <hyperlink ref="B7" location="'2'!A1" display="'2'!A1"/>
    <hyperlink ref="B8" location="'3'!A1" display="'3'!A1"/>
    <hyperlink ref="B9" location="'4'!A1" display="'4'!A1"/>
    <hyperlink ref="B4" location="'1'!A1" display="'1'!A1"/>
    <hyperlink ref="B10" location="'5'!A1" display="'5'!A1"/>
    <hyperlink ref="B16" location="'9'!A1" display="'9'!A1"/>
    <hyperlink ref="B19"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1" location="'12'!A1" display="Динамика грузооборота автомобильного транспорта организаций "/>
    <hyperlink ref="B24" location="'13'!A1" display="Динамика оборота розничной торговли"/>
    <hyperlink ref="B26" location="'15'!A1" display="Динамика оборота розничной торговли пищевыми продуктами, включая напитки, и табачными изделиями, непродовольственными товарами"/>
    <hyperlink ref="B28" location="'16'!A1" display="Динамика объема платных услуг населению"/>
    <hyperlink ref="B31" location="'17'!A1" display="'Динамика индексов потребительских цен и тарифов на товары и услуги населению"/>
    <hyperlink ref="B33" location="'19'!A1" display="Динамика стоимости условного (минимального) набора продуктов питания "/>
    <hyperlink ref="B35" location="'21'!A1" display="Индексы потребительских цен и тарифов на отдельные группы услуг"/>
    <hyperlink ref="B36" location="'22'!A1" display="Индексы цен на жилищные и коммунальные услуги"/>
    <hyperlink ref="B37" location="'23'!A1" display="Средние потребительские цены на бензин автомобильный и топливо моторное"/>
    <hyperlink ref="B38" location="'24'!A1" display="Индексы потребительских цен на бензин автомобильный и топливо моторное"/>
    <hyperlink ref="B41" location="'26'!A1" display="Индексы цен производителей промышленных товаров, реализованных на внутреннем рынке, по отдельным видам экономической деятельности"/>
    <hyperlink ref="B42" location="'27'!A1" display="Индексы цен производителей отдельных видов промышленных товаров, реализованных на внутреннем рынке"/>
    <hyperlink ref="B32" location="'18'!A1" display="Индексы потребительских цен на отдельные группы и виды продовольственных товаров"/>
    <hyperlink ref="B34" location="'20'!A1" display="Индексы потребительских цен на отдельные группы непродовольственных товаров"/>
    <hyperlink ref="B25" location="'14'!A1" display="Оборот розничной торговли торгующих организаций и продажа товаров на розничных рынках и ярмарках"/>
    <hyperlink ref="B40" location="'25'!A1" display="Динамика индексов цен производителей промышленных товаров, реализованных на внутреннем рынке"/>
    <hyperlink ref="B12" location="'6'!A1" display="Динамика производства продукции сельского хозяйства в хозяйствах всех категорий "/>
    <hyperlink ref="B14" location="'7'!A1" display="Посевные площади основных сельскохозяйственных культур по категориям хозяйств под урожай 2022 года "/>
    <hyperlink ref="B15" location="'8'!A1" display="Динамика поголовья основных видов скота в сельскохозяйственных организациях"/>
    <hyperlink ref="B18" location="'10'!A1" display="Объем работ, выполненных по виду экономической деятельности «строительство»"/>
    <hyperlink ref="B43" location="'28'!A1" display="Динамика индексов тарифов на грузовые перевозки отдельными видами транспорта "/>
    <hyperlink ref="B46" location="'29'!A1" display="Просроченная кредиторская задолженность организаций (без субъектов малого предпринимательства) по видам экономической деятельности  в июне 2022 года"/>
    <hyperlink ref="B48" location="'30'!A1" display="Динамика денежных доходов населения"/>
    <hyperlink ref="B50" location="'31'!A1" display="Динамика среднемесячной номинальной и реальной начисленной заработной платы работников организаций"/>
    <hyperlink ref="B51" location="'32'!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2" location="'33'!A1" display="Динамика просроченной задолженности по заработной плате организаций (без субъектов малого предпринимательства)"/>
    <hyperlink ref="B54" location="'34'!A1" display="'Динамика численности рабочей силы"/>
    <hyperlink ref="B55" location="'35'!A1" display="Число замещенных рабочих мест в организациях (без субъектов малого предпринимательства) "/>
    <hyperlink ref="B56" location="'36'!A1" display="Динамика численности незанятых трудовой деятельностью граждан, зарегистрированных в органах службы занятости населения "/>
    <hyperlink ref="B58" location="'37'!A1" display="Показатели естественного движения населения "/>
    <hyperlink ref="B59" location="'38'!A1" display="'Общие итоги миграции"/>
    <hyperlink ref="B60" location="'39'!A1" display="'IX. МЕТОДОЛОГИЧЕСКИЕ ПОЯСНЕНИЯ"/>
  </hyperlinks>
  <pageMargins left="0.70866141732283472" right="0.70866141732283472" top="0.74803149606299213" bottom="0.74803149606299213" header="0.31496062992125984" footer="0.31496062992125984"/>
  <pageSetup paperSize="9" scale="79" fitToWidth="0" orientation="portrait" r:id="rId1"/>
  <headerFooter>
    <oddFooter>&amp;C&amp;"Arial,курсив"&amp;K00-036Социально-экономическое положение Ямало-Ненецкого автономного округа 07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WhiteSpace="0" view="pageLayout" zoomScaleNormal="100" workbookViewId="0">
      <selection activeCell="B25" sqref="B25"/>
    </sheetView>
  </sheetViews>
  <sheetFormatPr defaultRowHeight="13.2" x14ac:dyDescent="0.25"/>
  <cols>
    <col min="1" max="1" width="36" customWidth="1"/>
    <col min="2" max="2" width="9.6640625" customWidth="1"/>
    <col min="3" max="3" width="10.88671875" customWidth="1"/>
    <col min="4" max="4" width="10.44140625" customWidth="1"/>
    <col min="5" max="5" width="11.109375" customWidth="1"/>
    <col min="6" max="6" width="10.33203125" customWidth="1"/>
    <col min="7" max="7" width="6" customWidth="1"/>
  </cols>
  <sheetData>
    <row r="1" spans="1:9" ht="27" customHeight="1" x14ac:dyDescent="0.25">
      <c r="A1" s="608" t="s">
        <v>445</v>
      </c>
      <c r="B1" s="608"/>
      <c r="C1" s="608"/>
      <c r="D1" s="608"/>
      <c r="E1" s="608"/>
      <c r="F1" s="608"/>
      <c r="G1" s="558"/>
      <c r="H1" s="558"/>
      <c r="I1" s="579"/>
    </row>
    <row r="2" spans="1:9" ht="10.5" customHeight="1" x14ac:dyDescent="0.2">
      <c r="A2" s="14"/>
      <c r="B2" s="14"/>
      <c r="C2" s="14"/>
      <c r="D2" s="14"/>
      <c r="E2" s="14"/>
    </row>
    <row r="3" spans="1:9" ht="13.95" customHeight="1" x14ac:dyDescent="0.25">
      <c r="A3" s="613"/>
      <c r="B3" s="615" t="s">
        <v>634</v>
      </c>
      <c r="C3" s="609" t="s">
        <v>558</v>
      </c>
      <c r="D3" s="609" t="s">
        <v>635</v>
      </c>
      <c r="E3" s="609" t="s">
        <v>559</v>
      </c>
      <c r="F3" s="17" t="s">
        <v>43</v>
      </c>
    </row>
    <row r="4" spans="1:9" ht="79.2" customHeight="1" x14ac:dyDescent="0.25">
      <c r="A4" s="614"/>
      <c r="B4" s="616"/>
      <c r="C4" s="610"/>
      <c r="D4" s="610"/>
      <c r="E4" s="610"/>
      <c r="F4" s="15" t="s">
        <v>636</v>
      </c>
    </row>
    <row r="5" spans="1:9" ht="18" customHeight="1" x14ac:dyDescent="0.25">
      <c r="A5" s="16" t="s">
        <v>44</v>
      </c>
      <c r="B5" s="407"/>
      <c r="C5" s="399">
        <v>95.9</v>
      </c>
      <c r="D5" s="399"/>
      <c r="E5" s="399">
        <v>101.2</v>
      </c>
      <c r="F5" s="562" t="s">
        <v>659</v>
      </c>
    </row>
    <row r="6" spans="1:9" ht="38.25" customHeight="1" x14ac:dyDescent="0.25">
      <c r="A6" s="16" t="s">
        <v>45</v>
      </c>
      <c r="B6" s="400">
        <v>38044.199999999997</v>
      </c>
      <c r="C6" s="401">
        <v>84.7</v>
      </c>
      <c r="D6" s="401">
        <v>283998.09999999998</v>
      </c>
      <c r="E6" s="401">
        <v>78.099999999999994</v>
      </c>
      <c r="F6" s="401">
        <v>122.5</v>
      </c>
    </row>
    <row r="7" spans="1:9" ht="66.75" customHeight="1" x14ac:dyDescent="0.25">
      <c r="A7" s="204" t="s">
        <v>561</v>
      </c>
      <c r="B7" s="402">
        <v>8074</v>
      </c>
      <c r="C7" s="401">
        <v>73.2</v>
      </c>
      <c r="D7" s="403">
        <v>100148</v>
      </c>
      <c r="E7" s="401">
        <v>175.5</v>
      </c>
      <c r="F7" s="404">
        <v>121.2</v>
      </c>
    </row>
    <row r="8" spans="1:9" ht="51.6" customHeight="1" x14ac:dyDescent="0.25">
      <c r="A8" s="18" t="s">
        <v>560</v>
      </c>
      <c r="B8" s="410">
        <v>57.4</v>
      </c>
      <c r="C8" s="411">
        <v>154.6</v>
      </c>
      <c r="D8" s="411">
        <v>457.6</v>
      </c>
      <c r="E8" s="411">
        <v>166.4</v>
      </c>
      <c r="F8" s="411">
        <v>98</v>
      </c>
    </row>
    <row r="9" spans="1:9" ht="26.4" x14ac:dyDescent="0.25">
      <c r="A9" s="18" t="s">
        <v>54</v>
      </c>
      <c r="B9" s="407">
        <v>13283.4</v>
      </c>
      <c r="C9" s="408">
        <v>102.6</v>
      </c>
      <c r="D9" s="408">
        <v>98268.4</v>
      </c>
      <c r="E9" s="406">
        <v>100.2</v>
      </c>
      <c r="F9" s="406">
        <v>103.3</v>
      </c>
    </row>
    <row r="10" spans="1:9" ht="26.4" x14ac:dyDescent="0.25">
      <c r="A10" s="18" t="s">
        <v>55</v>
      </c>
      <c r="B10" s="405">
        <v>4165.3999999999996</v>
      </c>
      <c r="C10" s="406">
        <v>88.3</v>
      </c>
      <c r="D10" s="406">
        <v>31774.2</v>
      </c>
      <c r="E10" s="406">
        <v>100.1</v>
      </c>
      <c r="F10" s="409">
        <v>119.3</v>
      </c>
    </row>
    <row r="11" spans="1:9" ht="26.4" x14ac:dyDescent="0.25">
      <c r="A11" s="16" t="s">
        <v>47</v>
      </c>
      <c r="B11" s="407"/>
      <c r="C11" s="419">
        <v>112</v>
      </c>
      <c r="D11" s="306"/>
      <c r="E11" s="419">
        <v>110.9</v>
      </c>
      <c r="F11" s="419">
        <v>104.6</v>
      </c>
    </row>
    <row r="12" spans="1:9" ht="55.2" x14ac:dyDescent="0.25">
      <c r="A12" s="16" t="s">
        <v>48</v>
      </c>
      <c r="B12" s="407"/>
      <c r="C12" s="529">
        <v>129.80000000000001</v>
      </c>
      <c r="D12" s="398"/>
      <c r="E12" s="529">
        <v>135.1</v>
      </c>
      <c r="F12" s="530">
        <v>114.4</v>
      </c>
    </row>
    <row r="13" spans="1:9" ht="55.2" customHeight="1" x14ac:dyDescent="0.25">
      <c r="A13" s="96" t="s">
        <v>566</v>
      </c>
      <c r="B13" s="408"/>
      <c r="C13" s="419">
        <v>110.5</v>
      </c>
      <c r="D13" s="398"/>
      <c r="E13" s="531">
        <v>106.4</v>
      </c>
      <c r="F13" s="530">
        <v>98.5</v>
      </c>
    </row>
    <row r="14" spans="1:9" ht="26.4" x14ac:dyDescent="0.25">
      <c r="A14" s="96" t="s">
        <v>314</v>
      </c>
      <c r="B14" s="407"/>
      <c r="C14" s="532">
        <v>117.2</v>
      </c>
      <c r="D14" s="306"/>
      <c r="E14" s="419">
        <v>114.4</v>
      </c>
      <c r="F14" s="530">
        <v>103.3</v>
      </c>
    </row>
    <row r="15" spans="1:9" ht="28.8" x14ac:dyDescent="0.25">
      <c r="A15" s="16" t="s">
        <v>52</v>
      </c>
      <c r="B15" s="407"/>
      <c r="C15" s="408"/>
      <c r="D15" s="408"/>
      <c r="E15" s="406"/>
      <c r="F15" s="408"/>
    </row>
    <row r="16" spans="1:9" x14ac:dyDescent="0.25">
      <c r="A16" s="50" t="s">
        <v>49</v>
      </c>
      <c r="B16" s="434">
        <v>135765</v>
      </c>
      <c r="C16" s="411">
        <v>105.4</v>
      </c>
      <c r="D16" s="435">
        <v>131882</v>
      </c>
      <c r="E16" s="411">
        <v>109</v>
      </c>
      <c r="F16" s="435">
        <v>105.4</v>
      </c>
    </row>
    <row r="17" spans="1:6" x14ac:dyDescent="0.25">
      <c r="A17" s="50" t="s">
        <v>50</v>
      </c>
      <c r="B17" s="436"/>
      <c r="C17" s="410">
        <v>93.8</v>
      </c>
      <c r="D17" s="437"/>
      <c r="E17" s="410">
        <v>98.5</v>
      </c>
      <c r="F17" s="435">
        <v>100.7</v>
      </c>
    </row>
    <row r="18" spans="1:6" ht="39.6" x14ac:dyDescent="0.25">
      <c r="A18" s="216" t="s">
        <v>53</v>
      </c>
      <c r="B18" s="438">
        <v>1.1000000000000001</v>
      </c>
      <c r="C18" s="439">
        <v>42.2</v>
      </c>
      <c r="D18" s="439"/>
      <c r="E18" s="440"/>
      <c r="F18" s="439"/>
    </row>
    <row r="19" spans="1:6" x14ac:dyDescent="0.25">
      <c r="A19" s="19"/>
      <c r="B19" s="19"/>
      <c r="C19" s="19"/>
      <c r="D19" s="19"/>
      <c r="E19" s="19"/>
      <c r="F19" s="19"/>
    </row>
    <row r="20" spans="1:6" ht="42.6" customHeight="1" x14ac:dyDescent="0.25">
      <c r="A20" s="612" t="s">
        <v>51</v>
      </c>
      <c r="B20" s="612"/>
      <c r="C20" s="612"/>
      <c r="D20" s="612"/>
      <c r="E20" s="612"/>
      <c r="F20" s="612"/>
    </row>
    <row r="21" spans="1:6" ht="22.2" customHeight="1" x14ac:dyDescent="0.25">
      <c r="A21" s="612" t="s">
        <v>691</v>
      </c>
      <c r="B21" s="612"/>
      <c r="C21" s="612"/>
      <c r="D21" s="612"/>
      <c r="E21" s="612"/>
      <c r="F21" s="612"/>
    </row>
    <row r="22" spans="1:6" ht="25.5" customHeight="1" x14ac:dyDescent="0.25">
      <c r="A22" s="611" t="s">
        <v>660</v>
      </c>
      <c r="B22" s="611"/>
      <c r="C22" s="611"/>
      <c r="D22" s="611"/>
      <c r="E22" s="611"/>
      <c r="F22" s="611"/>
    </row>
    <row r="23" spans="1:6" x14ac:dyDescent="0.25">
      <c r="A23" s="19"/>
      <c r="B23" s="19"/>
      <c r="C23" s="19"/>
      <c r="D23" s="19"/>
      <c r="E23" s="19"/>
      <c r="F23" s="19"/>
    </row>
  </sheetData>
  <mergeCells count="9">
    <mergeCell ref="A1:F1"/>
    <mergeCell ref="D3:D4"/>
    <mergeCell ref="E3:E4"/>
    <mergeCell ref="A22:F22"/>
    <mergeCell ref="A20:F20"/>
    <mergeCell ref="A21:F21"/>
    <mergeCell ref="A3:A4"/>
    <mergeCell ref="B3:B4"/>
    <mergeCell ref="C3:C4"/>
  </mergeCells>
  <pageMargins left="0.70866141732283472" right="0.70866141732283472" top="0.74803149606299213" bottom="0.74803149606299213" header="0.31496062992125984" footer="0.31496062992125984"/>
  <pageSetup paperSize="9" orientation="portrait" r:id="rId1"/>
  <headerFooter>
    <oddHeader>&amp;C&amp;"Arial,полужирный"&amp;K00-049ОСНОВНЫЕ ЭКОНОМИЧЕСКИЕ И СОЦИАЛЬНЫЕ ПОКАЗАТЕЛИ</oddHeader>
    <oddFooter>&amp;C&amp;"Arial,курсив"&amp;K00-033Социально-экономическое положение Ямало-Ненецкого автономного округа 07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Layout" zoomScaleNormal="100" workbookViewId="0">
      <selection activeCell="C45" sqref="C45"/>
    </sheetView>
  </sheetViews>
  <sheetFormatPr defaultRowHeight="13.2" x14ac:dyDescent="0.25"/>
  <cols>
    <col min="1" max="1" width="35.33203125" customWidth="1"/>
    <col min="2" max="3" width="26.6640625" customWidth="1"/>
    <col min="4" max="4" width="8.88671875" style="19"/>
  </cols>
  <sheetData>
    <row r="1" spans="1:3" ht="13.8" x14ac:dyDescent="0.25">
      <c r="A1" s="618" t="s">
        <v>446</v>
      </c>
      <c r="B1" s="618"/>
      <c r="C1" s="618"/>
    </row>
    <row r="3" spans="1:3" ht="18" customHeight="1" x14ac:dyDescent="0.25">
      <c r="A3" s="619" t="s">
        <v>323</v>
      </c>
      <c r="B3" s="619"/>
      <c r="C3" s="619"/>
    </row>
    <row r="4" spans="1:3" ht="13.2" customHeight="1" x14ac:dyDescent="0.2">
      <c r="A4" s="21"/>
      <c r="B4" s="22"/>
      <c r="C4" s="19"/>
    </row>
    <row r="5" spans="1:3" ht="16.2" x14ac:dyDescent="0.25">
      <c r="A5" s="620" t="s">
        <v>56</v>
      </c>
      <c r="B5" s="620"/>
      <c r="C5" s="620"/>
    </row>
    <row r="6" spans="1:3" ht="15.6" customHeight="1" x14ac:dyDescent="0.2">
      <c r="A6" s="20"/>
      <c r="B6" s="19"/>
      <c r="C6" s="19"/>
    </row>
    <row r="7" spans="1:3" x14ac:dyDescent="0.25">
      <c r="A7" s="292"/>
      <c r="B7" s="621" t="s">
        <v>57</v>
      </c>
      <c r="C7" s="622"/>
    </row>
    <row r="8" spans="1:3" ht="28.2" customHeight="1" x14ac:dyDescent="0.25">
      <c r="A8" s="293"/>
      <c r="B8" s="17" t="s">
        <v>58</v>
      </c>
      <c r="C8" s="291" t="s">
        <v>59</v>
      </c>
    </row>
    <row r="9" spans="1:3" ht="15.6" customHeight="1" x14ac:dyDescent="0.25">
      <c r="A9" s="102" t="s">
        <v>661</v>
      </c>
      <c r="B9" s="301"/>
      <c r="C9" s="129"/>
    </row>
    <row r="10" spans="1:3" x14ac:dyDescent="0.25">
      <c r="A10" s="18" t="s">
        <v>60</v>
      </c>
      <c r="B10" s="302">
        <v>94.4</v>
      </c>
      <c r="C10" s="184">
        <v>105.1</v>
      </c>
    </row>
    <row r="11" spans="1:3" x14ac:dyDescent="0.25">
      <c r="A11" s="16" t="s">
        <v>61</v>
      </c>
      <c r="B11" s="302">
        <v>91.6</v>
      </c>
      <c r="C11" s="184">
        <v>104.8</v>
      </c>
    </row>
    <row r="12" spans="1:3" x14ac:dyDescent="0.25">
      <c r="A12" s="16" t="s">
        <v>62</v>
      </c>
      <c r="B12" s="302">
        <v>111.6</v>
      </c>
      <c r="C12" s="184">
        <v>105.2</v>
      </c>
    </row>
    <row r="13" spans="1:3" x14ac:dyDescent="0.25">
      <c r="A13" s="24" t="s">
        <v>63</v>
      </c>
      <c r="B13" s="171"/>
      <c r="C13" s="184">
        <v>105</v>
      </c>
    </row>
    <row r="14" spans="1:3" x14ac:dyDescent="0.25">
      <c r="A14" s="16" t="s">
        <v>64</v>
      </c>
      <c r="B14" s="171">
        <v>91.4</v>
      </c>
      <c r="C14" s="184">
        <v>100.8</v>
      </c>
    </row>
    <row r="15" spans="1:3" x14ac:dyDescent="0.25">
      <c r="A15" s="16" t="s">
        <v>65</v>
      </c>
      <c r="B15" s="184">
        <v>101.3</v>
      </c>
      <c r="C15" s="313">
        <v>100.3</v>
      </c>
    </row>
    <row r="16" spans="1:3" x14ac:dyDescent="0.25">
      <c r="A16" s="16" t="s">
        <v>66</v>
      </c>
      <c r="B16" s="184">
        <v>92</v>
      </c>
      <c r="C16" s="313">
        <v>96.5</v>
      </c>
    </row>
    <row r="17" spans="1:3" ht="15.6" customHeight="1" x14ac:dyDescent="0.25">
      <c r="A17" s="24" t="s">
        <v>67</v>
      </c>
      <c r="B17" s="413"/>
      <c r="C17" s="414">
        <v>102.1</v>
      </c>
    </row>
    <row r="18" spans="1:3" ht="12.6" customHeight="1" x14ac:dyDescent="0.25">
      <c r="A18" s="16" t="s">
        <v>68</v>
      </c>
      <c r="B18" s="413">
        <v>100.2</v>
      </c>
      <c r="C18" s="414">
        <v>95.9</v>
      </c>
    </row>
    <row r="19" spans="1:3" ht="15.6" customHeight="1" x14ac:dyDescent="0.25">
      <c r="A19" s="24" t="s">
        <v>633</v>
      </c>
      <c r="B19" s="413"/>
      <c r="C19" s="313">
        <v>101.2</v>
      </c>
    </row>
    <row r="20" spans="1:3" ht="13.2" customHeight="1" x14ac:dyDescent="0.25">
      <c r="A20" s="102" t="s">
        <v>662</v>
      </c>
      <c r="B20" s="19"/>
      <c r="C20" s="52"/>
    </row>
    <row r="21" spans="1:3" x14ac:dyDescent="0.25">
      <c r="A21" s="16" t="s">
        <v>60</v>
      </c>
      <c r="B21" s="302">
        <v>95.2</v>
      </c>
      <c r="C21" s="184">
        <v>103</v>
      </c>
    </row>
    <row r="22" spans="1:3" x14ac:dyDescent="0.25">
      <c r="A22" s="16" t="s">
        <v>61</v>
      </c>
      <c r="B22" s="302">
        <v>93.8</v>
      </c>
      <c r="C22" s="184">
        <v>101.6</v>
      </c>
    </row>
    <row r="23" spans="1:3" x14ac:dyDescent="0.25">
      <c r="A23" s="16" t="s">
        <v>62</v>
      </c>
      <c r="B23" s="302">
        <v>109</v>
      </c>
      <c r="C23" s="184">
        <v>108.4</v>
      </c>
    </row>
    <row r="24" spans="1:3" x14ac:dyDescent="0.25">
      <c r="A24" s="24" t="s">
        <v>63</v>
      </c>
      <c r="B24" s="302"/>
      <c r="C24" s="184">
        <v>104.4</v>
      </c>
    </row>
    <row r="25" spans="1:3" x14ac:dyDescent="0.25">
      <c r="A25" s="16" t="s">
        <v>64</v>
      </c>
      <c r="B25" s="302">
        <v>95.4</v>
      </c>
      <c r="C25" s="184">
        <v>106.5</v>
      </c>
    </row>
    <row r="26" spans="1:3" x14ac:dyDescent="0.25">
      <c r="A26" s="16" t="s">
        <v>65</v>
      </c>
      <c r="B26" s="302">
        <v>101.7</v>
      </c>
      <c r="C26" s="184">
        <v>119.6</v>
      </c>
    </row>
    <row r="27" spans="1:3" x14ac:dyDescent="0.25">
      <c r="A27" s="16" t="s">
        <v>66</v>
      </c>
      <c r="B27" s="302">
        <v>95.5</v>
      </c>
      <c r="C27" s="184">
        <v>118.5</v>
      </c>
    </row>
    <row r="28" spans="1:3" x14ac:dyDescent="0.25">
      <c r="A28" s="24" t="s">
        <v>67</v>
      </c>
      <c r="B28" s="302"/>
      <c r="C28" s="184">
        <v>109.2</v>
      </c>
    </row>
    <row r="29" spans="1:3" x14ac:dyDescent="0.25">
      <c r="A29" s="16" t="s">
        <v>68</v>
      </c>
      <c r="B29" s="302">
        <v>100.9</v>
      </c>
      <c r="C29" s="184">
        <v>115.4</v>
      </c>
    </row>
    <row r="30" spans="1:3" x14ac:dyDescent="0.25">
      <c r="A30" s="16" t="s">
        <v>41</v>
      </c>
      <c r="B30" s="302">
        <v>93.7</v>
      </c>
      <c r="C30" s="184">
        <v>101.4</v>
      </c>
    </row>
    <row r="31" spans="1:3" x14ac:dyDescent="0.25">
      <c r="A31" s="16" t="s">
        <v>69</v>
      </c>
      <c r="B31" s="302">
        <v>111</v>
      </c>
      <c r="C31" s="184">
        <v>107.1</v>
      </c>
    </row>
    <row r="32" spans="1:3" x14ac:dyDescent="0.25">
      <c r="A32" s="24" t="s">
        <v>70</v>
      </c>
      <c r="B32" s="302"/>
      <c r="C32" s="184">
        <v>108.8</v>
      </c>
    </row>
    <row r="33" spans="1:3" x14ac:dyDescent="0.25">
      <c r="A33" s="16" t="s">
        <v>71</v>
      </c>
      <c r="B33" s="302">
        <v>105.9</v>
      </c>
      <c r="C33" s="184">
        <v>108.9</v>
      </c>
    </row>
    <row r="34" spans="1:3" x14ac:dyDescent="0.25">
      <c r="A34" s="18" t="s">
        <v>72</v>
      </c>
      <c r="B34" s="302">
        <v>99.5</v>
      </c>
      <c r="C34" s="184">
        <v>108.8</v>
      </c>
    </row>
    <row r="35" spans="1:3" ht="17.25" customHeight="1" x14ac:dyDescent="0.25">
      <c r="A35" s="96" t="s">
        <v>73</v>
      </c>
      <c r="B35" s="302">
        <v>106.3</v>
      </c>
      <c r="C35" s="184">
        <v>108.8</v>
      </c>
    </row>
    <row r="36" spans="1:3" ht="13.2" customHeight="1" x14ac:dyDescent="0.25">
      <c r="A36" s="193" t="s">
        <v>74</v>
      </c>
      <c r="B36" s="303"/>
      <c r="C36" s="194">
        <v>108.8</v>
      </c>
    </row>
    <row r="37" spans="1:3" s="19" customFormat="1" ht="19.5" customHeight="1" x14ac:dyDescent="0.25">
      <c r="A37" s="304"/>
      <c r="B37" s="171"/>
      <c r="C37" s="171"/>
    </row>
    <row r="38" spans="1:3" s="19" customFormat="1" ht="45" customHeight="1" x14ac:dyDescent="0.25">
      <c r="A38" s="612" t="s">
        <v>51</v>
      </c>
      <c r="B38" s="612"/>
      <c r="C38" s="612"/>
    </row>
    <row r="39" spans="1:3" ht="25.95" customHeight="1" x14ac:dyDescent="0.25">
      <c r="A39" s="617" t="s">
        <v>663</v>
      </c>
      <c r="B39" s="617"/>
      <c r="C39" s="617"/>
    </row>
  </sheetData>
  <mergeCells count="6">
    <mergeCell ref="A39:C39"/>
    <mergeCell ref="A38:C38"/>
    <mergeCell ref="A1:C1"/>
    <mergeCell ref="A3:C3"/>
    <mergeCell ref="A5:C5"/>
    <mergeCell ref="B7:C7"/>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&amp;C&amp;"Arial,курсив"&amp;K00-035Социально-экономическое положение Ямало-Ненецкого автономного округа 07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Layout" zoomScaleNormal="100" workbookViewId="0">
      <selection activeCell="A32" sqref="A32"/>
    </sheetView>
  </sheetViews>
  <sheetFormatPr defaultRowHeight="13.2" x14ac:dyDescent="0.25"/>
  <cols>
    <col min="1" max="1" width="52" customWidth="1"/>
    <col min="2" max="2" width="18" style="117" customWidth="1"/>
    <col min="3" max="3" width="17.88671875" style="117" customWidth="1"/>
    <col min="4" max="5" width="9.109375" hidden="1" customWidth="1"/>
    <col min="6" max="6" width="50.33203125" hidden="1" customWidth="1"/>
  </cols>
  <sheetData>
    <row r="1" spans="1:6" ht="15" customHeight="1" x14ac:dyDescent="0.25">
      <c r="A1" s="608" t="s">
        <v>75</v>
      </c>
      <c r="B1" s="608"/>
      <c r="C1" s="608"/>
    </row>
    <row r="2" spans="1:6" x14ac:dyDescent="0.25">
      <c r="A2" s="26"/>
    </row>
    <row r="3" spans="1:6" ht="69" customHeight="1" x14ac:dyDescent="0.25">
      <c r="A3" s="17"/>
      <c r="B3" s="103" t="s">
        <v>672</v>
      </c>
      <c r="C3" s="103" t="s">
        <v>673</v>
      </c>
      <c r="D3" s="117"/>
      <c r="E3" s="117"/>
      <c r="F3" s="117"/>
    </row>
    <row r="4" spans="1:6" ht="13.2" customHeight="1" x14ac:dyDescent="0.25">
      <c r="A4" s="24" t="s">
        <v>76</v>
      </c>
      <c r="B4" s="548">
        <v>94.1</v>
      </c>
      <c r="C4" s="548">
        <v>100.5</v>
      </c>
    </row>
    <row r="5" spans="1:6" ht="13.2" customHeight="1" x14ac:dyDescent="0.25">
      <c r="A5" s="28" t="s">
        <v>567</v>
      </c>
      <c r="B5" s="233">
        <v>91.4</v>
      </c>
      <c r="C5" s="548">
        <v>97.8</v>
      </c>
    </row>
    <row r="6" spans="1:6" x14ac:dyDescent="0.25">
      <c r="A6" s="27" t="s">
        <v>77</v>
      </c>
      <c r="B6" s="233">
        <v>45.9</v>
      </c>
      <c r="C6" s="233">
        <v>154</v>
      </c>
    </row>
    <row r="7" spans="1:6" ht="26.4" x14ac:dyDescent="0.25">
      <c r="A7" s="28" t="s">
        <v>78</v>
      </c>
      <c r="B7" s="233">
        <v>119.5</v>
      </c>
      <c r="C7" s="233">
        <v>126.1</v>
      </c>
    </row>
    <row r="8" spans="1:6" ht="13.2" customHeight="1" x14ac:dyDescent="0.25">
      <c r="A8" s="24" t="s">
        <v>79</v>
      </c>
      <c r="B8" s="233">
        <v>113.1</v>
      </c>
      <c r="C8" s="233">
        <v>109.3</v>
      </c>
    </row>
    <row r="9" spans="1:6" x14ac:dyDescent="0.25">
      <c r="A9" s="27" t="s">
        <v>80</v>
      </c>
      <c r="B9" s="233">
        <v>85.9</v>
      </c>
      <c r="C9" s="233">
        <v>92.4</v>
      </c>
    </row>
    <row r="10" spans="1:6" x14ac:dyDescent="0.25">
      <c r="A10" s="27" t="s">
        <v>81</v>
      </c>
      <c r="B10" s="233">
        <v>114.7</v>
      </c>
      <c r="C10" s="233">
        <v>94.9</v>
      </c>
    </row>
    <row r="11" spans="1:6" x14ac:dyDescent="0.25">
      <c r="A11" s="217" t="s">
        <v>682</v>
      </c>
      <c r="B11" s="593" t="s">
        <v>513</v>
      </c>
      <c r="C11" s="548">
        <v>126.1</v>
      </c>
    </row>
    <row r="12" spans="1:6" ht="40.200000000000003" customHeight="1" x14ac:dyDescent="0.25">
      <c r="A12" s="27" t="s">
        <v>82</v>
      </c>
      <c r="B12" s="233">
        <v>173.2</v>
      </c>
      <c r="C12" s="233" t="s">
        <v>664</v>
      </c>
    </row>
    <row r="13" spans="1:6" ht="16.2" customHeight="1" x14ac:dyDescent="0.25">
      <c r="A13" s="27" t="s">
        <v>83</v>
      </c>
      <c r="B13" s="233" t="s">
        <v>522</v>
      </c>
      <c r="C13" s="233">
        <v>85.2</v>
      </c>
    </row>
    <row r="14" spans="1:6" ht="22.95" customHeight="1" x14ac:dyDescent="0.25">
      <c r="A14" s="27" t="s">
        <v>84</v>
      </c>
      <c r="B14" s="233">
        <v>34.6</v>
      </c>
      <c r="C14" s="233">
        <v>50.3</v>
      </c>
    </row>
    <row r="15" spans="1:6" ht="16.95" customHeight="1" x14ac:dyDescent="0.25">
      <c r="A15" s="27" t="s">
        <v>85</v>
      </c>
      <c r="B15" s="233">
        <v>113.6</v>
      </c>
      <c r="C15" s="233">
        <v>109.3</v>
      </c>
    </row>
    <row r="16" spans="1:6" ht="23.4" customHeight="1" x14ac:dyDescent="0.25">
      <c r="A16" s="27" t="s">
        <v>86</v>
      </c>
      <c r="B16" s="233" t="s">
        <v>522</v>
      </c>
      <c r="C16" s="233">
        <v>152.9</v>
      </c>
    </row>
    <row r="17" spans="1:3" ht="16.2" customHeight="1" x14ac:dyDescent="0.25">
      <c r="A17" s="27" t="s">
        <v>87</v>
      </c>
      <c r="B17" s="233">
        <v>100</v>
      </c>
      <c r="C17" s="233">
        <v>100</v>
      </c>
    </row>
    <row r="18" spans="1:3" ht="26.4" x14ac:dyDescent="0.25">
      <c r="A18" s="28" t="s">
        <v>88</v>
      </c>
      <c r="B18" s="233">
        <v>103.4</v>
      </c>
      <c r="C18" s="233">
        <v>106</v>
      </c>
    </row>
    <row r="19" spans="1:3" ht="26.4" x14ac:dyDescent="0.25">
      <c r="A19" s="28" t="s">
        <v>89</v>
      </c>
      <c r="B19" s="233">
        <v>181.8</v>
      </c>
      <c r="C19" s="233">
        <v>199.9</v>
      </c>
    </row>
    <row r="20" spans="1:3" ht="26.4" x14ac:dyDescent="0.25">
      <c r="A20" s="27" t="s">
        <v>90</v>
      </c>
      <c r="B20" s="233">
        <v>96.1</v>
      </c>
      <c r="C20" s="233">
        <v>74.2</v>
      </c>
    </row>
    <row r="21" spans="1:3" ht="26.4" x14ac:dyDescent="0.25">
      <c r="A21" s="27" t="s">
        <v>91</v>
      </c>
      <c r="B21" s="560">
        <v>27.6</v>
      </c>
      <c r="C21" s="560">
        <v>53</v>
      </c>
    </row>
    <row r="22" spans="1:3" x14ac:dyDescent="0.25">
      <c r="A22" s="27" t="s">
        <v>92</v>
      </c>
      <c r="B22" s="594">
        <v>89.2</v>
      </c>
      <c r="C22" s="560">
        <v>95.3</v>
      </c>
    </row>
    <row r="23" spans="1:3" x14ac:dyDescent="0.25">
      <c r="A23" s="28" t="s">
        <v>93</v>
      </c>
      <c r="B23" s="560">
        <v>98</v>
      </c>
      <c r="C23" s="560">
        <v>105.2</v>
      </c>
    </row>
    <row r="24" spans="1:3" ht="26.4" x14ac:dyDescent="0.25">
      <c r="A24" s="24" t="s">
        <v>94</v>
      </c>
      <c r="B24" s="560">
        <v>103</v>
      </c>
      <c r="C24" s="560">
        <v>100.4</v>
      </c>
    </row>
    <row r="25" spans="1:3" ht="39.6" x14ac:dyDescent="0.25">
      <c r="A25" s="412" t="s">
        <v>95</v>
      </c>
      <c r="B25" s="561">
        <v>85.3</v>
      </c>
      <c r="C25" s="561">
        <v>89.8</v>
      </c>
    </row>
    <row r="26" spans="1:3" s="117" customFormat="1" x14ac:dyDescent="0.25">
      <c r="A26" s="304"/>
      <c r="B26" s="557"/>
      <c r="C26" s="557"/>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&amp;C&amp;"Arial,курсив"&amp;K00-036Социально-экономическое положение Ямало-Ненецкого автономного округа 07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Layout" topLeftCell="A19" zoomScaleNormal="100" workbookViewId="0">
      <selection activeCell="C35" sqref="C35"/>
    </sheetView>
  </sheetViews>
  <sheetFormatPr defaultColWidth="8.88671875" defaultRowHeight="13.2" x14ac:dyDescent="0.25"/>
  <cols>
    <col min="1" max="1" width="38.6640625" style="19" customWidth="1"/>
    <col min="2" max="2" width="11.6640625" style="19" customWidth="1"/>
    <col min="3" max="3" width="13.44140625" style="104" customWidth="1"/>
    <col min="4" max="4" width="11" style="19" customWidth="1"/>
    <col min="5" max="5" width="13" style="19" customWidth="1"/>
    <col min="6" max="16384" width="8.88671875" style="19"/>
  </cols>
  <sheetData>
    <row r="1" spans="1:5" ht="28.95" customHeight="1" x14ac:dyDescent="0.25">
      <c r="A1" s="619" t="s">
        <v>98</v>
      </c>
      <c r="B1" s="619"/>
      <c r="C1" s="619"/>
      <c r="D1" s="619"/>
      <c r="E1" s="619"/>
    </row>
    <row r="2" spans="1:5" ht="14.25" customHeight="1" x14ac:dyDescent="0.25">
      <c r="A2" s="29"/>
    </row>
    <row r="3" spans="1:5" x14ac:dyDescent="0.25">
      <c r="A3" s="623" t="s">
        <v>99</v>
      </c>
      <c r="B3" s="623"/>
      <c r="C3" s="623"/>
      <c r="D3" s="623"/>
      <c r="E3" s="623"/>
    </row>
    <row r="4" spans="1:5" ht="13.2" customHeight="1" x14ac:dyDescent="0.25">
      <c r="A4" s="309"/>
      <c r="B4" s="624" t="s">
        <v>634</v>
      </c>
      <c r="C4" s="622"/>
      <c r="D4" s="624" t="s">
        <v>635</v>
      </c>
      <c r="E4" s="622"/>
    </row>
    <row r="5" spans="1:5" ht="82.2" customHeight="1" x14ac:dyDescent="0.25">
      <c r="A5" s="310"/>
      <c r="B5" s="307" t="s">
        <v>46</v>
      </c>
      <c r="C5" s="164" t="s">
        <v>562</v>
      </c>
      <c r="D5" s="308" t="s">
        <v>46</v>
      </c>
      <c r="E5" s="15" t="s">
        <v>543</v>
      </c>
    </row>
    <row r="6" spans="1:5" x14ac:dyDescent="0.25">
      <c r="A6" s="24" t="s">
        <v>76</v>
      </c>
      <c r="B6" s="306">
        <v>314947.59999999998</v>
      </c>
      <c r="C6" s="62">
        <v>106.2</v>
      </c>
      <c r="D6" s="551">
        <v>2865760.3</v>
      </c>
      <c r="E6" s="584">
        <v>155.6</v>
      </c>
    </row>
    <row r="7" spans="1:5" ht="13.2" customHeight="1" x14ac:dyDescent="0.25">
      <c r="A7" s="28" t="s">
        <v>567</v>
      </c>
      <c r="B7" s="306">
        <v>270203.40000000002</v>
      </c>
      <c r="C7" s="165">
        <v>121.4</v>
      </c>
      <c r="D7" s="551">
        <v>2568674.4</v>
      </c>
      <c r="E7" s="185">
        <v>182.6</v>
      </c>
    </row>
    <row r="8" spans="1:5" x14ac:dyDescent="0.25">
      <c r="A8" s="27" t="s">
        <v>77</v>
      </c>
      <c r="B8" s="306">
        <v>36.200000000000003</v>
      </c>
      <c r="C8" s="165">
        <v>11.2</v>
      </c>
      <c r="D8" s="551">
        <v>1021.2</v>
      </c>
      <c r="E8" s="185">
        <v>69.2</v>
      </c>
    </row>
    <row r="9" spans="1:5" ht="27" customHeight="1" x14ac:dyDescent="0.25">
      <c r="A9" s="27" t="s">
        <v>78</v>
      </c>
      <c r="B9" s="306">
        <v>43459</v>
      </c>
      <c r="C9" s="165">
        <v>59.1</v>
      </c>
      <c r="D9" s="551">
        <v>290439.40000000002</v>
      </c>
      <c r="E9" s="185">
        <v>67.099999999999994</v>
      </c>
    </row>
    <row r="10" spans="1:5" x14ac:dyDescent="0.25">
      <c r="A10" s="24" t="s">
        <v>79</v>
      </c>
      <c r="B10" s="306">
        <v>59132.3</v>
      </c>
      <c r="C10" s="165">
        <v>101.1</v>
      </c>
      <c r="D10" s="551">
        <v>530096.5</v>
      </c>
      <c r="E10" s="185">
        <v>156.5</v>
      </c>
    </row>
    <row r="11" spans="1:5" x14ac:dyDescent="0.25">
      <c r="A11" s="27" t="s">
        <v>80</v>
      </c>
      <c r="B11" s="386">
        <v>198</v>
      </c>
      <c r="C11" s="595">
        <v>138.5</v>
      </c>
      <c r="D11" s="552">
        <v>1359.8</v>
      </c>
      <c r="E11" s="185">
        <v>144.69999999999999</v>
      </c>
    </row>
    <row r="12" spans="1:5" x14ac:dyDescent="0.25">
      <c r="A12" s="27" t="s">
        <v>81</v>
      </c>
      <c r="B12" s="306">
        <v>17.7</v>
      </c>
      <c r="C12" s="165" t="s">
        <v>525</v>
      </c>
      <c r="D12" s="551">
        <v>58.1</v>
      </c>
      <c r="E12" s="185">
        <v>97.7</v>
      </c>
    </row>
    <row r="13" spans="1:5" x14ac:dyDescent="0.25">
      <c r="A13" s="27" t="s">
        <v>96</v>
      </c>
      <c r="B13" s="306">
        <v>0.4</v>
      </c>
      <c r="C13" s="165">
        <v>94.1</v>
      </c>
      <c r="D13" s="551">
        <v>5.2</v>
      </c>
      <c r="E13" s="185">
        <v>178.2</v>
      </c>
    </row>
    <row r="14" spans="1:5" ht="52.8" x14ac:dyDescent="0.25">
      <c r="A14" s="27" t="s">
        <v>82</v>
      </c>
      <c r="B14" s="306">
        <v>11.8</v>
      </c>
      <c r="C14" s="165" t="s">
        <v>522</v>
      </c>
      <c r="D14" s="551">
        <v>68.400000000000006</v>
      </c>
      <c r="E14" s="185" t="s">
        <v>521</v>
      </c>
    </row>
    <row r="15" spans="1:5" ht="27" customHeight="1" x14ac:dyDescent="0.25">
      <c r="A15" s="27" t="s">
        <v>84</v>
      </c>
      <c r="B15" s="306">
        <v>5.7</v>
      </c>
      <c r="C15" s="165">
        <v>27.2</v>
      </c>
      <c r="D15" s="551">
        <v>107.1</v>
      </c>
      <c r="E15" s="185">
        <v>77.900000000000006</v>
      </c>
    </row>
    <row r="16" spans="1:5" x14ac:dyDescent="0.25">
      <c r="A16" s="27" t="s">
        <v>85</v>
      </c>
      <c r="B16" s="306">
        <v>57192.3</v>
      </c>
      <c r="C16" s="165">
        <v>100.4</v>
      </c>
      <c r="D16" s="551">
        <v>517935</v>
      </c>
      <c r="E16" s="185">
        <v>157.30000000000001</v>
      </c>
    </row>
    <row r="17" spans="1:5" ht="26.4" x14ac:dyDescent="0.25">
      <c r="A17" s="27" t="s">
        <v>86</v>
      </c>
      <c r="B17" s="306">
        <v>247.9</v>
      </c>
      <c r="C17" s="165" t="s">
        <v>665</v>
      </c>
      <c r="D17" s="551">
        <v>1191.0999999999999</v>
      </c>
      <c r="E17" s="185" t="s">
        <v>655</v>
      </c>
    </row>
    <row r="18" spans="1:5" ht="26.4" x14ac:dyDescent="0.25">
      <c r="A18" s="27" t="s">
        <v>87</v>
      </c>
      <c r="B18" s="306">
        <v>8.1999999999999993</v>
      </c>
      <c r="C18" s="165">
        <v>121.5</v>
      </c>
      <c r="D18" s="551">
        <v>48.8</v>
      </c>
      <c r="E18" s="185">
        <v>103.9</v>
      </c>
    </row>
    <row r="19" spans="1:5" ht="26.4" x14ac:dyDescent="0.25">
      <c r="A19" s="290" t="s">
        <v>88</v>
      </c>
      <c r="B19" s="385">
        <v>95.3</v>
      </c>
      <c r="C19" s="596" t="s">
        <v>524</v>
      </c>
      <c r="D19" s="554">
        <v>482</v>
      </c>
      <c r="E19" s="550" t="s">
        <v>519</v>
      </c>
    </row>
    <row r="20" spans="1:5" ht="26.4" x14ac:dyDescent="0.25">
      <c r="A20" s="27" t="s">
        <v>89</v>
      </c>
      <c r="B20" s="306">
        <v>212.7</v>
      </c>
      <c r="C20" s="165">
        <v>197.3</v>
      </c>
      <c r="D20" s="551">
        <v>1167.0999999999999</v>
      </c>
      <c r="E20" s="550" t="s">
        <v>519</v>
      </c>
    </row>
    <row r="21" spans="1:5" ht="26.4" x14ac:dyDescent="0.25">
      <c r="A21" s="27" t="s">
        <v>90</v>
      </c>
      <c r="B21" s="306">
        <v>0.4</v>
      </c>
      <c r="C21" s="165">
        <v>35.799999999999997</v>
      </c>
      <c r="D21" s="551">
        <v>2.1</v>
      </c>
      <c r="E21" s="185">
        <v>26.9</v>
      </c>
    </row>
    <row r="22" spans="1:5" ht="26.4" x14ac:dyDescent="0.25">
      <c r="A22" s="217" t="s">
        <v>91</v>
      </c>
      <c r="B22" s="419" t="s">
        <v>511</v>
      </c>
      <c r="C22" s="165">
        <v>124.2</v>
      </c>
      <c r="D22" s="532" t="s">
        <v>511</v>
      </c>
      <c r="E22" s="185">
        <v>76.5</v>
      </c>
    </row>
    <row r="23" spans="1:5" ht="26.4" x14ac:dyDescent="0.25">
      <c r="A23" s="217" t="s">
        <v>97</v>
      </c>
      <c r="B23" s="417" t="s">
        <v>513</v>
      </c>
      <c r="C23" s="443" t="s">
        <v>513</v>
      </c>
      <c r="D23" s="418" t="s">
        <v>513</v>
      </c>
      <c r="E23" s="585" t="s">
        <v>513</v>
      </c>
    </row>
    <row r="24" spans="1:5" x14ac:dyDescent="0.25">
      <c r="A24" s="27" t="s">
        <v>92</v>
      </c>
      <c r="B24" s="306">
        <v>0.5</v>
      </c>
      <c r="C24" s="165">
        <v>15.9</v>
      </c>
      <c r="D24" s="551">
        <v>20.7</v>
      </c>
      <c r="E24" s="185">
        <v>88</v>
      </c>
    </row>
    <row r="25" spans="1:5" x14ac:dyDescent="0.25">
      <c r="A25" s="27" t="s">
        <v>93</v>
      </c>
      <c r="B25" s="306">
        <v>1136</v>
      </c>
      <c r="C25" s="165">
        <v>101.1</v>
      </c>
      <c r="D25" s="551">
        <v>7629.2</v>
      </c>
      <c r="E25" s="185">
        <v>111.2</v>
      </c>
    </row>
    <row r="26" spans="1:5" ht="39.6" x14ac:dyDescent="0.25">
      <c r="A26" s="24" t="s">
        <v>94</v>
      </c>
      <c r="B26" s="306">
        <v>3452.1</v>
      </c>
      <c r="C26" s="165">
        <v>105.8</v>
      </c>
      <c r="D26" s="551">
        <v>32535.1</v>
      </c>
      <c r="E26" s="185">
        <v>108.3</v>
      </c>
    </row>
    <row r="27" spans="1:5" ht="52.8" x14ac:dyDescent="0.25">
      <c r="A27" s="412" t="s">
        <v>95</v>
      </c>
      <c r="B27" s="420">
        <v>1029.3</v>
      </c>
      <c r="C27" s="368">
        <v>85.6</v>
      </c>
      <c r="D27" s="553">
        <v>7266</v>
      </c>
      <c r="E27" s="232">
        <v>92.2</v>
      </c>
    </row>
    <row r="28" spans="1:5" x14ac:dyDescent="0.25">
      <c r="B28" s="381"/>
      <c r="C28" s="416"/>
      <c r="D28" s="381"/>
      <c r="E28" s="381"/>
    </row>
    <row r="29" spans="1:5" x14ac:dyDescent="0.25">
      <c r="B29" s="381"/>
      <c r="C29" s="416"/>
      <c r="D29" s="381"/>
      <c r="E29" s="381"/>
    </row>
    <row r="30" spans="1:5" x14ac:dyDescent="0.25">
      <c r="B30" s="381"/>
      <c r="C30" s="416"/>
      <c r="D30" s="381"/>
      <c r="E30" s="381"/>
    </row>
    <row r="31" spans="1:5" x14ac:dyDescent="0.25">
      <c r="B31" s="381"/>
      <c r="C31" s="416"/>
      <c r="D31" s="381"/>
      <c r="E31" s="381"/>
    </row>
    <row r="32" spans="1:5" x14ac:dyDescent="0.25">
      <c r="B32" s="381"/>
      <c r="C32" s="416"/>
      <c r="D32" s="381"/>
      <c r="E32" s="381"/>
    </row>
    <row r="33" spans="2:5" x14ac:dyDescent="0.25">
      <c r="B33" s="381"/>
      <c r="C33" s="416"/>
      <c r="D33" s="381"/>
      <c r="E33" s="381"/>
    </row>
    <row r="34" spans="2:5" x14ac:dyDescent="0.25">
      <c r="B34" s="381"/>
      <c r="C34" s="416"/>
      <c r="D34" s="381"/>
      <c r="E34" s="381"/>
    </row>
    <row r="35" spans="2:5" x14ac:dyDescent="0.25">
      <c r="B35" s="381"/>
      <c r="C35" s="416"/>
      <c r="D35" s="381"/>
      <c r="E35" s="381"/>
    </row>
    <row r="37" spans="2:5" ht="79.2" customHeight="1" x14ac:dyDescent="0.25"/>
    <row r="39" spans="2:5" ht="26.4" customHeight="1" x14ac:dyDescent="0.25">
      <c r="B39" s="381"/>
      <c r="C39" s="416"/>
      <c r="D39" s="381"/>
      <c r="E39" s="381"/>
    </row>
    <row r="40" spans="2:5" x14ac:dyDescent="0.25">
      <c r="B40" s="381"/>
      <c r="C40" s="416"/>
      <c r="D40" s="381"/>
      <c r="E40" s="381"/>
    </row>
    <row r="41" spans="2:5" x14ac:dyDescent="0.25">
      <c r="B41" s="381"/>
      <c r="C41" s="416"/>
      <c r="D41" s="381"/>
      <c r="E41" s="381"/>
    </row>
    <row r="42" spans="2:5" x14ac:dyDescent="0.25">
      <c r="B42" s="381"/>
      <c r="C42" s="416"/>
      <c r="D42" s="381"/>
      <c r="E42" s="381"/>
    </row>
    <row r="43" spans="2:5" x14ac:dyDescent="0.25">
      <c r="B43" s="381"/>
      <c r="C43" s="416"/>
      <c r="D43" s="381"/>
      <c r="E43" s="381"/>
    </row>
    <row r="44" spans="2:5" x14ac:dyDescent="0.25">
      <c r="B44" s="381"/>
      <c r="C44" s="416"/>
      <c r="D44" s="381"/>
      <c r="E44" s="381"/>
    </row>
  </sheetData>
  <mergeCells count="4">
    <mergeCell ref="A1:E1"/>
    <mergeCell ref="A3:E3"/>
    <mergeCell ref="B4:C4"/>
    <mergeCell ref="D4:E4"/>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&amp;C&amp;"Arial,курсив"&amp;K00-036Социально-экономическое положение Ямало-Ненецкого автономного округа 07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Ред.коллегя</vt:lpstr>
      <vt:lpstr>Предисл</vt:lpstr>
      <vt:lpstr>Ответств</vt:lpstr>
      <vt:lpstr>Содерж</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2022-09-02T09:18:14Z</cp:lastPrinted>
  <dcterms:created xsi:type="dcterms:W3CDTF">2021-09-29T03:52:36Z</dcterms:created>
  <dcterms:modified xsi:type="dcterms:W3CDTF">2023-04-20T06:59:51Z</dcterms:modified>
</cp:coreProperties>
</file>