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ание" sheetId="88" r:id="rId5"/>
    <sheet name="1" sheetId="8"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89" r:id="rId20"/>
    <sheet name="16" sheetId="102" r:id="rId21"/>
    <sheet name="17" sheetId="91" r:id="rId22"/>
    <sheet name="18" sheetId="92" r:id="rId23"/>
    <sheet name="19" sheetId="93" r:id="rId24"/>
    <sheet name="20" sheetId="94" r:id="rId25"/>
    <sheet name="21" sheetId="103" r:id="rId26"/>
    <sheet name="22" sheetId="96" r:id="rId27"/>
    <sheet name="23" sheetId="104" r:id="rId28"/>
    <sheet name="24" sheetId="105" r:id="rId29"/>
    <sheet name="25" sheetId="99" r:id="rId30"/>
    <sheet name="26" sheetId="100" r:id="rId31"/>
    <sheet name="27" sheetId="101" r:id="rId32"/>
    <sheet name="28" sheetId="32" r:id="rId33"/>
    <sheet name="29" sheetId="33" r:id="rId34"/>
    <sheet name="30" sheetId="34" r:id="rId35"/>
    <sheet name="31" sheetId="67" r:id="rId36"/>
    <sheet name="32" sheetId="37" r:id="rId37"/>
    <sheet name="33" sheetId="38" r:id="rId38"/>
    <sheet name="34" sheetId="39" r:id="rId39"/>
    <sheet name="35" sheetId="40" r:id="rId40"/>
    <sheet name="36" sheetId="50" r:id="rId41"/>
  </sheets>
  <externalReferences>
    <externalReference r:id="rId42"/>
    <externalReference r:id="rId43"/>
  </externalReferences>
  <definedNames>
    <definedName name="_Toc114998263" localSheetId="5">'1'!#REF!</definedName>
  </definedNames>
  <calcPr calcId="145621" calcMode="manual"/>
</workbook>
</file>

<file path=xl/calcChain.xml><?xml version="1.0" encoding="utf-8"?>
<calcChain xmlns="http://schemas.openxmlformats.org/spreadsheetml/2006/main">
  <c r="E14" i="21" l="1"/>
  <c r="B14" i="21"/>
  <c r="B17" i="19"/>
  <c r="B53" i="88" l="1"/>
  <c r="B50" i="88"/>
  <c r="B46" i="88"/>
  <c r="B45" i="88"/>
  <c r="B43" i="88"/>
  <c r="B42" i="88"/>
  <c r="B36" i="88"/>
  <c r="B27" i="88"/>
  <c r="B26" i="88"/>
  <c r="B24" i="88"/>
  <c r="B20" i="88"/>
  <c r="B19" i="88"/>
  <c r="B17" i="88"/>
  <c r="B14" i="88"/>
  <c r="B10" i="88"/>
  <c r="B9" i="88"/>
  <c r="B8" i="88"/>
  <c r="B6" i="88"/>
  <c r="B5" i="88"/>
  <c r="B4" i="88"/>
  <c r="B3" i="88"/>
</calcChain>
</file>

<file path=xl/sharedStrings.xml><?xml version="1.0" encoding="utf-8"?>
<sst xmlns="http://schemas.openxmlformats.org/spreadsheetml/2006/main" count="1467" uniqueCount="662">
  <si>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</si>
  <si>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</si>
  <si>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</si>
  <si>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</si>
  <si>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</si>
  <si>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</si>
  <si>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</si>
  <si>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</si>
  <si>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</si>
  <si>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</si>
  <si>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</si>
  <si>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</si>
  <si>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</si>
  <si>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</si>
  <si>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</si>
  <si>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</si>
  <si>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</si>
  <si>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</si>
  <si>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</si>
  <si>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</si>
  <si>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</si>
  <si>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</si>
  <si>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</si>
  <si>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</si>
  <si>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</si>
  <si>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</si>
  <si>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</si>
  <si>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</si>
  <si>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</si>
  <si>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</si>
  <si>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</si>
  <si>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</si>
  <si>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</si>
  <si>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</si>
  <si>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</si>
  <si>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</si>
  <si>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</si>
  <si>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</si>
  <si>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</si>
  <si>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</si>
  <si>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</si>
  <si>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</si>
  <si>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</si>
  <si>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</si>
  <si>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</si>
  <si>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</si>
  <si>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</si>
  <si>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</si>
  <si>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</si>
  <si>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</si>
  <si>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</si>
  <si>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</si>
  <si>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</si>
  <si>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</si>
  <si>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</si>
  <si>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</si>
  <si>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</si>
  <si>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</si>
  <si>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</si>
  <si>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</si>
  <si>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</si>
  <si>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</si>
  <si>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</si>
  <si>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</si>
  <si>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</si>
  <si>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</si>
  <si>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</si>
  <si>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</si>
  <si>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</si>
  <si>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</si>
  <si>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</si>
  <si>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</si>
  <si>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</si>
  <si>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</si>
  <si>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</si>
  <si>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</si>
  <si>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</si>
  <si>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</si>
  <si>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</si>
  <si>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</si>
  <si>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</si>
  <si>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</si>
  <si>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</si>
  <si>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</si>
  <si>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</si>
  <si>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</si>
  <si>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</si>
  <si>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</si>
  <si>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</si>
  <si>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</si>
  <si>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</si>
  <si>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</si>
  <si>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</si>
  <si>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</si>
  <si>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</si>
  <si>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</si>
  <si>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</si>
  <si>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</si>
  <si>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</si>
  <si>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</si>
  <si>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</si>
  <si>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</si>
  <si>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</si>
  <si>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</si>
  <si>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</si>
  <si>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</si>
  <si>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</si>
  <si>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</si>
  <si>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</si>
  <si>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</si>
  <si>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</si>
  <si>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</si>
  <si>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</si>
  <si>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</si>
  <si>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</si>
  <si>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</si>
  <si>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</si>
  <si>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</si>
  <si>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</si>
  <si>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</si>
  <si>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</si>
  <si>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</si>
  <si>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</si>
  <si>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</si>
  <si>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</si>
  <si>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</si>
  <si>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</si>
  <si>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</si>
  <si>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</si>
  <si>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</si>
  <si>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</si>
  <si>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</si>
  <si>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</si>
  <si>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</si>
  <si>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</si>
  <si>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</si>
  <si>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</si>
  <si>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</si>
  <si>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</si>
  <si>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</si>
  <si>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</si>
  <si>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</si>
  <si>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</si>
  <si>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</si>
  <si>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</si>
  <si>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</si>
  <si>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</si>
  <si>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</si>
  <si>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</si>
  <si>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</si>
  <si>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</si>
  <si>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</si>
  <si>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</si>
  <si>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</si>
  <si>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</si>
  <si>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</si>
  <si>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</si>
  <si>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</si>
  <si>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</si>
  <si>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</si>
  <si>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</si>
  <si>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</si>
  <si>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</si>
  <si>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</si>
  <si>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</si>
  <si>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</si>
  <si>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</si>
  <si>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</si>
  <si>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</si>
  <si>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</si>
  <si>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</si>
  <si>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</si>
  <si>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</si>
  <si>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</si>
  <si>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</si>
  <si>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</si>
  <si>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</si>
  <si>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</si>
  <si>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</si>
  <si>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</si>
  <si>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</si>
  <si>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</si>
  <si>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</si>
  <si>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</si>
  <si>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</si>
  <si>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</si>
  <si>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</si>
  <si>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</si>
  <si>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</si>
  <si>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</si>
  <si>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</si>
  <si>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</si>
  <si>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</si>
  <si>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</si>
  <si>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</si>
  <si>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</si>
  <si>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</si>
  <si>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</si>
  <si>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</si>
  <si>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</si>
  <si>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</si>
  <si>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</si>
  <si>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</si>
  <si>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</si>
  <si>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</si>
  <si>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</si>
  <si>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</si>
  <si>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</si>
  <si>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</si>
  <si>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</si>
  <si>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</si>
  <si>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</si>
  <si>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</si>
  <si>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</si>
  <si>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</si>
  <si>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</si>
  <si>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</si>
  <si>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</si>
  <si>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</si>
  <si>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</si>
  <si>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</si>
  <si>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</si>
  <si>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</si>
  <si>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</si>
  <si>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</si>
  <si>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</si>
  <si>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</si>
  <si>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</si>
  <si>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</si>
  <si>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</si>
  <si>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</si>
  <si>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</si>
  <si>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</si>
  <si>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</si>
  <si>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</si>
  <si>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</si>
  <si>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</si>
  <si>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</si>
  <si>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</si>
  <si>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</si>
  <si>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</si>
  <si>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</si>
  <si>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</si>
  <si>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</si>
  <si>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</si>
  <si>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</si>
  <si>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</si>
  <si>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</si>
  <si>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</si>
  <si>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</si>
  <si>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</si>
  <si>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</si>
  <si>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</si>
  <si>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</si>
  <si>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</si>
  <si>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</si>
  <si>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</si>
  <si>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</si>
  <si>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</si>
  <si>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</si>
  <si>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</si>
  <si>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</si>
  <si>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</si>
  <si>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</si>
  <si>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</si>
  <si>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</si>
  <si>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</si>
  <si>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</si>
  <si>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</si>
  <si>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</si>
  <si>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</si>
  <si>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</si>
  <si>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</si>
  <si>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</si>
  <si>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</si>
  <si>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</si>
  <si>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</si>
  <si>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</si>
  <si>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</si>
  <si>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</si>
  <si>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</si>
  <si>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</si>
  <si>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</si>
  <si>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</si>
  <si>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</si>
  <si>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</si>
  <si>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</si>
  <si>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</si>
  <si>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</si>
  <si>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</si>
  <si>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</si>
  <si>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</si>
  <si>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</si>
  <si>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</si>
  <si>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</si>
  <si>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</si>
  <si>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</si>
  <si>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</si>
  <si>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</si>
  <si>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</si>
  <si>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</si>
  <si>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</si>
  <si>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</si>
  <si>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</si>
  <si>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</si>
  <si>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</si>
  <si>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</si>
  <si>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</si>
  <si>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</si>
  <si>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</si>
  <si>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</si>
  <si>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</si>
  <si>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</si>
  <si>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</si>
  <si>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</si>
  <si>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</si>
  <si>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</si>
  <si>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</si>
  <si>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</si>
  <si>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</si>
  <si>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</si>
  <si>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</si>
  <si>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</si>
  <si>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</si>
  <si>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</si>
  <si>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</si>
  <si>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</si>
  <si>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</si>
  <si>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</si>
  <si>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</si>
  <si>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</si>
  <si>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</si>
  <si>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</si>
  <si>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</si>
  <si>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</si>
  <si>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</si>
  <si>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</si>
  <si>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</si>
  <si>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</si>
  <si>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</si>
  <si>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</si>
  <si>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</si>
  <si>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</si>
  <si>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</si>
  <si>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</si>
  <si>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</si>
  <si>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</si>
  <si>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</si>
  <si>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</si>
  <si>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</si>
  <si>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</si>
  <si>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</si>
  <si>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</si>
  <si>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</si>
  <si>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</si>
  <si>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</si>
  <si>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</si>
  <si>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</si>
  <si>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</si>
  <si>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</si>
  <si>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</si>
  <si>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</si>
  <si>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</si>
  <si>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</si>
  <si>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</si>
  <si>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</si>
  <si>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</si>
  <si>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</si>
  <si>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</si>
  <si>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</si>
  <si>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</si>
  <si>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</si>
  <si>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</si>
  <si>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</si>
  <si>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</si>
  <si>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</si>
  <si>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</si>
  <si>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</si>
  <si>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</si>
  <si>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</si>
  <si>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</si>
  <si>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</si>
  <si>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</si>
  <si>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</si>
  <si>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</si>
  <si>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</si>
  <si>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</si>
  <si>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</si>
  <si>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</si>
  <si>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</si>
  <si>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</si>
  <si>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</si>
  <si>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</si>
  <si>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</si>
  <si>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</si>
  <si>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</si>
  <si>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</si>
  <si>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</si>
  <si>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</si>
  <si>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</si>
  <si>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</si>
  <si>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</si>
  <si>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</si>
  <si>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</si>
  <si>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</si>
  <si>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</si>
  <si>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</si>
  <si>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</si>
  <si>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</si>
  <si>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</si>
  <si>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</si>
  <si>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</si>
  <si>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</si>
  <si>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</si>
  <si>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</si>
  <si>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</si>
  <si>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</si>
  <si>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</si>
  <si>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</si>
  <si>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</si>
  <si>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</si>
  <si>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</si>
  <si>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</si>
  <si>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</si>
  <si>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</si>
  <si>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</si>
  <si>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</si>
  <si>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</si>
  <si>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</si>
  <si>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</si>
  <si>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</si>
  <si>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</si>
  <si>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</si>
  <si>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</si>
  <si>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</si>
  <si>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</si>
  <si>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</si>
  <si>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</si>
  <si>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</si>
  <si>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</si>
  <si>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</si>
  <si>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</si>
  <si>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</si>
  <si>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</si>
  <si>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</si>
  <si>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</si>
  <si>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</si>
  <si>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</si>
  <si>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</si>
  <si>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</si>
  <si>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</si>
  <si>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</si>
  <si>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</si>
  <si>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</si>
  <si>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</si>
  <si>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</si>
  <si>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</si>
  <si>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</si>
  <si>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</si>
  <si>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</si>
  <si>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</si>
  <si>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</si>
  <si>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</si>
  <si>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</si>
  <si>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</si>
  <si>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</si>
  <si>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</si>
  <si>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</si>
  <si>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</si>
  <si>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</si>
  <si>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</si>
  <si>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</si>
  <si>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</si>
  <si>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</si>
  <si>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</si>
  <si>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</si>
  <si>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</si>
  <si>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</si>
  <si>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</si>
  <si>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</si>
  <si>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</si>
  <si>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</si>
  <si>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</si>
  <si>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</si>
  <si>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</si>
  <si>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</si>
  <si>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</si>
  <si>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</si>
  <si>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</si>
  <si>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</si>
  <si>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</si>
  <si>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</si>
  <si>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</si>
  <si>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</si>
  <si>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</si>
  <si>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</si>
  <si>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</si>
  <si>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</si>
  <si>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</si>
  <si>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</si>
  <si>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</si>
  <si>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</si>
  <si>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</si>
  <si>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</si>
  <si>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</si>
  <si>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</si>
  <si>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</si>
  <si>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</si>
  <si>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</si>
  <si>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</si>
  <si>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</si>
  <si>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</si>
  <si>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</si>
  <si>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</si>
  <si>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</si>
  <si>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</si>
  <si>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</si>
  <si>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</si>
  <si>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</si>
  <si>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</si>
  <si>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</si>
  <si>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</si>
  <si>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</si>
  <si>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</si>
  <si>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</si>
  <si>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</si>
  <si>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</si>
  <si>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</si>
  <si>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</si>
  <si>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</si>
  <si>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</si>
  <si>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</si>
  <si>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</si>
  <si>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</si>
  <si>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</si>
  <si>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</si>
  <si>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</si>
  <si>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</si>
  <si>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</si>
  <si>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</si>
  <si>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</si>
  <si>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</si>
  <si>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</si>
  <si>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</si>
  <si>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</si>
  <si>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</si>
  <si>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</si>
  <si>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</si>
  <si>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</si>
  <si>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</si>
  <si>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</si>
  <si>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</si>
  <si>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</si>
  <si>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</si>
  <si>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</si>
  <si>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</si>
  <si>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</si>
  <si>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</si>
  <si>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</si>
  <si>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</si>
  <si>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</si>
  <si>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</si>
  <si>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</si>
  <si>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</si>
  <si>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</si>
  <si>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</si>
  <si>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</si>
  <si>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</si>
  <si>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</si>
  <si>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</si>
  <si>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</si>
  <si>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</si>
  <si>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</si>
  <si>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</si>
  <si>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</si>
  <si>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</si>
  <si>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</si>
  <si>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В % к соответст-вующему периоду предыду-щего года</t>
  </si>
  <si>
    <t>4,6р</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</si>
  <si>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</si>
  <si>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</si>
  <si>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</si>
  <si>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 </t>
  </si>
  <si>
    <t>Касаткина В.Б.</t>
  </si>
  <si>
    <t>(доб. 1206)</t>
  </si>
  <si>
    <r>
      <t>2021г</t>
    </r>
    <r>
      <rPr>
        <b/>
        <vertAlign val="superscript"/>
        <sz val="10"/>
        <color theme="1"/>
        <rFont val="Arial"/>
        <family val="2"/>
        <charset val="204"/>
      </rPr>
      <t>.</t>
    </r>
  </si>
  <si>
    <t xml:space="preserve">Динамика численности незанятых трудовой деятельностью граждан, зарегистрированных в органах службы занятости населения </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</si>
  <si>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</si>
  <si>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</si>
  <si>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</si>
  <si>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</si>
  <si>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</si>
  <si>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соответ-ствую-щему периоду преды-дущего года</t>
  </si>
  <si>
    <t>соответ-ствую-щему месяцу преды-дущего года</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</si>
  <si>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</si>
  <si>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</si>
  <si>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</si>
  <si>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</si>
  <si>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Июль 2022г.</t>
  </si>
  <si>
    <t>Январь-июль 2022г.</t>
  </si>
  <si>
    <t>Динамика просроченной задолженности по заработной плате организаций (без субъектов малого предпринимательства)</t>
  </si>
  <si>
    <t>производство кожи и изделий из кожи</t>
  </si>
  <si>
    <t>Производство основных видов продукции животноводства в сельскохозяйственных организациях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</si>
  <si>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</si>
  <si>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Динамика индексов тарифов на грузовые перевозки отдельными видами транспорта </t>
  </si>
  <si>
    <t>Просроченная кредиторская задолженность организаций (без субъектов малого предпринимательства) по видам экономической деятельности  в апреле 2022 года</t>
  </si>
  <si>
    <t>Крупный рогатый скот</t>
  </si>
  <si>
    <t>Август 2022г.</t>
  </si>
  <si>
    <t>Январь-август 2022г.</t>
  </si>
  <si>
    <t>январь-август 2021г.    в % к январю-августу 2020г.</t>
  </si>
  <si>
    <t>январь-август 2021г. в % к январю-августу 2020г.</t>
  </si>
  <si>
    <t>Январь-август</t>
  </si>
  <si>
    <r>
      <t>Июль</t>
    </r>
    <r>
      <rPr>
        <vertAlign val="superscript"/>
        <sz val="10"/>
        <color theme="1"/>
        <rFont val="Arial"/>
        <family val="2"/>
        <charset val="204"/>
      </rPr>
      <t>1)</t>
    </r>
  </si>
  <si>
    <r>
      <t xml:space="preserve">2) </t>
    </r>
    <r>
      <rPr>
        <i/>
        <sz val="9"/>
        <color theme="1"/>
        <rFont val="Arial"/>
        <family val="2"/>
        <charset val="204"/>
      </rPr>
      <t>Абсолютные показатели за июль, январь-июль 2022г., относительные – в % к июлю, январю-июлю 2021г. и январю-июлю 2020г.</t>
    </r>
  </si>
  <si>
    <t xml:space="preserve">Август 2022г. к </t>
  </si>
  <si>
    <t>август 2021г.</t>
  </si>
  <si>
    <t>Август 2022г. 
к декабрю 2021г.</t>
  </si>
  <si>
    <t>август 2021г. 
к декабрю 2020г.</t>
  </si>
  <si>
    <t>Январь-июль</t>
  </si>
  <si>
    <t xml:space="preserve">Январь-июль 2022г.   </t>
  </si>
  <si>
    <t>Справочно январь-июль 2021г.</t>
  </si>
  <si>
    <t>Справочно  
январь-июль 2021г.</t>
  </si>
  <si>
    <t>Август 2022г. 
в % к 
соответствующему месяцу предыдущего года</t>
  </si>
  <si>
    <t>Январь-август 2022г. в % к соответствующему периоду предыдущего года</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</si>
  <si>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</si>
  <si>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</si>
  <si>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</si>
  <si>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</si>
  <si>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</si>
  <si>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Просроченная кредиторская задолженность организаций (без субъектов малого предпринимательства) по видам экономической деятельности в июле 2022 года</t>
  </si>
  <si>
    <t xml:space="preserve">     Надои молока на одну корову в сельскохозяйственных организациях (без субъектов малого предпринимательства) в январе-августе 2022г. составили  2993 килограмма (в январе-августе 2021г. – 3013 килограммов).</t>
  </si>
  <si>
    <t>3,3р</t>
  </si>
  <si>
    <r>
      <t>101,2</t>
    </r>
    <r>
      <rPr>
        <vertAlign val="superscript"/>
        <sz val="10"/>
        <color theme="1"/>
        <rFont val="Arial"/>
        <family val="2"/>
        <charset val="204"/>
      </rPr>
      <t>1)</t>
    </r>
  </si>
  <si>
    <r>
      <t>100,9</t>
    </r>
    <r>
      <rPr>
        <vertAlign val="superscript"/>
        <sz val="10"/>
        <color theme="1"/>
        <rFont val="Arial"/>
        <family val="2"/>
        <charset val="204"/>
      </rPr>
      <t>1)</t>
    </r>
  </si>
  <si>
    <r>
      <t>100,7</t>
    </r>
    <r>
      <rPr>
        <vertAlign val="superscript"/>
        <sz val="10"/>
        <color theme="1"/>
        <rFont val="Arial"/>
        <family val="2"/>
        <charset val="204"/>
      </rPr>
      <t>1)</t>
    </r>
  </si>
  <si>
    <r>
      <t>102,8</t>
    </r>
    <r>
      <rPr>
        <vertAlign val="superscript"/>
        <sz val="10"/>
        <color theme="1"/>
        <rFont val="Arial"/>
        <family val="2"/>
        <charset val="204"/>
      </rPr>
      <t>1)</t>
    </r>
  </si>
  <si>
    <r>
      <t>100,8</t>
    </r>
    <r>
      <rPr>
        <vertAlign val="superscript"/>
        <sz val="10"/>
        <color theme="1"/>
        <rFont val="Arial"/>
        <family val="2"/>
        <charset val="204"/>
      </rPr>
      <t>1)</t>
    </r>
  </si>
  <si>
    <r>
      <t>102,4</t>
    </r>
    <r>
      <rPr>
        <vertAlign val="superscript"/>
        <sz val="10"/>
        <color theme="1"/>
        <rFont val="Arial"/>
        <family val="2"/>
        <charset val="204"/>
      </rPr>
      <t>1)</t>
    </r>
  </si>
  <si>
    <r>
      <t>102,3</t>
    </r>
    <r>
      <rPr>
        <vertAlign val="superscript"/>
        <sz val="10"/>
        <color theme="1"/>
        <rFont val="Arial"/>
        <family val="2"/>
        <charset val="204"/>
      </rPr>
      <t>1)</t>
    </r>
  </si>
  <si>
    <r>
      <t>99,4</t>
    </r>
    <r>
      <rPr>
        <vertAlign val="superscript"/>
        <sz val="10"/>
        <color theme="1"/>
        <rFont val="Arial"/>
        <family val="2"/>
        <charset val="204"/>
      </rPr>
      <t>1)</t>
    </r>
  </si>
  <si>
    <r>
      <t>104,1</t>
    </r>
    <r>
      <rPr>
        <vertAlign val="superscript"/>
        <sz val="10"/>
        <color theme="1"/>
        <rFont val="Arial"/>
        <family val="2"/>
        <charset val="204"/>
      </rPr>
      <t>1)</t>
    </r>
  </si>
  <si>
    <r>
      <t>101,0</t>
    </r>
    <r>
      <rPr>
        <vertAlign val="superscript"/>
        <sz val="10"/>
        <color theme="1"/>
        <rFont val="Arial"/>
        <family val="2"/>
        <charset val="204"/>
      </rPr>
      <t>1)</t>
    </r>
  </si>
  <si>
    <r>
      <rPr>
        <sz val="10"/>
        <color theme="1"/>
        <rFont val="Arial"/>
        <family val="2"/>
        <charset val="204"/>
      </rPr>
      <t>4,0</t>
    </r>
    <r>
      <rPr>
        <vertAlign val="superscript"/>
        <sz val="10"/>
        <color theme="1"/>
        <rFont val="Arial"/>
        <family val="2"/>
        <charset val="204"/>
      </rPr>
      <t>1)</t>
    </r>
  </si>
  <si>
    <r>
      <rPr>
        <sz val="10"/>
        <color theme="1"/>
        <rFont val="Arial"/>
        <family val="2"/>
        <charset val="204"/>
      </rPr>
      <t>4,1</t>
    </r>
    <r>
      <rPr>
        <vertAlign val="superscript"/>
        <sz val="10"/>
        <color theme="1"/>
        <rFont val="Arial"/>
        <family val="2"/>
        <charset val="204"/>
      </rPr>
      <t>1)</t>
    </r>
  </si>
  <si>
    <t xml:space="preserve">          По предварительной оценке на 1 августа 2022г. численность населения составила 552,8 тыс.человек и по сравнению с 1 августа 2021г. увеличилась на 2,3 тыс.человек.</t>
  </si>
  <si>
    <t>2,3р</t>
  </si>
  <si>
    <t>...</t>
  </si>
  <si>
    <t>3,9р</t>
  </si>
  <si>
    <t xml:space="preserve">Социально-экономическое положение Ямало-Ненецкого автономного округа в январе-августе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</si>
  <si>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в январе-августе 2022 года</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</si>
  <si>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</si>
  <si>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</si>
  <si>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</si>
  <si>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</si>
  <si>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</si>
  <si>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</si>
  <si>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</si>
  <si>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</si>
  <si>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</si>
  <si>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</si>
  <si>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непродовольственных товаров</t>
  </si>
  <si>
    <t>январь-август 2021г. 
в % к           январю-августу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</si>
</sst>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quot;&quot;;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
      <sz val="10"/>
      <name val="Times New Roman"/>
      <family val="1"/>
      <charset val="204"/>
    </font>
    <font>
      <b/>
      <u/>
      <sz val="10"/>
      <name val="Times New Roman"/>
      <family val="1"/>
      <charset val="204"/>
    </font>
    <font>
      <b/>
      <sz val="1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63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9"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4" xfId="0" applyBorder="1"/>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0" fontId="0" fillId="0" borderId="6" xfId="0" applyNumberFormat="1" applyFont="1" applyFill="1" applyBorder="1" applyAlignment="1">
      <alignment horizontal="right" vertical="center" wrapText="1" indent="5"/>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37" fillId="0" borderId="11" xfId="0" applyFont="1" applyFill="1" applyBorder="1" applyAlignment="1">
      <alignment vertical="center" wrapText="1"/>
    </xf>
    <xf numFmtId="0" fontId="2" fillId="0" borderId="5" xfId="0" applyFont="1" applyBorder="1" applyAlignment="1">
      <alignment wrapText="1"/>
    </xf>
    <xf numFmtId="0" fontId="0" fillId="0" borderId="5" xfId="0" applyFont="1" applyFill="1" applyBorder="1" applyAlignment="1">
      <alignment horizontal="left" wrapText="1"/>
    </xf>
    <xf numFmtId="0" fontId="1" fillId="0" borderId="5" xfId="0" applyFont="1" applyBorder="1" applyAlignment="1">
      <alignment horizontal="lef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0" fontId="0" fillId="0" borderId="12" xfId="0" applyNumberFormat="1" applyFont="1" applyFill="1" applyBorder="1" applyAlignment="1">
      <alignment horizontal="right" vertical="center" wrapText="1" indent="5"/>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2" fontId="0" fillId="0" borderId="6" xfId="0" applyNumberFormat="1" applyFont="1" applyFill="1" applyBorder="1" applyAlignment="1">
      <alignment horizontal="right" vertical="center" wrapText="1" indent="3"/>
    </xf>
    <xf numFmtId="2" fontId="1" fillId="0" borderId="6" xfId="0" applyNumberFormat="1" applyFont="1" applyFill="1" applyBorder="1" applyAlignment="1">
      <alignment horizontal="right" vertical="center" wrapText="1" indent="3"/>
    </xf>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7" xfId="0" applyNumberFormat="1" applyFont="1" applyFill="1" applyBorder="1" applyAlignment="1">
      <alignment horizontal="right" vertical="center" wrapText="1" indent="6"/>
    </xf>
    <xf numFmtId="0" fontId="2" fillId="0" borderId="0" xfId="0" applyFont="1" applyFill="1" applyBorder="1" applyAlignment="1">
      <alignment vertical="center" wrapText="1"/>
    </xf>
    <xf numFmtId="0" fontId="37" fillId="0" borderId="0" xfId="0" applyFont="1" applyAlignment="1">
      <alignment horizontal="center"/>
    </xf>
    <xf numFmtId="164" fontId="1" fillId="0" borderId="12" xfId="0" applyNumberFormat="1" applyFont="1" applyBorder="1" applyAlignment="1">
      <alignment horizontal="righ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64" fontId="1" fillId="0" borderId="6" xfId="0" applyNumberFormat="1" applyFont="1" applyBorder="1" applyAlignment="1">
      <alignment horizontal="right" wrapText="1" indent="3"/>
    </xf>
    <xf numFmtId="164" fontId="0" fillId="0" borderId="12" xfId="0" applyNumberFormat="1" applyFont="1" applyFill="1" applyBorder="1" applyAlignment="1">
      <alignment horizontal="right" vertical="center" wrapText="1" indent="5"/>
    </xf>
    <xf numFmtId="0" fontId="0" fillId="0" borderId="11" xfId="0" applyNumberFormat="1" applyFont="1" applyFill="1" applyBorder="1" applyAlignment="1">
      <alignment horizontal="right" vertical="center" wrapText="1" indent="5"/>
    </xf>
    <xf numFmtId="0" fontId="0" fillId="0" borderId="9" xfId="0" applyNumberFormat="1" applyFont="1" applyFill="1" applyBorder="1" applyAlignment="1">
      <alignment horizontal="right" vertical="center" wrapText="1" indent="5"/>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2" fontId="41" fillId="0" borderId="6" xfId="3" applyNumberFormat="1" applyFont="1" applyFill="1" applyBorder="1" applyAlignment="1">
      <alignment horizontal="right" vertical="center" indent="3"/>
    </xf>
    <xf numFmtId="164" fontId="0" fillId="0" borderId="12" xfId="0" applyNumberFormat="1" applyFont="1" applyFill="1" applyBorder="1" applyAlignment="1">
      <alignment horizontal="right" vertical="center"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 fillId="0" borderId="6" xfId="0" applyFont="1" applyFill="1" applyBorder="1" applyAlignment="1">
      <alignment horizontal="right" wrapText="1" indent="3"/>
    </xf>
    <xf numFmtId="0" fontId="0" fillId="0" borderId="11" xfId="0" applyNumberFormat="1" applyFont="1" applyFill="1" applyBorder="1" applyAlignment="1">
      <alignment horizontal="right" wrapText="1" indent="3"/>
    </xf>
    <xf numFmtId="0" fontId="0" fillId="0" borderId="9" xfId="0" applyNumberFormat="1" applyFont="1" applyFill="1" applyBorder="1" applyAlignment="1">
      <alignment horizontal="right" wrapText="1" indent="3"/>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0" xfId="0" applyFont="1" applyFill="1" applyBorder="1" applyAlignment="1">
      <alignment horizontal="right" vertical="center" wrapText="1" indent="2"/>
    </xf>
    <xf numFmtId="0" fontId="0" fillId="0" borderId="0" xfId="0" applyAlignment="1">
      <alignment horizontal="left"/>
    </xf>
    <xf numFmtId="0" fontId="0" fillId="0" borderId="0" xfId="0" applyFont="1" applyFill="1"/>
    <xf numFmtId="164" fontId="0" fillId="0" borderId="0" xfId="0" applyNumberFormat="1" applyFont="1" applyFill="1"/>
    <xf numFmtId="0" fontId="37" fillId="0" borderId="0" xfId="1" quotePrefix="1" applyFont="1" applyAlignment="1">
      <alignment horizontal="justify"/>
    </xf>
    <xf numFmtId="0" fontId="37" fillId="0" borderId="0" xfId="1" quotePrefix="1" applyFont="1" applyAlignment="1">
      <alignment wrapText="1"/>
    </xf>
    <xf numFmtId="0" fontId="37" fillId="0" borderId="0" xfId="1" quotePrefix="1" applyFont="1" applyAlignment="1">
      <alignment horizontal="justify" wrapText="1"/>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0" fontId="1" fillId="0" borderId="12" xfId="0" applyFont="1" applyFill="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0" xfId="0" applyBorder="1" applyAlignment="1"/>
    <xf numFmtId="164" fontId="0" fillId="0" borderId="6" xfId="0" applyNumberFormat="1" applyFont="1" applyFill="1" applyBorder="1" applyAlignment="1">
      <alignment horizontal="right" vertical="top" wrapText="1" indent="4"/>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 fillId="0" borderId="6" xfId="0" quotePrefix="1" applyNumberFormat="1" applyFont="1" applyBorder="1" applyAlignment="1">
      <alignment horizontal="right" wrapText="1"/>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0" fontId="1" fillId="0" borderId="6" xfId="0" applyFont="1" applyBorder="1" applyAlignment="1">
      <alignment horizontal="right" wrapText="1"/>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0" fontId="2"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164" fontId="1" fillId="0" borderId="12" xfId="0" quotePrefix="1" applyNumberFormat="1" applyFont="1" applyFill="1" applyBorder="1" applyAlignment="1">
      <alignment horizontal="right" wrapText="1"/>
    </xf>
    <xf numFmtId="164" fontId="1" fillId="0" borderId="6" xfId="0" quotePrefix="1" applyNumberFormat="1" applyFont="1" applyFill="1" applyBorder="1" applyAlignment="1">
      <alignment horizontal="right" wrapText="1"/>
    </xf>
    <xf numFmtId="164" fontId="1" fillId="0" borderId="9" xfId="0" applyNumberFormat="1" applyFont="1" applyBorder="1" applyAlignment="1">
      <alignment horizontal="right" wrapText="1"/>
    </xf>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0" fillId="0" borderId="12" xfId="0" applyFont="1" applyFill="1" applyBorder="1" applyAlignment="1">
      <alignment horizontal="right" wrapText="1" indent="4"/>
    </xf>
    <xf numFmtId="164" fontId="0" fillId="0" borderId="6" xfId="0" applyNumberFormat="1" applyFont="1" applyFill="1" applyBorder="1" applyAlignment="1">
      <alignment horizontal="right" vertical="center" wrapText="1" indent="5"/>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11" xfId="0" applyFont="1" applyBorder="1" applyAlignment="1">
      <alignment horizontal="right" vertical="center" wrapText="1" indent="2"/>
    </xf>
    <xf numFmtId="164" fontId="1" fillId="0" borderId="10" xfId="0" applyNumberFormat="1" applyFont="1" applyBorder="1" applyAlignment="1">
      <alignment horizontal="right" wrapText="1" indent="3"/>
    </xf>
    <xf numFmtId="164" fontId="1" fillId="0" borderId="9" xfId="0" applyNumberFormat="1" applyFont="1" applyBorder="1" applyAlignment="1">
      <alignment horizontal="right" wrapText="1" indent="3"/>
    </xf>
    <xf numFmtId="0" fontId="0" fillId="0" borderId="12" xfId="0"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Font="1" applyBorder="1" applyAlignment="1">
      <alignment horizontal="center" vertical="top" wrapText="1"/>
    </xf>
    <xf numFmtId="164" fontId="1" fillId="0" borderId="0" xfId="0" applyNumberFormat="1" applyFont="1" applyBorder="1" applyAlignment="1">
      <alignment horizontal="right" wrapText="1"/>
    </xf>
    <xf numFmtId="0" fontId="9" fillId="0" borderId="0" xfId="0" applyFont="1"/>
    <xf numFmtId="0" fontId="1" fillId="0" borderId="0" xfId="0" applyFont="1"/>
    <xf numFmtId="164" fontId="1" fillId="0" borderId="12" xfId="0" applyNumberFormat="1" applyFont="1" applyFill="1" applyBorder="1" applyAlignment="1">
      <alignment horizontal="right" wrapText="1" indent="3"/>
    </xf>
    <xf numFmtId="0" fontId="37" fillId="0" borderId="0" xfId="1" quotePrefix="1" applyFont="1"/>
    <xf numFmtId="0" fontId="37" fillId="0" borderId="0" xfId="1" quotePrefix="1" applyFont="1" applyFill="1"/>
    <xf numFmtId="0" fontId="37" fillId="0" borderId="0" xfId="0" applyFont="1" applyFill="1"/>
    <xf numFmtId="164" fontId="0" fillId="0" borderId="11" xfId="0" applyNumberFormat="1" applyFont="1" applyFill="1" applyBorder="1" applyAlignment="1">
      <alignment horizontal="right" wrapText="1" indent="3"/>
    </xf>
    <xf numFmtId="0" fontId="0" fillId="0" borderId="0" xfId="0" applyNumberFormat="1" applyFont="1" applyFill="1" applyBorder="1" applyAlignment="1">
      <alignment horizontal="right" wrapText="1"/>
    </xf>
    <xf numFmtId="0" fontId="0" fillId="0" borderId="0" xfId="0" applyNumberFormat="1" applyFont="1" applyFill="1" applyBorder="1" applyAlignment="1">
      <alignment horizontal="right"/>
    </xf>
    <xf numFmtId="0" fontId="1" fillId="0" borderId="0" xfId="0" applyNumberFormat="1" applyFont="1" applyFill="1" applyBorder="1" applyAlignment="1">
      <alignment horizontal="right" vertical="center" wrapText="1" indent="1"/>
    </xf>
    <xf numFmtId="164" fontId="1" fillId="0" borderId="0" xfId="0" applyNumberFormat="1" applyFont="1" applyFill="1" applyBorder="1" applyAlignment="1">
      <alignment horizontal="right" vertical="center" wrapText="1" indent="1"/>
    </xf>
    <xf numFmtId="164" fontId="1" fillId="0" borderId="10" xfId="0" applyNumberFormat="1" applyFont="1" applyBorder="1" applyAlignment="1">
      <alignment horizontal="right" vertical="center" wrapText="1" indent="3"/>
    </xf>
    <xf numFmtId="164" fontId="1" fillId="0" borderId="0" xfId="0" applyNumberFormat="1" applyFont="1" applyFill="1" applyBorder="1" applyAlignment="1">
      <alignment horizontal="right" wrapText="1"/>
    </xf>
    <xf numFmtId="0" fontId="37" fillId="0" borderId="0" xfId="0" applyFont="1" applyFill="1" applyAlignment="1">
      <alignment horizontal="center" vertical="center"/>
    </xf>
    <xf numFmtId="0" fontId="37" fillId="0" borderId="0" xfId="1" applyFont="1" applyAlignment="1">
      <alignment wrapText="1"/>
    </xf>
    <xf numFmtId="0" fontId="38" fillId="0" borderId="0" xfId="1" quotePrefix="1" applyFont="1"/>
    <xf numFmtId="0" fontId="37" fillId="0" borderId="12" xfId="0" applyFont="1" applyFill="1" applyBorder="1" applyAlignment="1">
      <alignment horizontal="right" vertical="top" wrapText="1" indent="4"/>
    </xf>
    <xf numFmtId="164" fontId="0" fillId="0" borderId="12" xfId="0" applyNumberFormat="1" applyFont="1" applyFill="1" applyBorder="1" applyAlignment="1">
      <alignment horizontal="right" vertical="top" wrapText="1" indent="4"/>
    </xf>
    <xf numFmtId="1" fontId="1" fillId="0" borderId="12" xfId="0" applyNumberFormat="1" applyFont="1" applyFill="1" applyBorder="1" applyAlignment="1">
      <alignment horizontal="right" wrapText="1" indent="3"/>
    </xf>
    <xf numFmtId="0" fontId="1" fillId="0" borderId="12" xfId="0" applyFont="1" applyFill="1" applyBorder="1" applyAlignment="1">
      <alignment horizontal="right" wrapText="1" indent="4"/>
    </xf>
    <xf numFmtId="164" fontId="1" fillId="0" borderId="11"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4"/>
    </xf>
    <xf numFmtId="0" fontId="0" fillId="0" borderId="9" xfId="0" applyFont="1" applyFill="1" applyBorder="1" applyAlignment="1">
      <alignment horizontal="right" wrapText="1" indent="3"/>
    </xf>
    <xf numFmtId="164" fontId="0" fillId="0" borderId="12" xfId="0" applyNumberFormat="1" applyFont="1" applyFill="1" applyBorder="1" applyAlignment="1">
      <alignment horizontal="right" wrapText="1"/>
    </xf>
    <xf numFmtId="164" fontId="1" fillId="0" borderId="9" xfId="0" applyNumberFormat="1" applyFont="1" applyFill="1" applyBorder="1" applyAlignment="1">
      <alignment horizontal="right" wrapText="1" indent="3"/>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0" xfId="0" applyFont="1" applyBorder="1" applyAlignment="1">
      <alignment vertical="center" wrapText="1"/>
    </xf>
    <xf numFmtId="164" fontId="37" fillId="0" borderId="12" xfId="0" applyNumberFormat="1" applyFont="1" applyBorder="1" applyAlignment="1">
      <alignment horizontal="right" wrapText="1" indent="1"/>
    </xf>
    <xf numFmtId="0" fontId="1"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7" xfId="0" applyFont="1" applyBorder="1" applyAlignment="1">
      <alignment horizontal="center" vertical="top" wrapTex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0" fontId="1" fillId="0" borderId="12" xfId="0" applyFont="1" applyBorder="1" applyAlignment="1">
      <alignment horizontal="right" vertical="center" wrapText="1" indent="3"/>
    </xf>
    <xf numFmtId="164" fontId="1" fillId="0" borderId="12" xfId="0" applyNumberFormat="1" applyFont="1" applyBorder="1" applyAlignment="1">
      <alignment horizontal="right" wrapText="1" indent="5"/>
    </xf>
    <xf numFmtId="164" fontId="1" fillId="0" borderId="12" xfId="0" quotePrefix="1" applyNumberFormat="1" applyFont="1" applyBorder="1" applyAlignment="1">
      <alignment horizontal="right" wrapText="1" indent="5"/>
    </xf>
    <xf numFmtId="164" fontId="1" fillId="0" borderId="11" xfId="0" applyNumberFormat="1" applyFont="1" applyBorder="1" applyAlignment="1">
      <alignment horizontal="right" wrapText="1" indent="5"/>
    </xf>
    <xf numFmtId="164" fontId="1" fillId="0" borderId="11" xfId="0" quotePrefix="1" applyNumberFormat="1" applyFont="1" applyBorder="1" applyAlignment="1">
      <alignment horizontal="right" wrapText="1" indent="5"/>
    </xf>
    <xf numFmtId="164" fontId="1" fillId="0" borderId="10" xfId="0" applyNumberFormat="1" applyFont="1" applyBorder="1" applyAlignment="1">
      <alignment horizontal="right" wrapText="1" indent="2"/>
    </xf>
    <xf numFmtId="164" fontId="1" fillId="0" borderId="11" xfId="0" applyNumberFormat="1" applyFont="1" applyBorder="1" applyAlignment="1">
      <alignment horizontal="right" wrapText="1" indent="2"/>
    </xf>
    <xf numFmtId="0" fontId="1" fillId="0" borderId="9" xfId="0" applyFont="1" applyBorder="1" applyAlignment="1">
      <alignment horizontal="right" wrapText="1"/>
    </xf>
    <xf numFmtId="0" fontId="1" fillId="0" borderId="6" xfId="0" quotePrefix="1" applyFont="1" applyBorder="1" applyAlignment="1">
      <alignment horizontal="right" wrapText="1"/>
    </xf>
    <xf numFmtId="164" fontId="1" fillId="0" borderId="11" xfId="0" applyNumberFormat="1" applyFont="1" applyBorder="1" applyAlignment="1">
      <alignment horizontal="right" wrapText="1"/>
    </xf>
    <xf numFmtId="164" fontId="0" fillId="0" borderId="6" xfId="0" applyNumberFormat="1" applyFont="1" applyBorder="1" applyAlignment="1">
      <alignment horizontal="right" wrapText="1"/>
    </xf>
    <xf numFmtId="164" fontId="0" fillId="0" borderId="6" xfId="0" applyNumberFormat="1" applyFill="1" applyBorder="1" applyAlignment="1">
      <alignment horizontal="right" indent="3"/>
    </xf>
    <xf numFmtId="164" fontId="0" fillId="0" borderId="0" xfId="0" applyNumberFormat="1" applyBorder="1" applyAlignment="1">
      <alignment horizontal="right" indent="3"/>
    </xf>
    <xf numFmtId="0" fontId="1" fillId="0" borderId="0" xfId="0" applyFont="1" applyFill="1"/>
    <xf numFmtId="0" fontId="37" fillId="0" borderId="0" xfId="1" quotePrefix="1" applyFont="1" applyFill="1" applyAlignment="1">
      <alignment wrapText="1"/>
    </xf>
    <xf numFmtId="164" fontId="1" fillId="0" borderId="6" xfId="0" applyNumberFormat="1" applyFont="1" applyFill="1" applyBorder="1" applyAlignment="1">
      <alignment horizontal="right" wrapText="1" indent="3"/>
    </xf>
    <xf numFmtId="0" fontId="0" fillId="0" borderId="0" xfId="0" applyFill="1" applyAlignment="1">
      <alignment horizontal="justify"/>
    </xf>
    <xf numFmtId="0" fontId="0" fillId="0" borderId="12"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1" fontId="1" fillId="0" borderId="12" xfId="0"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indent="1"/>
    </xf>
    <xf numFmtId="164" fontId="1" fillId="0" borderId="12" xfId="0" applyNumberFormat="1" applyFont="1" applyFill="1" applyBorder="1" applyAlignment="1">
      <alignment horizontal="right" wrapText="1" indent="1"/>
    </xf>
    <xf numFmtId="0" fontId="0" fillId="0" borderId="6" xfId="0" applyFont="1" applyFill="1" applyBorder="1" applyAlignment="1">
      <alignment horizontal="right" wrapText="1" indent="1"/>
    </xf>
    <xf numFmtId="164" fontId="1" fillId="0" borderId="12" xfId="3" applyNumberFormat="1" applyFont="1" applyBorder="1" applyAlignment="1">
      <alignment horizontal="right" indent="1"/>
    </xf>
    <xf numFmtId="164" fontId="1" fillId="0" borderId="0" xfId="0" applyNumberFormat="1" applyFont="1" applyBorder="1" applyAlignment="1">
      <alignment horizontal="right" wrapText="1" indent="1"/>
    </xf>
    <xf numFmtId="164" fontId="1" fillId="0" borderId="6" xfId="3" applyNumberFormat="1" applyFont="1" applyBorder="1" applyAlignment="1">
      <alignment horizontal="right" indent="1"/>
    </xf>
    <xf numFmtId="164" fontId="1" fillId="0" borderId="12" xfId="0" applyNumberFormat="1" applyFont="1" applyBorder="1" applyAlignment="1">
      <alignment horizontal="right" indent="1"/>
    </xf>
    <xf numFmtId="164" fontId="1" fillId="0" borderId="0" xfId="0" applyNumberFormat="1" applyFont="1" applyAlignment="1">
      <alignment horizontal="right" wrapText="1" indent="1"/>
    </xf>
    <xf numFmtId="165" fontId="1" fillId="0" borderId="12" xfId="0" applyNumberFormat="1" applyFont="1" applyBorder="1" applyAlignment="1">
      <alignment horizontal="right" wrapText="1" indent="1"/>
    </xf>
    <xf numFmtId="0" fontId="1" fillId="0" borderId="12" xfId="0" quotePrefix="1" applyFont="1" applyFill="1" applyBorder="1" applyAlignment="1">
      <alignment horizontal="right" wrapText="1" indent="1"/>
    </xf>
    <xf numFmtId="0" fontId="1" fillId="0" borderId="6" xfId="0" quotePrefix="1" applyFont="1" applyFill="1" applyBorder="1" applyAlignment="1">
      <alignment horizontal="right" wrapText="1" indent="1"/>
    </xf>
    <xf numFmtId="0" fontId="0" fillId="0" borderId="12" xfId="0" applyFill="1" applyBorder="1" applyAlignment="1">
      <alignment horizontal="right" indent="5"/>
    </xf>
    <xf numFmtId="0" fontId="19" fillId="0" borderId="6" xfId="0" applyFont="1" applyFill="1" applyBorder="1" applyAlignment="1">
      <alignment horizontal="right" vertical="center" wrapText="1" indent="5"/>
    </xf>
    <xf numFmtId="164" fontId="12" fillId="0" borderId="6" xfId="0" quotePrefix="1"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7" fillId="0" borderId="0" xfId="0" applyFont="1" applyFill="1" applyBorder="1" applyAlignment="1">
      <alignment horizontal="center" vertical="center" wrapText="1"/>
    </xf>
    <xf numFmtId="0" fontId="1" fillId="0" borderId="11" xfId="0" applyFont="1" applyFill="1" applyBorder="1" applyAlignment="1">
      <alignment horizontal="center" vertical="top" wrapText="1"/>
    </xf>
    <xf numFmtId="0" fontId="37" fillId="0" borderId="0" xfId="0" applyFont="1" applyAlignment="1">
      <alignment horizontal="left"/>
    </xf>
    <xf numFmtId="0" fontId="37" fillId="0" borderId="0" xfId="1" applyFont="1" applyFill="1" applyAlignment="1">
      <alignment horizontal="left"/>
    </xf>
    <xf numFmtId="0" fontId="7" fillId="0" borderId="0" xfId="0" applyFont="1" applyFill="1" applyBorder="1"/>
    <xf numFmtId="0" fontId="1" fillId="0" borderId="10" xfId="0" applyFont="1" applyFill="1" applyBorder="1" applyAlignment="1">
      <alignment vertical="center" wrapText="1"/>
    </xf>
    <xf numFmtId="0" fontId="1" fillId="0" borderId="0"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vertical="center" wrapText="1"/>
    </xf>
    <xf numFmtId="0" fontId="0" fillId="0" borderId="8"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0" xfId="0" applyFont="1" applyFill="1" applyBorder="1" applyAlignment="1">
      <alignment horizontal="center" vertical="top" wrapText="1"/>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64" fontId="0" fillId="0" borderId="12" xfId="0" applyNumberFormat="1" applyFont="1" applyFill="1" applyBorder="1" applyAlignment="1">
      <alignment wrapText="1"/>
    </xf>
    <xf numFmtId="1" fontId="12" fillId="0" borderId="6" xfId="0" applyNumberFormat="1" applyFont="1" applyFill="1" applyBorder="1" applyAlignment="1">
      <alignment horizontal="right" wrapText="1" indent="1"/>
    </xf>
    <xf numFmtId="0" fontId="1" fillId="0" borderId="11" xfId="0" applyFont="1" applyFill="1" applyBorder="1" applyAlignment="1">
      <alignment horizontal="left" vertical="center"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wrapText="1"/>
    </xf>
    <xf numFmtId="164" fontId="0" fillId="0" borderId="9" xfId="0" applyNumberFormat="1" applyFont="1" applyFill="1" applyBorder="1" applyAlignment="1">
      <alignment horizontal="right" wrapText="1" indent="1"/>
    </xf>
    <xf numFmtId="0" fontId="7" fillId="0" borderId="0" xfId="0" applyFont="1" applyFill="1" applyBorder="1" applyAlignment="1">
      <alignment vertical="center"/>
    </xf>
    <xf numFmtId="164" fontId="1" fillId="0" borderId="10"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5"/>
    </xf>
    <xf numFmtId="164" fontId="1" fillId="0" borderId="0" xfId="0" applyNumberFormat="1" applyFont="1" applyFill="1" applyBorder="1" applyAlignment="1">
      <alignment horizontal="right" wrapText="1" indent="5"/>
    </xf>
    <xf numFmtId="164" fontId="1" fillId="0" borderId="0" xfId="0" applyNumberFormat="1" applyFont="1" applyFill="1" applyBorder="1" applyAlignment="1">
      <alignment horizontal="right" vertical="center" wrapText="1" indent="2"/>
    </xf>
    <xf numFmtId="0" fontId="1" fillId="0" borderId="0" xfId="0" applyFont="1" applyFill="1" applyBorder="1" applyAlignment="1">
      <alignment horizontal="right" vertical="center" wrapText="1" indent="3"/>
    </xf>
    <xf numFmtId="0" fontId="1" fillId="0" borderId="12" xfId="0" applyFont="1" applyFill="1" applyBorder="1" applyAlignment="1">
      <alignment horizontal="right" vertical="center" wrapText="1" indent="3"/>
    </xf>
    <xf numFmtId="164" fontId="0" fillId="0" borderId="0" xfId="0" applyNumberFormat="1" applyFont="1" applyFill="1" applyBorder="1" applyAlignment="1">
      <alignment horizontal="right" wrapText="1" indent="3"/>
    </xf>
    <xf numFmtId="0" fontId="0" fillId="0" borderId="12" xfId="0" applyFont="1" applyFill="1" applyBorder="1" applyAlignment="1">
      <alignment horizontal="right" wrapText="1" indent="3"/>
    </xf>
    <xf numFmtId="0" fontId="0" fillId="0" borderId="0" xfId="0" applyFont="1" applyFill="1" applyBorder="1" applyAlignment="1">
      <alignment horizontal="right" wrapText="1" indent="3"/>
    </xf>
    <xf numFmtId="164" fontId="0" fillId="0" borderId="0"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164" fontId="1" fillId="0" borderId="9" xfId="0" applyNumberFormat="1" applyFont="1" applyFill="1" applyBorder="1" applyAlignment="1">
      <alignment horizontal="right"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164" fontId="0" fillId="0" borderId="9" xfId="0" applyNumberFormat="1" applyFill="1" applyBorder="1" applyAlignment="1">
      <alignment horizontal="right" indent="3"/>
    </xf>
    <xf numFmtId="0" fontId="42" fillId="0" borderId="0" xfId="0" applyFont="1" applyFill="1" applyBorder="1" applyAlignment="1">
      <alignment wrapText="1"/>
    </xf>
    <xf numFmtId="0" fontId="42" fillId="0" borderId="0" xfId="0" applyNumberFormat="1" applyFont="1" applyFill="1" applyBorder="1" applyAlignment="1">
      <alignment wrapText="1"/>
    </xf>
    <xf numFmtId="0" fontId="10" fillId="0" borderId="0" xfId="0" applyFont="1" applyFill="1" applyBorder="1" applyAlignment="1">
      <alignment wrapText="1"/>
    </xf>
    <xf numFmtId="0" fontId="42" fillId="0" borderId="0" xfId="0" applyFont="1" applyFill="1" applyBorder="1" applyAlignment="1">
      <alignment horizontal="left"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49" fontId="42"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42" fillId="0" borderId="0" xfId="0" applyFont="1" applyFill="1" applyBorder="1" applyAlignment="1">
      <alignment horizontal="center" vertical="top" wrapText="1"/>
    </xf>
    <xf numFmtId="0" fontId="43" fillId="0" borderId="0" xfId="0" applyFont="1" applyFill="1" applyBorder="1" applyAlignment="1">
      <alignment horizontal="center"/>
    </xf>
    <xf numFmtId="0" fontId="42" fillId="0" borderId="0" xfId="0" applyNumberFormat="1" applyFont="1" applyFill="1" applyBorder="1" applyAlignment="1">
      <alignment horizontal="left" wrapText="1"/>
    </xf>
    <xf numFmtId="164" fontId="44" fillId="0" borderId="0" xfId="0" applyNumberFormat="1" applyFont="1" applyFill="1" applyBorder="1" applyAlignment="1">
      <alignment horizontal="center"/>
    </xf>
    <xf numFmtId="0" fontId="42" fillId="0" borderId="0" xfId="0" applyFont="1" applyFill="1" applyBorder="1" applyAlignment="1">
      <alignment horizontal="left" wrapText="1"/>
    </xf>
    <xf numFmtId="0" fontId="10" fillId="0" borderId="0" xfId="0" applyFont="1" applyFill="1" applyBorder="1" applyAlignment="1">
      <alignment horizontal="justify"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0" fillId="0" borderId="0" xfId="0" applyFill="1" applyBorder="1" applyAlignment="1">
      <alignment horizontal="justify"/>
    </xf>
    <xf numFmtId="0" fontId="0" fillId="0" borderId="0" xfId="0" applyFill="1" applyBorder="1" applyAlignment="1">
      <alignment horizontal="left"/>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0" fillId="0" borderId="0" xfId="0" applyFill="1" applyBorder="1" applyAlignment="1">
      <alignment horizontal="justify" wrapText="1"/>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Fill="1" applyAlignment="1">
      <alignment horizontal="justify"/>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0" borderId="15" xfId="0" applyFont="1" applyBorder="1" applyAlignment="1">
      <alignment horizontal="center" vertical="center" wrapText="1"/>
    </xf>
    <xf numFmtId="0" fontId="0" fillId="0" borderId="0" xfId="0" applyFont="1" applyBorder="1" applyAlignment="1">
      <alignment horizontal="left"/>
    </xf>
    <xf numFmtId="0" fontId="0" fillId="0" borderId="0" xfId="0" applyFont="1" applyBorder="1" applyAlignment="1">
      <alignment horizontal="left" wrapText="1"/>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0" xfId="0" applyBorder="1" applyAlignment="1">
      <alignment horizontal="justify" wrapText="1"/>
    </xf>
    <xf numFmtId="0" fontId="0" fillId="0" borderId="0" xfId="0" applyBorder="1" applyAlignment="1">
      <alignment horizontal="left" wrapText="1"/>
    </xf>
    <xf numFmtId="0" fontId="7" fillId="0" borderId="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3" fillId="0" borderId="3" xfId="0" applyFont="1" applyBorder="1" applyAlignment="1">
      <alignment horizontal="justify"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3" xfId="0" applyFont="1" applyFill="1" applyBorder="1" applyAlignment="1">
      <alignment horizontal="center" vertical="top" wrapText="1"/>
    </xf>
    <xf numFmtId="0" fontId="1" fillId="0" borderId="15"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7" fillId="0" borderId="0" xfId="0" applyFont="1" applyBorder="1" applyAlignment="1">
      <alignment horizontal="center" vertical="center"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5/&#1043;&#1086;&#1090;&#1086;&#1074;&#1099;&#1081;/25024_05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row r="1">
          <cell r="A1" t="str">
            <v>Индексы производства по отдельным видам экономической деятельности</v>
          </cell>
        </row>
      </sheetData>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9"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87" t="s">
        <v>5</v>
      </c>
    </row>
    <row r="22" spans="1:1" ht="21" x14ac:dyDescent="0.25">
      <c r="A22" s="87" t="s">
        <v>6</v>
      </c>
    </row>
    <row r="23" spans="1:1" ht="17.399999999999999" x14ac:dyDescent="0.25">
      <c r="A23" s="3" t="s">
        <v>649</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75" x14ac:dyDescent="0.2">
      <c r="A30" s="2"/>
    </row>
    <row r="31" spans="1:1" ht="18" x14ac:dyDescent="0.2">
      <c r="A31" s="3">
        <v>25024</v>
      </c>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WhiteSpace="0" zoomScaleNormal="100" workbookViewId="0">
      <selection activeCell="K13" sqref="K13"/>
    </sheetView>
  </sheetViews>
  <sheetFormatPr defaultRowHeight="13.2" x14ac:dyDescent="0.25"/>
  <cols>
    <col min="1" max="1" width="37.88671875" customWidth="1"/>
    <col min="2" max="2" width="10.109375" customWidth="1"/>
    <col min="3" max="3" width="9.88671875" style="114" customWidth="1"/>
    <col min="4" max="4" width="9.6640625" style="114" customWidth="1"/>
    <col min="5" max="5" width="10" customWidth="1"/>
    <col min="6" max="6" width="10.44140625" customWidth="1"/>
    <col min="7" max="11" width="8.88671875" style="408"/>
  </cols>
  <sheetData>
    <row r="1" spans="1:11" ht="13.8" x14ac:dyDescent="0.25">
      <c r="A1" s="562" t="s">
        <v>100</v>
      </c>
      <c r="B1" s="562"/>
      <c r="C1" s="562"/>
      <c r="D1" s="562"/>
      <c r="E1" s="562"/>
      <c r="F1" s="562"/>
    </row>
    <row r="2" spans="1:11" ht="12.75" customHeight="1" x14ac:dyDescent="0.2">
      <c r="A2" s="30"/>
      <c r="B2" s="19"/>
      <c r="C2" s="101"/>
      <c r="D2" s="101"/>
      <c r="E2" s="19"/>
      <c r="F2" s="19"/>
    </row>
    <row r="3" spans="1:11" ht="13.2" customHeight="1" x14ac:dyDescent="0.25">
      <c r="A3" s="577"/>
      <c r="B3" s="553" t="s">
        <v>607</v>
      </c>
      <c r="C3" s="579" t="s">
        <v>57</v>
      </c>
      <c r="D3" s="580"/>
      <c r="E3" s="553" t="s">
        <v>608</v>
      </c>
      <c r="F3" s="553" t="s">
        <v>577</v>
      </c>
    </row>
    <row r="4" spans="1:11" ht="85.2" customHeight="1" x14ac:dyDescent="0.25">
      <c r="A4" s="578"/>
      <c r="B4" s="554"/>
      <c r="C4" s="163" t="s">
        <v>120</v>
      </c>
      <c r="D4" s="161" t="s">
        <v>576</v>
      </c>
      <c r="E4" s="554"/>
      <c r="F4" s="554"/>
    </row>
    <row r="5" spans="1:11" x14ac:dyDescent="0.25">
      <c r="A5" s="24" t="s">
        <v>76</v>
      </c>
      <c r="B5" s="375"/>
      <c r="C5" s="378"/>
      <c r="D5" s="379"/>
      <c r="E5" s="375"/>
      <c r="F5" s="375"/>
      <c r="G5"/>
      <c r="H5"/>
      <c r="I5"/>
      <c r="J5"/>
      <c r="K5"/>
    </row>
    <row r="6" spans="1:11" x14ac:dyDescent="0.25">
      <c r="A6" s="18" t="s">
        <v>573</v>
      </c>
      <c r="B6" s="379"/>
      <c r="C6" s="378"/>
      <c r="D6" s="379"/>
      <c r="E6" s="375"/>
      <c r="F6" s="375"/>
      <c r="G6"/>
      <c r="H6"/>
      <c r="I6"/>
      <c r="J6"/>
      <c r="K6"/>
    </row>
    <row r="7" spans="1:11" ht="26.4" x14ac:dyDescent="0.25">
      <c r="A7" s="27" t="s">
        <v>102</v>
      </c>
      <c r="B7" s="375">
        <v>3.1</v>
      </c>
      <c r="C7" s="291">
        <v>97.9</v>
      </c>
      <c r="D7" s="365">
        <v>94.5</v>
      </c>
      <c r="E7" s="375">
        <v>24.7</v>
      </c>
      <c r="F7" s="375">
        <v>98.1</v>
      </c>
      <c r="G7"/>
      <c r="H7"/>
      <c r="I7"/>
      <c r="J7"/>
      <c r="K7"/>
    </row>
    <row r="8" spans="1:11" ht="15.6" x14ac:dyDescent="0.25">
      <c r="A8" s="27" t="s">
        <v>103</v>
      </c>
      <c r="B8" s="375">
        <v>35243.300000000003</v>
      </c>
      <c r="C8" s="291">
        <v>104.4</v>
      </c>
      <c r="D8" s="365">
        <v>74.7</v>
      </c>
      <c r="E8" s="375">
        <v>360761.9</v>
      </c>
      <c r="F8" s="375">
        <v>88.6</v>
      </c>
      <c r="G8"/>
      <c r="H8"/>
      <c r="I8"/>
      <c r="J8"/>
      <c r="K8"/>
    </row>
    <row r="9" spans="1:11" x14ac:dyDescent="0.25">
      <c r="A9" s="16" t="s">
        <v>104</v>
      </c>
      <c r="B9" s="375"/>
      <c r="C9" s="291"/>
      <c r="D9" s="365"/>
      <c r="E9" s="375"/>
      <c r="F9" s="375"/>
      <c r="G9"/>
      <c r="H9"/>
      <c r="I9"/>
      <c r="J9"/>
      <c r="K9"/>
    </row>
    <row r="10" spans="1:11" ht="15.6" x14ac:dyDescent="0.25">
      <c r="A10" s="27" t="s">
        <v>624</v>
      </c>
      <c r="B10" s="375">
        <v>1254.2</v>
      </c>
      <c r="C10" s="431" t="s">
        <v>647</v>
      </c>
      <c r="D10" s="365">
        <v>117.1</v>
      </c>
      <c r="E10" s="375">
        <v>12352.2</v>
      </c>
      <c r="F10" s="375">
        <v>162.6</v>
      </c>
      <c r="G10"/>
      <c r="H10"/>
      <c r="I10"/>
      <c r="J10"/>
      <c r="K10"/>
    </row>
    <row r="11" spans="1:11" x14ac:dyDescent="0.25">
      <c r="A11" s="24" t="s">
        <v>79</v>
      </c>
      <c r="B11" s="375"/>
      <c r="C11" s="376"/>
      <c r="D11" s="365"/>
      <c r="E11" s="375"/>
      <c r="F11" s="375"/>
      <c r="G11"/>
      <c r="H11"/>
      <c r="I11"/>
      <c r="J11"/>
      <c r="K11"/>
    </row>
    <row r="12" spans="1:11" x14ac:dyDescent="0.25">
      <c r="A12" s="16" t="s">
        <v>105</v>
      </c>
      <c r="B12" s="375"/>
      <c r="C12" s="376"/>
      <c r="D12" s="365"/>
      <c r="E12" s="375"/>
      <c r="F12" s="375"/>
      <c r="G12"/>
      <c r="H12"/>
      <c r="I12"/>
      <c r="J12"/>
      <c r="K12"/>
    </row>
    <row r="13" spans="1:11" ht="12.75" customHeight="1" x14ac:dyDescent="0.25">
      <c r="A13" s="27" t="s">
        <v>106</v>
      </c>
      <c r="B13" s="375">
        <v>9.4</v>
      </c>
      <c r="C13" s="376">
        <v>78.5</v>
      </c>
      <c r="D13" s="365">
        <v>109.3</v>
      </c>
      <c r="E13" s="375">
        <v>70.599999999999994</v>
      </c>
      <c r="F13" s="375">
        <v>102.8</v>
      </c>
      <c r="G13"/>
      <c r="H13"/>
      <c r="I13"/>
      <c r="J13"/>
      <c r="K13"/>
    </row>
    <row r="14" spans="1:11" ht="52.8" x14ac:dyDescent="0.25">
      <c r="A14" s="28" t="s">
        <v>541</v>
      </c>
      <c r="B14" s="469" t="s">
        <v>646</v>
      </c>
      <c r="C14" s="384" t="s">
        <v>519</v>
      </c>
      <c r="D14" s="368" t="s">
        <v>519</v>
      </c>
      <c r="E14" s="469">
        <v>81.7</v>
      </c>
      <c r="F14" s="375">
        <v>33.9</v>
      </c>
      <c r="G14"/>
      <c r="H14"/>
      <c r="I14"/>
      <c r="J14"/>
      <c r="K14"/>
    </row>
    <row r="15" spans="1:11" ht="26.4" x14ac:dyDescent="0.25">
      <c r="A15" s="27" t="s">
        <v>107</v>
      </c>
      <c r="B15" s="469" t="s">
        <v>646</v>
      </c>
      <c r="C15" s="376">
        <v>138.19999999999999</v>
      </c>
      <c r="D15" s="365">
        <v>117</v>
      </c>
      <c r="E15" s="469" t="s">
        <v>646</v>
      </c>
      <c r="F15" s="375">
        <v>101.1</v>
      </c>
      <c r="G15"/>
      <c r="H15"/>
      <c r="I15"/>
      <c r="J15"/>
      <c r="K15"/>
    </row>
    <row r="16" spans="1:11" ht="39.6" x14ac:dyDescent="0.25">
      <c r="A16" s="27" t="s">
        <v>108</v>
      </c>
      <c r="B16" s="375">
        <v>1719.9</v>
      </c>
      <c r="C16" s="376">
        <v>88.2</v>
      </c>
      <c r="D16" s="365">
        <v>116.2</v>
      </c>
      <c r="E16" s="375">
        <v>6979.9</v>
      </c>
      <c r="F16" s="375">
        <v>95.7</v>
      </c>
      <c r="G16"/>
      <c r="H16"/>
      <c r="I16"/>
      <c r="J16"/>
      <c r="K16"/>
    </row>
    <row r="17" spans="1:11" ht="26.4" x14ac:dyDescent="0.25">
      <c r="A17" s="27" t="s">
        <v>109</v>
      </c>
      <c r="B17" s="375">
        <v>48.2</v>
      </c>
      <c r="C17" s="376">
        <v>100</v>
      </c>
      <c r="D17" s="365">
        <v>130.19999999999999</v>
      </c>
      <c r="E17" s="365">
        <v>512</v>
      </c>
      <c r="F17" s="375">
        <v>100.7</v>
      </c>
      <c r="G17"/>
      <c r="H17"/>
      <c r="I17"/>
      <c r="J17"/>
      <c r="K17"/>
    </row>
    <row r="18" spans="1:11" x14ac:dyDescent="0.25">
      <c r="A18" s="27" t="s">
        <v>110</v>
      </c>
      <c r="B18" s="375">
        <v>1.4</v>
      </c>
      <c r="C18" s="376">
        <v>62</v>
      </c>
      <c r="D18" s="365">
        <v>101.9</v>
      </c>
      <c r="E18" s="375">
        <v>10.4</v>
      </c>
      <c r="F18" s="375">
        <v>66.099999999999994</v>
      </c>
      <c r="G18"/>
      <c r="H18"/>
      <c r="I18"/>
      <c r="J18"/>
      <c r="K18"/>
    </row>
    <row r="19" spans="1:11" x14ac:dyDescent="0.25">
      <c r="A19" s="27" t="s">
        <v>111</v>
      </c>
      <c r="B19" s="365">
        <v>3</v>
      </c>
      <c r="C19" s="376">
        <v>67</v>
      </c>
      <c r="D19" s="365">
        <v>130.5</v>
      </c>
      <c r="E19" s="375">
        <v>27.4</v>
      </c>
      <c r="F19" s="375">
        <v>131.80000000000001</v>
      </c>
      <c r="G19"/>
      <c r="H19"/>
      <c r="I19"/>
      <c r="J19"/>
      <c r="K19"/>
    </row>
    <row r="20" spans="1:11" x14ac:dyDescent="0.25">
      <c r="A20" s="27" t="s">
        <v>112</v>
      </c>
      <c r="B20" s="375">
        <v>0.7</v>
      </c>
      <c r="C20" s="376">
        <v>163.30000000000001</v>
      </c>
      <c r="D20" s="471" t="s">
        <v>529</v>
      </c>
      <c r="E20" s="375">
        <v>3.9</v>
      </c>
      <c r="F20" s="375">
        <v>59.7</v>
      </c>
      <c r="G20"/>
      <c r="H20"/>
      <c r="I20"/>
      <c r="J20"/>
      <c r="K20"/>
    </row>
    <row r="21" spans="1:11" x14ac:dyDescent="0.25">
      <c r="A21" s="27" t="s">
        <v>113</v>
      </c>
      <c r="B21" s="375">
        <v>7.1</v>
      </c>
      <c r="C21" s="376">
        <v>101.3</v>
      </c>
      <c r="D21" s="365">
        <v>101.2</v>
      </c>
      <c r="E21" s="375">
        <v>73.7</v>
      </c>
      <c r="F21" s="375">
        <v>74.599999999999994</v>
      </c>
      <c r="G21"/>
      <c r="H21"/>
      <c r="I21"/>
      <c r="J21"/>
      <c r="K21"/>
    </row>
    <row r="22" spans="1:11" ht="26.4" x14ac:dyDescent="0.25">
      <c r="A22" s="27" t="s">
        <v>114</v>
      </c>
      <c r="B22" s="365">
        <v>39</v>
      </c>
      <c r="C22" s="376">
        <v>113.1</v>
      </c>
      <c r="D22" s="365">
        <v>98.9</v>
      </c>
      <c r="E22" s="375">
        <v>365.7</v>
      </c>
      <c r="F22" s="375">
        <v>85.4</v>
      </c>
      <c r="G22"/>
      <c r="H22"/>
      <c r="I22"/>
      <c r="J22"/>
      <c r="K22"/>
    </row>
    <row r="23" spans="1:11" ht="26.4" x14ac:dyDescent="0.25">
      <c r="A23" s="27" t="s">
        <v>115</v>
      </c>
      <c r="B23" s="375">
        <v>1825.1</v>
      </c>
      <c r="C23" s="376">
        <v>95.2</v>
      </c>
      <c r="D23" s="365">
        <v>100.7</v>
      </c>
      <c r="E23" s="375">
        <v>15473.4</v>
      </c>
      <c r="F23" s="375">
        <v>103.7</v>
      </c>
      <c r="G23"/>
      <c r="H23"/>
      <c r="I23"/>
      <c r="J23"/>
      <c r="K23"/>
    </row>
    <row r="24" spans="1:11" x14ac:dyDescent="0.25">
      <c r="A24" s="27" t="s">
        <v>116</v>
      </c>
      <c r="B24" s="375">
        <v>19.2</v>
      </c>
      <c r="C24" s="376">
        <v>98.8</v>
      </c>
      <c r="D24" s="365">
        <v>83.2</v>
      </c>
      <c r="E24" s="375">
        <v>215.8</v>
      </c>
      <c r="F24" s="375">
        <v>79.599999999999994</v>
      </c>
      <c r="G24"/>
      <c r="H24"/>
      <c r="I24"/>
      <c r="J24"/>
      <c r="K24"/>
    </row>
    <row r="25" spans="1:11" x14ac:dyDescent="0.25">
      <c r="A25" s="16" t="s">
        <v>117</v>
      </c>
      <c r="B25" s="377"/>
      <c r="C25" s="376"/>
      <c r="D25" s="377"/>
      <c r="E25" s="377"/>
      <c r="F25" s="365"/>
      <c r="G25"/>
      <c r="H25"/>
      <c r="I25"/>
      <c r="J25"/>
      <c r="K25"/>
    </row>
    <row r="26" spans="1:11" ht="66" x14ac:dyDescent="0.25">
      <c r="A26" s="28" t="s">
        <v>625</v>
      </c>
      <c r="B26" s="375">
        <v>2033</v>
      </c>
      <c r="C26" s="376">
        <v>111.7</v>
      </c>
      <c r="D26" s="365">
        <v>139.19999999999999</v>
      </c>
      <c r="E26" s="375">
        <v>13938</v>
      </c>
      <c r="F26" s="375">
        <v>99.7</v>
      </c>
      <c r="G26"/>
      <c r="H26"/>
      <c r="I26"/>
      <c r="J26"/>
      <c r="K26"/>
    </row>
    <row r="27" spans="1:11" x14ac:dyDescent="0.25">
      <c r="A27" s="16" t="s">
        <v>118</v>
      </c>
      <c r="B27" s="377"/>
      <c r="C27" s="376"/>
      <c r="D27" s="377"/>
      <c r="E27" s="377"/>
      <c r="F27" s="365"/>
      <c r="G27"/>
      <c r="H27"/>
      <c r="I27"/>
      <c r="J27"/>
      <c r="K27"/>
    </row>
    <row r="28" spans="1:11" x14ac:dyDescent="0.25">
      <c r="A28" s="27" t="s">
        <v>626</v>
      </c>
      <c r="B28" s="469" t="s">
        <v>646</v>
      </c>
      <c r="C28" s="376">
        <v>135.1</v>
      </c>
      <c r="D28" s="365">
        <v>108</v>
      </c>
      <c r="E28" s="469" t="s">
        <v>646</v>
      </c>
      <c r="F28" s="375">
        <v>89.1</v>
      </c>
      <c r="G28"/>
      <c r="H28"/>
      <c r="I28"/>
      <c r="J28"/>
      <c r="K28"/>
    </row>
    <row r="29" spans="1:11" x14ac:dyDescent="0.25">
      <c r="A29" s="27" t="s">
        <v>627</v>
      </c>
      <c r="B29" s="469" t="s">
        <v>646</v>
      </c>
      <c r="C29" s="376">
        <v>91.1</v>
      </c>
      <c r="D29" s="365">
        <v>105.7</v>
      </c>
      <c r="E29" s="375">
        <v>43.9</v>
      </c>
      <c r="F29" s="375">
        <v>69.599999999999994</v>
      </c>
      <c r="G29"/>
      <c r="H29"/>
      <c r="I29"/>
      <c r="J29"/>
      <c r="K29"/>
    </row>
    <row r="30" spans="1:11" ht="39.6" x14ac:dyDescent="0.25">
      <c r="A30" s="24" t="s">
        <v>94</v>
      </c>
      <c r="B30" s="377"/>
      <c r="C30" s="376"/>
      <c r="D30" s="377"/>
      <c r="E30" s="377"/>
      <c r="F30" s="365"/>
      <c r="G30"/>
      <c r="H30"/>
      <c r="I30"/>
      <c r="J30"/>
      <c r="K30"/>
    </row>
    <row r="31" spans="1:11" x14ac:dyDescent="0.25">
      <c r="A31" s="27" t="s">
        <v>119</v>
      </c>
      <c r="B31" s="375">
        <v>862.9</v>
      </c>
      <c r="C31" s="291">
        <v>94.9</v>
      </c>
      <c r="D31" s="365">
        <v>121.4</v>
      </c>
      <c r="E31" s="375">
        <v>8332.2999999999993</v>
      </c>
      <c r="F31" s="375">
        <v>105.5</v>
      </c>
      <c r="G31"/>
      <c r="H31"/>
      <c r="I31"/>
      <c r="J31"/>
      <c r="K31"/>
    </row>
    <row r="32" spans="1:11" x14ac:dyDescent="0.25">
      <c r="A32" s="33" t="s">
        <v>628</v>
      </c>
      <c r="B32" s="468">
        <v>188.9</v>
      </c>
      <c r="C32" s="470">
        <v>91.8</v>
      </c>
      <c r="D32" s="386">
        <v>92.5</v>
      </c>
      <c r="E32" s="468">
        <v>7350.9</v>
      </c>
      <c r="F32" s="468">
        <v>90.9</v>
      </c>
      <c r="G32"/>
      <c r="H32"/>
      <c r="I32"/>
      <c r="J32"/>
      <c r="K32"/>
    </row>
    <row r="33" spans="1:11" x14ac:dyDescent="0.25">
      <c r="B33" s="114"/>
      <c r="E33" s="114"/>
      <c r="G33"/>
      <c r="H33"/>
      <c r="I33"/>
      <c r="J33"/>
      <c r="K33"/>
    </row>
    <row r="34" spans="1:11" x14ac:dyDescent="0.25">
      <c r="B34" s="114"/>
      <c r="E34" s="114"/>
      <c r="G34"/>
      <c r="H34"/>
      <c r="I34"/>
      <c r="J34"/>
      <c r="K34"/>
    </row>
    <row r="35" spans="1:11" x14ac:dyDescent="0.25">
      <c r="G35"/>
      <c r="H35"/>
      <c r="I35"/>
      <c r="J35"/>
      <c r="K35"/>
    </row>
    <row r="36" spans="1:11" x14ac:dyDescent="0.25">
      <c r="G36"/>
      <c r="H36"/>
      <c r="I36"/>
      <c r="J36"/>
      <c r="K36"/>
    </row>
    <row r="37" spans="1:11" x14ac:dyDescent="0.25">
      <c r="C37"/>
      <c r="D37"/>
      <c r="G37"/>
      <c r="H37"/>
      <c r="I37"/>
      <c r="J37"/>
      <c r="K37"/>
    </row>
    <row r="38" spans="1:11" x14ac:dyDescent="0.25">
      <c r="C38"/>
      <c r="D38"/>
      <c r="G38"/>
      <c r="H38"/>
      <c r="I38"/>
      <c r="J38"/>
      <c r="K38"/>
    </row>
    <row r="39" spans="1:11" s="19" customFormat="1" ht="31.95" customHeight="1" x14ac:dyDescent="0.25">
      <c r="A39" s="245"/>
      <c r="B39" s="535"/>
      <c r="C39" s="581"/>
      <c r="D39" s="581"/>
      <c r="E39" s="581"/>
      <c r="F39" s="581"/>
    </row>
    <row r="40" spans="1:11" s="19" customFormat="1" ht="36.6" customHeight="1" x14ac:dyDescent="0.25">
      <c r="A40" s="245"/>
      <c r="B40" s="420"/>
      <c r="C40" s="576"/>
      <c r="D40" s="576"/>
      <c r="E40" s="576"/>
      <c r="F40" s="576"/>
    </row>
    <row r="41" spans="1:11" s="19" customFormat="1" x14ac:dyDescent="0.25">
      <c r="A41" s="245"/>
      <c r="B41" s="420"/>
      <c r="C41" s="576"/>
      <c r="D41" s="576"/>
      <c r="E41" s="576"/>
      <c r="F41" s="576"/>
    </row>
    <row r="42" spans="1:11" s="19" customFormat="1" x14ac:dyDescent="0.25">
      <c r="A42" s="245"/>
      <c r="B42" s="420"/>
      <c r="C42" s="576"/>
      <c r="D42" s="576"/>
      <c r="E42" s="576"/>
      <c r="F42" s="576"/>
    </row>
    <row r="43" spans="1:11" s="19" customFormat="1" x14ac:dyDescent="0.25">
      <c r="A43" s="245"/>
      <c r="B43" s="420"/>
      <c r="C43" s="576"/>
      <c r="D43" s="576"/>
      <c r="E43" s="576"/>
      <c r="F43" s="576"/>
    </row>
    <row r="44" spans="1:11" s="19" customFormat="1" ht="28.95" customHeight="1" x14ac:dyDescent="0.25">
      <c r="A44" s="245"/>
      <c r="B44" s="420"/>
      <c r="C44" s="581"/>
      <c r="D44" s="581"/>
      <c r="E44" s="581"/>
      <c r="F44" s="581"/>
    </row>
    <row r="45" spans="1:11" x14ac:dyDescent="0.25">
      <c r="C45"/>
      <c r="D45"/>
      <c r="G45"/>
      <c r="H45"/>
      <c r="I45"/>
      <c r="J45"/>
      <c r="K45"/>
    </row>
    <row r="46" spans="1:11" x14ac:dyDescent="0.25">
      <c r="C46"/>
      <c r="D46"/>
      <c r="G46"/>
      <c r="H46"/>
      <c r="I46"/>
      <c r="J46"/>
      <c r="K46"/>
    </row>
    <row r="47" spans="1:11" x14ac:dyDescent="0.25">
      <c r="C47"/>
      <c r="D47"/>
      <c r="G47"/>
      <c r="H47"/>
      <c r="I47"/>
      <c r="J47"/>
      <c r="K47"/>
    </row>
    <row r="48" spans="1:11" x14ac:dyDescent="0.25">
      <c r="C48"/>
      <c r="D48"/>
      <c r="G48"/>
      <c r="H48"/>
      <c r="I48"/>
      <c r="J48"/>
      <c r="K48"/>
    </row>
    <row r="49" spans="3:11" x14ac:dyDescent="0.25">
      <c r="C49"/>
      <c r="D49"/>
      <c r="G49"/>
      <c r="H49"/>
      <c r="I49"/>
      <c r="J49"/>
      <c r="K49"/>
    </row>
    <row r="50" spans="3:11" x14ac:dyDescent="0.25">
      <c r="C50"/>
      <c r="D50"/>
      <c r="G50"/>
      <c r="H50"/>
      <c r="I50"/>
      <c r="J50"/>
      <c r="K50"/>
    </row>
    <row r="51" spans="3:11" x14ac:dyDescent="0.25">
      <c r="C51"/>
      <c r="D51"/>
      <c r="G51"/>
      <c r="H51"/>
      <c r="I51"/>
      <c r="J51"/>
      <c r="K51"/>
    </row>
    <row r="65" customFormat="1" x14ac:dyDescent="0.25"/>
    <row r="66" customFormat="1" x14ac:dyDescent="0.25"/>
    <row r="67" customFormat="1" x14ac:dyDescent="0.25"/>
  </sheetData>
  <mergeCells count="12">
    <mergeCell ref="C44:F44"/>
    <mergeCell ref="C39:F39"/>
    <mergeCell ref="C40:F40"/>
    <mergeCell ref="C41:F41"/>
    <mergeCell ref="C42:F42"/>
    <mergeCell ref="C43:F43"/>
    <mergeCell ref="A1:F1"/>
    <mergeCell ref="A3:A4"/>
    <mergeCell ref="B3:B4"/>
    <mergeCell ref="C3:D3"/>
    <mergeCell ref="E3:E4"/>
    <mergeCell ref="F3:F4"/>
  </mergeCells>
  <pageMargins left="0.7" right="0.7" top="0.75" bottom="0.75" header="0.3" footer="0.3"/>
  <pageSetup paperSize="9" fitToWidth="0"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WhiteSpace="0" zoomScaleNormal="100" workbookViewId="0">
      <selection activeCell="A38" sqref="A38"/>
    </sheetView>
  </sheetViews>
  <sheetFormatPr defaultColWidth="8.88671875" defaultRowHeight="13.2" x14ac:dyDescent="0.25"/>
  <cols>
    <col min="1" max="1" width="22.33203125" style="19" customWidth="1"/>
    <col min="2" max="2" width="21.33203125" style="85" customWidth="1"/>
    <col min="3" max="3" width="22.33203125" style="85" customWidth="1"/>
    <col min="4" max="4" width="23.109375" style="85" customWidth="1"/>
    <col min="5" max="16384" width="8.88671875" style="19"/>
  </cols>
  <sheetData>
    <row r="1" spans="1:4" ht="13.95" customHeight="1" x14ac:dyDescent="0.25">
      <c r="A1" s="560" t="s">
        <v>314</v>
      </c>
      <c r="B1" s="560"/>
      <c r="C1" s="560"/>
      <c r="D1" s="560"/>
    </row>
    <row r="2" spans="1:4" ht="13.2" customHeight="1" x14ac:dyDescent="0.2"/>
    <row r="3" spans="1:4" ht="13.8" x14ac:dyDescent="0.25">
      <c r="A3" s="582" t="s">
        <v>424</v>
      </c>
      <c r="B3" s="582"/>
      <c r="C3" s="582"/>
      <c r="D3" s="582"/>
    </row>
    <row r="4" spans="1:4" ht="15" customHeight="1" x14ac:dyDescent="0.2">
      <c r="A4" s="69"/>
      <c r="B4" s="84"/>
      <c r="C4" s="84"/>
      <c r="D4" s="84"/>
    </row>
    <row r="5" spans="1:4" ht="15" customHeight="1" x14ac:dyDescent="0.25">
      <c r="A5" s="583" t="s">
        <v>423</v>
      </c>
      <c r="B5" s="583"/>
      <c r="C5" s="583"/>
      <c r="D5" s="583"/>
    </row>
    <row r="6" spans="1:4" ht="15" customHeight="1" x14ac:dyDescent="0.25">
      <c r="A6" s="86"/>
      <c r="B6" s="80" t="s">
        <v>606</v>
      </c>
      <c r="C6" s="35" t="s">
        <v>421</v>
      </c>
      <c r="D6" s="35" t="s">
        <v>422</v>
      </c>
    </row>
    <row r="7" spans="1:4" x14ac:dyDescent="0.25">
      <c r="A7" s="92" t="s">
        <v>533</v>
      </c>
      <c r="B7" s="118"/>
      <c r="C7" s="118"/>
      <c r="D7" s="118"/>
    </row>
    <row r="8" spans="1:4" ht="15" customHeight="1" x14ac:dyDescent="0.25">
      <c r="A8" s="93" t="s">
        <v>60</v>
      </c>
      <c r="B8" s="119">
        <v>110.4</v>
      </c>
      <c r="C8" s="120">
        <v>103.7</v>
      </c>
      <c r="D8" s="120">
        <v>158.19999999999999</v>
      </c>
    </row>
    <row r="9" spans="1:4" ht="15" customHeight="1" x14ac:dyDescent="0.25">
      <c r="A9" s="18" t="s">
        <v>61</v>
      </c>
      <c r="B9" s="116">
        <v>107.1</v>
      </c>
      <c r="C9" s="117">
        <v>105.7</v>
      </c>
      <c r="D9" s="117">
        <v>137.1</v>
      </c>
    </row>
    <row r="10" spans="1:4" ht="15" customHeight="1" x14ac:dyDescent="0.25">
      <c r="A10" s="18" t="s">
        <v>62</v>
      </c>
      <c r="B10" s="116">
        <v>102.7</v>
      </c>
      <c r="C10" s="117">
        <v>108.8</v>
      </c>
      <c r="D10" s="117">
        <v>137.80000000000001</v>
      </c>
    </row>
    <row r="11" spans="1:4" ht="15" customHeight="1" x14ac:dyDescent="0.25">
      <c r="A11" s="272" t="s">
        <v>64</v>
      </c>
      <c r="B11" s="119">
        <v>97.7</v>
      </c>
      <c r="C11" s="120">
        <v>107.2</v>
      </c>
      <c r="D11" s="120">
        <v>127.6</v>
      </c>
    </row>
    <row r="12" spans="1:4" ht="15" customHeight="1" x14ac:dyDescent="0.25">
      <c r="A12" s="93" t="s">
        <v>65</v>
      </c>
      <c r="B12" s="119">
        <v>97.1</v>
      </c>
      <c r="C12" s="120">
        <v>101.5</v>
      </c>
      <c r="D12" s="120">
        <v>124.4</v>
      </c>
    </row>
    <row r="13" spans="1:4" ht="15" customHeight="1" x14ac:dyDescent="0.25">
      <c r="A13" s="93" t="s">
        <v>66</v>
      </c>
      <c r="B13" s="119">
        <v>92.8</v>
      </c>
      <c r="C13" s="120">
        <v>101.7</v>
      </c>
      <c r="D13" s="364">
        <v>120</v>
      </c>
    </row>
    <row r="14" spans="1:4" ht="15" customHeight="1" x14ac:dyDescent="0.25">
      <c r="A14" s="93" t="s">
        <v>68</v>
      </c>
      <c r="B14" s="119">
        <v>92.6</v>
      </c>
      <c r="C14" s="120">
        <v>101.5</v>
      </c>
      <c r="D14" s="364">
        <v>116.7</v>
      </c>
    </row>
    <row r="15" spans="1:4" ht="15" customHeight="1" x14ac:dyDescent="0.25">
      <c r="A15" s="93" t="s">
        <v>41</v>
      </c>
      <c r="B15" s="119">
        <v>89.9</v>
      </c>
      <c r="C15" s="120">
        <v>101.3</v>
      </c>
      <c r="D15" s="364">
        <v>117.3</v>
      </c>
    </row>
    <row r="16" spans="1:4" ht="15" customHeight="1" x14ac:dyDescent="0.25">
      <c r="A16" s="92" t="s">
        <v>42</v>
      </c>
      <c r="B16" s="118"/>
      <c r="C16" s="118"/>
      <c r="D16" s="118"/>
    </row>
    <row r="17" spans="1:4" ht="15" customHeight="1" x14ac:dyDescent="0.25">
      <c r="A17" s="93" t="s">
        <v>60</v>
      </c>
      <c r="B17" s="119">
        <v>102.1</v>
      </c>
      <c r="C17" s="120">
        <v>99.6</v>
      </c>
      <c r="D17" s="120">
        <v>71.8</v>
      </c>
    </row>
    <row r="18" spans="1:4" ht="15" customHeight="1" x14ac:dyDescent="0.25">
      <c r="A18" s="93" t="s">
        <v>61</v>
      </c>
      <c r="B18" s="119">
        <v>103.4</v>
      </c>
      <c r="C18" s="120">
        <v>99.1</v>
      </c>
      <c r="D18" s="120">
        <v>79.8</v>
      </c>
    </row>
    <row r="19" spans="1:4" ht="15" customHeight="1" x14ac:dyDescent="0.25">
      <c r="A19" s="93" t="s">
        <v>62</v>
      </c>
      <c r="B19" s="119">
        <v>103.1</v>
      </c>
      <c r="C19" s="120">
        <v>101.9</v>
      </c>
      <c r="D19" s="120">
        <v>84.1</v>
      </c>
    </row>
    <row r="20" spans="1:4" ht="15" customHeight="1" x14ac:dyDescent="0.25">
      <c r="A20" s="93" t="s">
        <v>64</v>
      </c>
      <c r="B20" s="119">
        <v>106.4</v>
      </c>
      <c r="C20" s="120">
        <v>104.6</v>
      </c>
      <c r="D20" s="120">
        <v>89.2</v>
      </c>
    </row>
    <row r="21" spans="1:4" ht="15" customHeight="1" x14ac:dyDescent="0.25">
      <c r="A21" s="93" t="s">
        <v>65</v>
      </c>
      <c r="B21" s="119">
        <v>104.5</v>
      </c>
      <c r="C21" s="120">
        <v>103.1</v>
      </c>
      <c r="D21" s="120">
        <v>94.2</v>
      </c>
    </row>
    <row r="22" spans="1:4" x14ac:dyDescent="0.25">
      <c r="A22" s="93" t="s">
        <v>66</v>
      </c>
      <c r="B22" s="424">
        <v>105.4</v>
      </c>
      <c r="C22" s="120">
        <v>103.7</v>
      </c>
      <c r="D22" s="120">
        <v>105.7</v>
      </c>
    </row>
    <row r="23" spans="1:4" x14ac:dyDescent="0.25">
      <c r="A23" s="93" t="s">
        <v>68</v>
      </c>
      <c r="B23" s="119">
        <v>105.5</v>
      </c>
      <c r="C23" s="120">
        <v>101.5</v>
      </c>
      <c r="D23" s="120">
        <v>127.2</v>
      </c>
    </row>
    <row r="24" spans="1:4" x14ac:dyDescent="0.25">
      <c r="A24" s="93" t="s">
        <v>41</v>
      </c>
      <c r="B24" s="119">
        <v>105.8</v>
      </c>
      <c r="C24" s="120">
        <v>101.3</v>
      </c>
      <c r="D24" s="120">
        <v>118.2</v>
      </c>
    </row>
    <row r="25" spans="1:4" x14ac:dyDescent="0.25">
      <c r="A25" s="93" t="s">
        <v>69</v>
      </c>
      <c r="B25" s="425">
        <v>104.5</v>
      </c>
      <c r="C25" s="120">
        <v>98.1</v>
      </c>
      <c r="D25" s="120">
        <v>143.4</v>
      </c>
    </row>
    <row r="26" spans="1:4" x14ac:dyDescent="0.25">
      <c r="A26" s="93" t="s">
        <v>71</v>
      </c>
      <c r="B26" s="119">
        <v>106.6</v>
      </c>
      <c r="C26" s="120">
        <v>102.2</v>
      </c>
      <c r="D26" s="120">
        <v>157.30000000000001</v>
      </c>
    </row>
    <row r="27" spans="1:4" x14ac:dyDescent="0.25">
      <c r="A27" s="93" t="s">
        <v>72</v>
      </c>
      <c r="B27" s="119">
        <v>109.6</v>
      </c>
      <c r="C27" s="120">
        <v>105.1</v>
      </c>
      <c r="D27" s="120">
        <v>199.6</v>
      </c>
    </row>
    <row r="28" spans="1:4" x14ac:dyDescent="0.25">
      <c r="A28" s="273" t="s">
        <v>73</v>
      </c>
      <c r="B28" s="121">
        <v>115.5</v>
      </c>
      <c r="C28" s="122">
        <v>112.8</v>
      </c>
      <c r="D28" s="122" t="s">
        <v>524</v>
      </c>
    </row>
    <row r="29" spans="1:4" ht="12.75" x14ac:dyDescent="0.2">
      <c r="A29" s="101"/>
      <c r="B29" s="274"/>
      <c r="C29" s="274"/>
      <c r="D29" s="274"/>
    </row>
    <row r="30" spans="1:4" x14ac:dyDescent="0.25">
      <c r="A30" s="179"/>
      <c r="B30" s="274"/>
      <c r="C30" s="274"/>
      <c r="D30" s="274"/>
    </row>
    <row r="38" spans="2:4" ht="13.2" customHeight="1" x14ac:dyDescent="0.25">
      <c r="B38" s="19"/>
      <c r="C38" s="19"/>
      <c r="D38" s="19"/>
    </row>
  </sheetData>
  <mergeCells count="3">
    <mergeCell ref="A3:D3"/>
    <mergeCell ref="A5:D5"/>
    <mergeCell ref="A1:D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WhiteSpace="0" zoomScaleNormal="100" workbookViewId="0">
      <selection activeCell="I13" sqref="I13"/>
    </sheetView>
  </sheetViews>
  <sheetFormatPr defaultRowHeight="13.2" x14ac:dyDescent="0.25"/>
  <cols>
    <col min="1" max="1" width="23.6640625" customWidth="1"/>
    <col min="2" max="2" width="11.88671875" customWidth="1"/>
    <col min="3" max="3" width="17.6640625" style="114" customWidth="1"/>
    <col min="4" max="4" width="21.33203125" customWidth="1"/>
    <col min="5" max="5" width="14.33203125" customWidth="1"/>
  </cols>
  <sheetData>
    <row r="1" spans="1:5" ht="27.6" customHeight="1" x14ac:dyDescent="0.25">
      <c r="A1" s="561" t="s">
        <v>655</v>
      </c>
      <c r="B1" s="561"/>
      <c r="C1" s="561"/>
      <c r="D1" s="561"/>
      <c r="E1" s="561"/>
    </row>
    <row r="2" spans="1:5" ht="13.2" customHeight="1" x14ac:dyDescent="0.2">
      <c r="A2" s="36"/>
      <c r="B2" s="19"/>
      <c r="C2" s="101"/>
      <c r="D2" s="19"/>
    </row>
    <row r="3" spans="1:5" ht="13.95" customHeight="1" x14ac:dyDescent="0.25">
      <c r="A3" s="361"/>
      <c r="B3" s="585" t="s">
        <v>607</v>
      </c>
      <c r="C3" s="586"/>
      <c r="D3" s="35" t="s">
        <v>608</v>
      </c>
      <c r="E3" s="359" t="s">
        <v>425</v>
      </c>
    </row>
    <row r="4" spans="1:5" ht="54.75" customHeight="1" x14ac:dyDescent="0.25">
      <c r="A4" s="362"/>
      <c r="B4" s="355" t="s">
        <v>426</v>
      </c>
      <c r="C4" s="34" t="s">
        <v>427</v>
      </c>
      <c r="D4" s="34" t="s">
        <v>568</v>
      </c>
      <c r="E4" s="15" t="s">
        <v>609</v>
      </c>
    </row>
    <row r="5" spans="1:5" ht="27" customHeight="1" x14ac:dyDescent="0.25">
      <c r="A5" s="18" t="s">
        <v>433</v>
      </c>
      <c r="B5" s="426">
        <v>23</v>
      </c>
      <c r="C5" s="214">
        <v>163.1</v>
      </c>
      <c r="D5" s="393">
        <v>161</v>
      </c>
      <c r="E5" s="336">
        <v>99.5</v>
      </c>
    </row>
    <row r="6" spans="1:5" ht="17.25" customHeight="1" x14ac:dyDescent="0.25">
      <c r="A6" s="50" t="s">
        <v>134</v>
      </c>
      <c r="B6" s="203"/>
      <c r="C6" s="203"/>
      <c r="D6" s="427"/>
      <c r="E6" s="336"/>
    </row>
    <row r="7" spans="1:5" x14ac:dyDescent="0.25">
      <c r="A7" s="27" t="s">
        <v>428</v>
      </c>
      <c r="B7" s="203">
        <v>15</v>
      </c>
      <c r="C7" s="533">
        <v>174.9</v>
      </c>
      <c r="D7" s="393">
        <v>126</v>
      </c>
      <c r="E7" s="336">
        <v>130.1</v>
      </c>
    </row>
    <row r="8" spans="1:5" x14ac:dyDescent="0.25">
      <c r="A8" s="27" t="s">
        <v>429</v>
      </c>
      <c r="B8" s="203">
        <v>8</v>
      </c>
      <c r="C8" s="533">
        <v>153.19999999999999</v>
      </c>
      <c r="D8" s="394">
        <v>144.4</v>
      </c>
      <c r="E8" s="336">
        <v>74.8</v>
      </c>
    </row>
    <row r="9" spans="1:5" x14ac:dyDescent="0.25">
      <c r="A9" s="27" t="s">
        <v>430</v>
      </c>
      <c r="B9" s="214" t="s">
        <v>519</v>
      </c>
      <c r="C9" s="533" t="s">
        <v>519</v>
      </c>
      <c r="D9" s="395" t="s">
        <v>528</v>
      </c>
      <c r="E9" s="336">
        <v>84.6</v>
      </c>
    </row>
    <row r="10" spans="1:5" x14ac:dyDescent="0.25">
      <c r="A10" s="16" t="s">
        <v>431</v>
      </c>
      <c r="B10" s="203">
        <v>213</v>
      </c>
      <c r="C10" s="203">
        <v>108.3</v>
      </c>
      <c r="D10" s="394">
        <v>100.2</v>
      </c>
      <c r="E10" s="178">
        <v>97.3</v>
      </c>
    </row>
    <row r="11" spans="1:5" x14ac:dyDescent="0.25">
      <c r="A11" s="216" t="s">
        <v>591</v>
      </c>
      <c r="B11" s="414">
        <v>0.1</v>
      </c>
      <c r="C11" s="428">
        <v>100</v>
      </c>
      <c r="D11" s="429">
        <v>100</v>
      </c>
      <c r="E11" s="430" t="s">
        <v>631</v>
      </c>
    </row>
    <row r="12" spans="1:5" ht="21" customHeight="1" x14ac:dyDescent="0.25">
      <c r="A12" s="587" t="s">
        <v>432</v>
      </c>
      <c r="B12" s="587"/>
      <c r="C12" s="587"/>
      <c r="D12" s="587"/>
    </row>
    <row r="15" spans="1:5" ht="39" customHeight="1" x14ac:dyDescent="0.25">
      <c r="A15" s="584" t="s">
        <v>630</v>
      </c>
      <c r="B15" s="584"/>
      <c r="C15" s="584"/>
      <c r="D15" s="584"/>
      <c r="E15" s="584"/>
    </row>
    <row r="16" spans="1:5" ht="12.75" customHeight="1" x14ac:dyDescent="0.2">
      <c r="C16"/>
    </row>
    <row r="17" spans="1:3" ht="12.75" customHeight="1" x14ac:dyDescent="0.25">
      <c r="C17"/>
    </row>
    <row r="18" spans="1:3" s="101" customFormat="1" x14ac:dyDescent="0.25">
      <c r="A18" s="534"/>
    </row>
    <row r="19" spans="1:3" s="101" customFormat="1" x14ac:dyDescent="0.25">
      <c r="A19" s="532"/>
    </row>
  </sheetData>
  <mergeCells count="4">
    <mergeCell ref="A1:E1"/>
    <mergeCell ref="A15:E15"/>
    <mergeCell ref="B3:C3"/>
    <mergeCell ref="A12:D12"/>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C47" sqref="C47"/>
    </sheetView>
  </sheetViews>
  <sheetFormatPr defaultRowHeight="13.2" x14ac:dyDescent="0.25"/>
  <cols>
    <col min="1" max="1" width="21.44140625" customWidth="1"/>
    <col min="2" max="2" width="30.5546875" customWidth="1"/>
    <col min="3" max="3" width="31.6640625" customWidth="1"/>
  </cols>
  <sheetData>
    <row r="1" spans="1:3" ht="13.8" x14ac:dyDescent="0.25">
      <c r="A1" s="561" t="s">
        <v>123</v>
      </c>
      <c r="B1" s="561"/>
      <c r="C1" s="561"/>
    </row>
    <row r="2" spans="1:3" ht="13.2" customHeight="1" x14ac:dyDescent="0.2">
      <c r="A2" s="37"/>
      <c r="B2" s="19"/>
      <c r="C2" s="19"/>
    </row>
    <row r="3" spans="1:3" ht="30.75" customHeight="1" x14ac:dyDescent="0.25">
      <c r="A3" s="561" t="s">
        <v>658</v>
      </c>
      <c r="B3" s="562"/>
      <c r="C3" s="562"/>
    </row>
    <row r="4" spans="1:3" ht="13.2" customHeight="1" x14ac:dyDescent="0.2">
      <c r="A4" s="36"/>
      <c r="B4" s="19"/>
      <c r="C4" s="19"/>
    </row>
    <row r="6" spans="1:3" ht="26.4" x14ac:dyDescent="0.25">
      <c r="A6" s="25"/>
      <c r="B6" s="17" t="s">
        <v>121</v>
      </c>
      <c r="C6" s="295" t="s">
        <v>101</v>
      </c>
    </row>
    <row r="7" spans="1:3" x14ac:dyDescent="0.25">
      <c r="A7" s="90" t="s">
        <v>533</v>
      </c>
      <c r="B7" s="493"/>
      <c r="C7" s="494"/>
    </row>
    <row r="8" spans="1:3" x14ac:dyDescent="0.25">
      <c r="A8" s="18" t="s">
        <v>63</v>
      </c>
      <c r="B8" s="275">
        <v>101993.8</v>
      </c>
      <c r="C8" s="213">
        <v>91.6</v>
      </c>
    </row>
    <row r="9" spans="1:3" x14ac:dyDescent="0.25">
      <c r="A9" s="18" t="s">
        <v>67</v>
      </c>
      <c r="B9" s="300">
        <v>245953.9</v>
      </c>
      <c r="C9" s="396">
        <v>77.3</v>
      </c>
    </row>
    <row r="10" spans="1:3" x14ac:dyDescent="0.25">
      <c r="A10" s="18" t="s">
        <v>611</v>
      </c>
      <c r="B10" s="275">
        <v>351321.4</v>
      </c>
      <c r="C10" s="213">
        <v>81.7</v>
      </c>
    </row>
    <row r="11" spans="1:3" x14ac:dyDescent="0.25">
      <c r="A11" s="90" t="s">
        <v>42</v>
      </c>
      <c r="B11" s="493"/>
      <c r="C11" s="494"/>
    </row>
    <row r="12" spans="1:3" x14ac:dyDescent="0.25">
      <c r="A12" s="18" t="s">
        <v>63</v>
      </c>
      <c r="B12" s="275">
        <v>102226.8</v>
      </c>
      <c r="C12" s="213">
        <v>89.2</v>
      </c>
    </row>
    <row r="13" spans="1:3" x14ac:dyDescent="0.25">
      <c r="A13" s="18" t="s">
        <v>67</v>
      </c>
      <c r="B13" s="275">
        <v>289276.2</v>
      </c>
      <c r="C13" s="213">
        <v>123.7</v>
      </c>
    </row>
    <row r="14" spans="1:3" x14ac:dyDescent="0.25">
      <c r="A14" s="18" t="s">
        <v>70</v>
      </c>
      <c r="B14" s="275">
        <v>460908.5</v>
      </c>
      <c r="C14" s="213">
        <v>107.2</v>
      </c>
    </row>
    <row r="15" spans="1:3" x14ac:dyDescent="0.25">
      <c r="A15" s="77" t="s">
        <v>74</v>
      </c>
      <c r="B15" s="301">
        <v>673592.1</v>
      </c>
      <c r="C15" s="302">
        <v>109.2</v>
      </c>
    </row>
    <row r="17" spans="2:3" ht="12.75" x14ac:dyDescent="0.2">
      <c r="B17" s="344"/>
      <c r="C17" s="344"/>
    </row>
  </sheetData>
  <mergeCells count="2">
    <mergeCell ref="A3:C3"/>
    <mergeCell ref="A1:C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 zoomScaleNormal="100" workbookViewId="0">
      <selection activeCell="A47" sqref="A47"/>
    </sheetView>
  </sheetViews>
  <sheetFormatPr defaultRowHeight="13.2" x14ac:dyDescent="0.25"/>
  <cols>
    <col min="1" max="1" width="33" customWidth="1"/>
    <col min="2" max="4" width="18" customWidth="1"/>
    <col min="5" max="5" width="9" style="114" customWidth="1"/>
    <col min="6" max="8" width="8.88671875" style="114"/>
  </cols>
  <sheetData>
    <row r="1" spans="1:6" ht="49.5" customHeight="1" x14ac:dyDescent="0.25">
      <c r="A1" s="588" t="s">
        <v>659</v>
      </c>
      <c r="B1" s="588"/>
      <c r="C1" s="588"/>
      <c r="D1" s="588"/>
    </row>
    <row r="2" spans="1:6" ht="13.2" customHeight="1" x14ac:dyDescent="0.2">
      <c r="A2" s="38"/>
      <c r="B2" s="19"/>
      <c r="C2" s="19"/>
      <c r="D2" s="19"/>
    </row>
    <row r="3" spans="1:6" ht="14.4" customHeight="1" x14ac:dyDescent="0.25">
      <c r="A3" s="258"/>
      <c r="B3" s="131" t="s">
        <v>448</v>
      </c>
      <c r="C3" s="589" t="s">
        <v>57</v>
      </c>
      <c r="D3" s="590"/>
    </row>
    <row r="4" spans="1:6" ht="39.6" x14ac:dyDescent="0.25">
      <c r="A4" s="259"/>
      <c r="B4" s="34" t="s">
        <v>128</v>
      </c>
      <c r="C4" s="255" t="s">
        <v>58</v>
      </c>
      <c r="D4" s="256" t="s">
        <v>59</v>
      </c>
    </row>
    <row r="5" spans="1:6" x14ac:dyDescent="0.25">
      <c r="A5" s="24" t="s">
        <v>533</v>
      </c>
      <c r="B5" s="128"/>
      <c r="C5" s="42"/>
      <c r="D5" s="419"/>
    </row>
    <row r="6" spans="1:6" x14ac:dyDescent="0.25">
      <c r="A6" s="16" t="s">
        <v>60</v>
      </c>
      <c r="B6" s="303">
        <v>23342</v>
      </c>
      <c r="C6" s="233">
        <v>80.400000000000006</v>
      </c>
      <c r="D6" s="233" t="s">
        <v>532</v>
      </c>
    </row>
    <row r="7" spans="1:6" x14ac:dyDescent="0.25">
      <c r="A7" s="18" t="s">
        <v>61</v>
      </c>
      <c r="B7" s="303">
        <v>17737</v>
      </c>
      <c r="C7" s="233">
        <v>76</v>
      </c>
      <c r="D7" s="233" t="s">
        <v>570</v>
      </c>
    </row>
    <row r="8" spans="1:6" x14ac:dyDescent="0.25">
      <c r="A8" s="16" t="s">
        <v>62</v>
      </c>
      <c r="B8" s="304">
        <v>19562</v>
      </c>
      <c r="C8" s="233">
        <v>110.3</v>
      </c>
      <c r="D8" s="233" t="s">
        <v>578</v>
      </c>
    </row>
    <row r="9" spans="1:6" x14ac:dyDescent="0.25">
      <c r="A9" s="24" t="s">
        <v>124</v>
      </c>
      <c r="B9" s="304">
        <v>60641</v>
      </c>
      <c r="C9" s="233">
        <v>93.6</v>
      </c>
      <c r="D9" s="233" t="s">
        <v>532</v>
      </c>
    </row>
    <row r="10" spans="1:6" x14ac:dyDescent="0.25">
      <c r="A10" s="16" t="s">
        <v>64</v>
      </c>
      <c r="B10" s="304">
        <v>11628</v>
      </c>
      <c r="C10" s="233">
        <v>59.4</v>
      </c>
      <c r="D10" s="233">
        <v>57.8</v>
      </c>
    </row>
    <row r="11" spans="1:6" x14ac:dyDescent="0.25">
      <c r="A11" s="16" t="s">
        <v>65</v>
      </c>
      <c r="B11" s="304">
        <v>7004</v>
      </c>
      <c r="C11" s="233">
        <v>60.2</v>
      </c>
      <c r="D11" s="233">
        <v>88.1</v>
      </c>
    </row>
    <row r="12" spans="1:6" x14ac:dyDescent="0.25">
      <c r="A12" s="16" t="s">
        <v>66</v>
      </c>
      <c r="B12" s="304">
        <v>12801</v>
      </c>
      <c r="C12" s="233">
        <v>182.8</v>
      </c>
      <c r="D12" s="233" t="s">
        <v>523</v>
      </c>
    </row>
    <row r="13" spans="1:6" x14ac:dyDescent="0.25">
      <c r="A13" s="24" t="s">
        <v>125</v>
      </c>
      <c r="B13" s="304">
        <v>31433</v>
      </c>
      <c r="C13" s="233">
        <v>51.8</v>
      </c>
      <c r="D13" s="233">
        <v>93.9</v>
      </c>
    </row>
    <row r="14" spans="1:6" x14ac:dyDescent="0.25">
      <c r="A14" s="24" t="s">
        <v>67</v>
      </c>
      <c r="B14" s="304">
        <v>92074</v>
      </c>
      <c r="C14" s="233"/>
      <c r="D14" s="233" t="s">
        <v>525</v>
      </c>
      <c r="E14" s="417"/>
      <c r="F14" s="101"/>
    </row>
    <row r="15" spans="1:6" x14ac:dyDescent="0.25">
      <c r="A15" s="16" t="s">
        <v>68</v>
      </c>
      <c r="B15" s="304">
        <v>8074</v>
      </c>
      <c r="C15" s="233">
        <v>63.1</v>
      </c>
      <c r="D15" s="233">
        <v>73.2</v>
      </c>
    </row>
    <row r="16" spans="1:6" x14ac:dyDescent="0.25">
      <c r="A16" s="16" t="s">
        <v>41</v>
      </c>
      <c r="B16" s="304">
        <v>4442</v>
      </c>
      <c r="C16" s="233">
        <v>55</v>
      </c>
      <c r="D16" s="233">
        <v>33.799999999999997</v>
      </c>
    </row>
    <row r="17" spans="1:7" x14ac:dyDescent="0.25">
      <c r="A17" s="24" t="s">
        <v>611</v>
      </c>
      <c r="B17" s="304">
        <v>104590</v>
      </c>
      <c r="C17" s="233"/>
      <c r="D17" s="233">
        <v>148.9</v>
      </c>
    </row>
    <row r="18" spans="1:7" x14ac:dyDescent="0.25">
      <c r="A18" s="99" t="s">
        <v>42</v>
      </c>
      <c r="B18" s="304"/>
      <c r="C18" s="208"/>
      <c r="D18" s="208"/>
      <c r="E18" s="415"/>
      <c r="F18" s="416"/>
      <c r="G18" s="101"/>
    </row>
    <row r="19" spans="1:7" x14ac:dyDescent="0.25">
      <c r="A19" s="16" t="s">
        <v>60</v>
      </c>
      <c r="B19" s="304">
        <v>4901</v>
      </c>
      <c r="C19" s="208">
        <v>9.1999999999999993</v>
      </c>
      <c r="D19" s="208" t="s">
        <v>523</v>
      </c>
      <c r="E19" s="101"/>
      <c r="F19" s="101"/>
      <c r="G19" s="101"/>
    </row>
    <row r="20" spans="1:7" x14ac:dyDescent="0.25">
      <c r="A20" s="16" t="s">
        <v>61</v>
      </c>
      <c r="B20" s="304">
        <v>3452</v>
      </c>
      <c r="C20" s="208">
        <v>70.400000000000006</v>
      </c>
      <c r="D20" s="233">
        <v>56.5</v>
      </c>
      <c r="E20" s="101"/>
      <c r="F20" s="101"/>
      <c r="G20" s="101"/>
    </row>
    <row r="21" spans="1:7" x14ac:dyDescent="0.25">
      <c r="A21" s="16" t="s">
        <v>62</v>
      </c>
      <c r="B21" s="304">
        <v>4229</v>
      </c>
      <c r="C21" s="208">
        <v>122.5</v>
      </c>
      <c r="D21" s="208">
        <v>85.1</v>
      </c>
      <c r="E21" s="101"/>
      <c r="F21" s="101"/>
      <c r="G21" s="101"/>
    </row>
    <row r="22" spans="1:7" x14ac:dyDescent="0.25">
      <c r="A22" s="24" t="s">
        <v>124</v>
      </c>
      <c r="B22" s="350">
        <v>12582</v>
      </c>
      <c r="C22" s="208">
        <v>13.7</v>
      </c>
      <c r="D22" s="208">
        <v>96.2</v>
      </c>
      <c r="E22" s="101"/>
      <c r="F22" s="101"/>
      <c r="G22" s="101"/>
    </row>
    <row r="23" spans="1:7" x14ac:dyDescent="0.25">
      <c r="A23" s="16" t="s">
        <v>64</v>
      </c>
      <c r="B23" s="304">
        <v>20116</v>
      </c>
      <c r="C23" s="208" t="s">
        <v>532</v>
      </c>
      <c r="D23" s="208" t="s">
        <v>532</v>
      </c>
      <c r="E23" s="101"/>
      <c r="F23" s="101"/>
      <c r="G23" s="101"/>
    </row>
    <row r="24" spans="1:7" x14ac:dyDescent="0.25">
      <c r="A24" s="16" t="s">
        <v>65</v>
      </c>
      <c r="B24" s="304">
        <v>7949</v>
      </c>
      <c r="C24" s="208">
        <v>39.5</v>
      </c>
      <c r="D24" s="208">
        <v>54.1</v>
      </c>
      <c r="E24" s="101"/>
      <c r="F24" s="101"/>
      <c r="G24" s="101"/>
    </row>
    <row r="25" spans="1:7" x14ac:dyDescent="0.25">
      <c r="A25" s="16" t="s">
        <v>66</v>
      </c>
      <c r="B25" s="304">
        <v>5398</v>
      </c>
      <c r="C25" s="208">
        <v>67.900000000000006</v>
      </c>
      <c r="D25" s="208">
        <v>132.80000000000001</v>
      </c>
      <c r="E25" s="101"/>
      <c r="F25" s="101"/>
      <c r="G25" s="101"/>
    </row>
    <row r="26" spans="1:7" x14ac:dyDescent="0.25">
      <c r="A26" s="24" t="s">
        <v>125</v>
      </c>
      <c r="B26" s="304">
        <v>33463</v>
      </c>
      <c r="C26" s="208" t="s">
        <v>529</v>
      </c>
      <c r="D26" s="208">
        <v>145.6</v>
      </c>
      <c r="E26" s="101"/>
      <c r="F26" s="101"/>
      <c r="G26" s="101"/>
    </row>
    <row r="27" spans="1:7" x14ac:dyDescent="0.25">
      <c r="A27" s="24" t="s">
        <v>67</v>
      </c>
      <c r="B27" s="303">
        <v>46045</v>
      </c>
      <c r="C27" s="208"/>
      <c r="D27" s="208">
        <v>127.7</v>
      </c>
      <c r="E27" s="101"/>
      <c r="F27" s="101"/>
      <c r="G27" s="101"/>
    </row>
    <row r="28" spans="1:7" x14ac:dyDescent="0.25">
      <c r="A28" s="16" t="s">
        <v>68</v>
      </c>
      <c r="B28" s="303">
        <v>11032</v>
      </c>
      <c r="C28" s="208" t="s">
        <v>525</v>
      </c>
      <c r="D28" s="208">
        <v>99.9</v>
      </c>
      <c r="E28" s="418"/>
      <c r="F28" s="101"/>
      <c r="G28" s="101"/>
    </row>
    <row r="29" spans="1:7" x14ac:dyDescent="0.25">
      <c r="A29" s="16" t="s">
        <v>41</v>
      </c>
      <c r="B29" s="303">
        <v>13156</v>
      </c>
      <c r="C29" s="208">
        <v>119.3</v>
      </c>
      <c r="D29" s="208">
        <v>69.7</v>
      </c>
      <c r="E29" s="101"/>
      <c r="F29" s="101"/>
      <c r="G29" s="101"/>
    </row>
    <row r="30" spans="1:7" x14ac:dyDescent="0.25">
      <c r="A30" s="16" t="s">
        <v>69</v>
      </c>
      <c r="B30" s="306">
        <v>37585</v>
      </c>
      <c r="C30" s="208" t="s">
        <v>526</v>
      </c>
      <c r="D30" s="208" t="s">
        <v>540</v>
      </c>
    </row>
    <row r="31" spans="1:7" x14ac:dyDescent="0.25">
      <c r="A31" s="24" t="s">
        <v>126</v>
      </c>
      <c r="B31" s="306">
        <v>61773</v>
      </c>
      <c r="C31" s="208">
        <v>184.6</v>
      </c>
      <c r="D31" s="208">
        <v>159.5</v>
      </c>
    </row>
    <row r="32" spans="1:7" x14ac:dyDescent="0.25">
      <c r="A32" s="24" t="s">
        <v>70</v>
      </c>
      <c r="B32" s="306">
        <v>107818</v>
      </c>
      <c r="C32" s="307"/>
      <c r="D32" s="208">
        <v>144.1</v>
      </c>
    </row>
    <row r="33" spans="1:4" x14ac:dyDescent="0.25">
      <c r="A33" s="16" t="s">
        <v>71</v>
      </c>
      <c r="B33" s="306">
        <v>21596</v>
      </c>
      <c r="C33" s="208">
        <v>57.5</v>
      </c>
      <c r="D33" s="208">
        <v>115.7</v>
      </c>
    </row>
    <row r="34" spans="1:4" x14ac:dyDescent="0.25">
      <c r="A34" s="16" t="s">
        <v>72</v>
      </c>
      <c r="B34" s="306">
        <v>14153</v>
      </c>
      <c r="C34" s="208">
        <v>65.5</v>
      </c>
      <c r="D34" s="208">
        <v>70.400000000000006</v>
      </c>
    </row>
    <row r="35" spans="1:4" x14ac:dyDescent="0.25">
      <c r="A35" s="16" t="s">
        <v>73</v>
      </c>
      <c r="B35" s="129">
        <v>29023</v>
      </c>
      <c r="C35" s="74" t="s">
        <v>528</v>
      </c>
      <c r="D35" s="42">
        <v>54.4</v>
      </c>
    </row>
    <row r="36" spans="1:4" x14ac:dyDescent="0.25">
      <c r="A36" s="24" t="s">
        <v>127</v>
      </c>
      <c r="B36" s="129">
        <v>64772</v>
      </c>
      <c r="C36" s="42">
        <v>104.9</v>
      </c>
      <c r="D36" s="42">
        <v>70.3</v>
      </c>
    </row>
    <row r="37" spans="1:4" x14ac:dyDescent="0.25">
      <c r="A37" s="294" t="s">
        <v>74</v>
      </c>
      <c r="B37" s="130">
        <v>172590</v>
      </c>
      <c r="C37" s="48"/>
      <c r="D37" s="48">
        <v>103.4</v>
      </c>
    </row>
    <row r="38" spans="1:4" ht="12.75" hidden="1" x14ac:dyDescent="0.2">
      <c r="A38" s="591"/>
      <c r="B38" s="591"/>
      <c r="C38" s="591"/>
      <c r="D38" s="591"/>
    </row>
    <row r="39" spans="1:4" ht="12.75" hidden="1" x14ac:dyDescent="0.2">
      <c r="A39" s="591"/>
      <c r="B39" s="591"/>
      <c r="C39" s="591"/>
      <c r="D39" s="591"/>
    </row>
    <row r="40" spans="1:4" ht="12.75" hidden="1" x14ac:dyDescent="0.2">
      <c r="A40" s="591"/>
      <c r="B40" s="591"/>
      <c r="C40" s="591"/>
      <c r="D40" s="591"/>
    </row>
    <row r="41" spans="1:4" ht="4.2" hidden="1" customHeight="1" x14ac:dyDescent="0.2">
      <c r="A41" s="591"/>
      <c r="B41" s="591"/>
      <c r="C41" s="591"/>
      <c r="D41" s="591"/>
    </row>
    <row r="42" spans="1:4" ht="12.75" hidden="1" x14ac:dyDescent="0.2">
      <c r="A42" s="591"/>
      <c r="B42" s="591"/>
      <c r="C42" s="591"/>
      <c r="D42" s="591"/>
    </row>
    <row r="43" spans="1:4" ht="67.2" hidden="1" customHeight="1" x14ac:dyDescent="0.2">
      <c r="A43" s="591"/>
      <c r="B43" s="591"/>
      <c r="C43" s="591"/>
      <c r="D43" s="591"/>
    </row>
    <row r="44" spans="1:4" ht="17.399999999999999" customHeight="1" x14ac:dyDescent="0.25">
      <c r="A44" s="477"/>
      <c r="B44" s="477"/>
      <c r="C44" s="477"/>
      <c r="D44" s="477"/>
    </row>
  </sheetData>
  <mergeCells count="3">
    <mergeCell ref="A1:D1"/>
    <mergeCell ref="C3:D3"/>
    <mergeCell ref="A38:D4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47" sqref="C47"/>
    </sheetView>
  </sheetViews>
  <sheetFormatPr defaultRowHeight="13.2" x14ac:dyDescent="0.25"/>
  <cols>
    <col min="1" max="1" width="29.6640625" customWidth="1"/>
    <col min="2" max="3" width="28.44140625" style="19" customWidth="1"/>
  </cols>
  <sheetData>
    <row r="1" spans="1:3" ht="13.8" x14ac:dyDescent="0.25">
      <c r="A1" s="560" t="s">
        <v>544</v>
      </c>
      <c r="B1" s="560"/>
      <c r="C1" s="560"/>
    </row>
    <row r="3" spans="1:3" ht="42" customHeight="1" x14ac:dyDescent="0.25">
      <c r="A3" s="552" t="s">
        <v>656</v>
      </c>
      <c r="B3" s="552"/>
      <c r="C3" s="552"/>
    </row>
    <row r="4" spans="1:3" ht="13.2" customHeight="1" x14ac:dyDescent="0.2">
      <c r="A4" s="215"/>
    </row>
    <row r="5" spans="1:3" ht="27.6" customHeight="1" x14ac:dyDescent="0.25">
      <c r="A5" s="41"/>
      <c r="B5" s="35" t="s">
        <v>129</v>
      </c>
      <c r="C5" s="254" t="s">
        <v>101</v>
      </c>
    </row>
    <row r="6" spans="1:3" ht="14.4" customHeight="1" x14ac:dyDescent="0.25">
      <c r="A6" s="24" t="s">
        <v>533</v>
      </c>
      <c r="B6" s="198"/>
      <c r="C6" s="196"/>
    </row>
    <row r="7" spans="1:3" ht="14.4" customHeight="1" x14ac:dyDescent="0.25">
      <c r="A7" s="18" t="s">
        <v>60</v>
      </c>
      <c r="B7" s="95">
        <v>54.1</v>
      </c>
      <c r="C7" s="201">
        <v>163.80000000000001</v>
      </c>
    </row>
    <row r="8" spans="1:3" x14ac:dyDescent="0.25">
      <c r="A8" s="18" t="s">
        <v>61</v>
      </c>
      <c r="B8" s="95">
        <v>68.8</v>
      </c>
      <c r="C8" s="201">
        <v>181.8</v>
      </c>
    </row>
    <row r="9" spans="1:3" x14ac:dyDescent="0.25">
      <c r="A9" s="18" t="s">
        <v>62</v>
      </c>
      <c r="B9" s="95">
        <v>79.7</v>
      </c>
      <c r="C9" s="201">
        <v>178.7</v>
      </c>
    </row>
    <row r="10" spans="1:3" x14ac:dyDescent="0.25">
      <c r="A10" s="18" t="s">
        <v>64</v>
      </c>
      <c r="B10" s="95">
        <v>72.5</v>
      </c>
      <c r="C10" s="201">
        <v>189.5</v>
      </c>
    </row>
    <row r="11" spans="1:3" x14ac:dyDescent="0.25">
      <c r="A11" s="18" t="s">
        <v>65</v>
      </c>
      <c r="B11" s="95">
        <v>58.2</v>
      </c>
      <c r="C11" s="201">
        <v>148.1</v>
      </c>
    </row>
    <row r="12" spans="1:3" x14ac:dyDescent="0.25">
      <c r="A12" s="16" t="s">
        <v>66</v>
      </c>
      <c r="B12" s="95">
        <v>66.8</v>
      </c>
      <c r="C12" s="201">
        <v>149</v>
      </c>
    </row>
    <row r="13" spans="1:3" x14ac:dyDescent="0.25">
      <c r="A13" s="18" t="s">
        <v>68</v>
      </c>
      <c r="B13" s="95">
        <v>57.4</v>
      </c>
      <c r="C13" s="201">
        <v>154.6</v>
      </c>
    </row>
    <row r="14" spans="1:3" x14ac:dyDescent="0.25">
      <c r="A14" s="16" t="s">
        <v>41</v>
      </c>
      <c r="B14" s="95">
        <v>56.5</v>
      </c>
      <c r="C14" s="201">
        <v>156.9</v>
      </c>
    </row>
    <row r="15" spans="1:3" ht="13.2" customHeight="1" x14ac:dyDescent="0.25">
      <c r="A15" s="24" t="s">
        <v>42</v>
      </c>
      <c r="B15" s="199"/>
      <c r="C15" s="197"/>
    </row>
    <row r="16" spans="1:3" x14ac:dyDescent="0.25">
      <c r="A16" s="16" t="s">
        <v>60</v>
      </c>
      <c r="B16" s="95">
        <v>33</v>
      </c>
      <c r="C16" s="96">
        <v>113.1</v>
      </c>
    </row>
    <row r="17" spans="1:3" x14ac:dyDescent="0.25">
      <c r="A17" s="16" t="s">
        <v>61</v>
      </c>
      <c r="B17" s="95">
        <v>37.9</v>
      </c>
      <c r="C17" s="96">
        <v>118.7</v>
      </c>
    </row>
    <row r="18" spans="1:3" x14ac:dyDescent="0.25">
      <c r="A18" s="16" t="s">
        <v>62</v>
      </c>
      <c r="B18" s="95">
        <v>44.6</v>
      </c>
      <c r="C18" s="96">
        <v>85.4</v>
      </c>
    </row>
    <row r="19" spans="1:3" x14ac:dyDescent="0.25">
      <c r="A19" s="16" t="s">
        <v>64</v>
      </c>
      <c r="B19" s="95">
        <v>38.200000000000003</v>
      </c>
      <c r="C19" s="96">
        <v>87.1</v>
      </c>
    </row>
    <row r="20" spans="1:3" x14ac:dyDescent="0.25">
      <c r="A20" s="16" t="s">
        <v>65</v>
      </c>
      <c r="B20" s="351">
        <v>39.299999999999997</v>
      </c>
      <c r="C20" s="96">
        <v>91.1</v>
      </c>
    </row>
    <row r="21" spans="1:3" x14ac:dyDescent="0.25">
      <c r="A21" s="16" t="s">
        <v>66</v>
      </c>
      <c r="B21" s="95">
        <v>44.8</v>
      </c>
      <c r="C21" s="96">
        <v>113.8</v>
      </c>
    </row>
    <row r="22" spans="1:3" x14ac:dyDescent="0.25">
      <c r="A22" s="18" t="s">
        <v>68</v>
      </c>
      <c r="B22" s="95">
        <v>37.200000000000003</v>
      </c>
      <c r="C22" s="96">
        <v>90.7</v>
      </c>
    </row>
    <row r="23" spans="1:3" x14ac:dyDescent="0.25">
      <c r="A23" s="16" t="s">
        <v>41</v>
      </c>
      <c r="B23" s="95">
        <v>36</v>
      </c>
      <c r="C23" s="96">
        <v>70.599999999999994</v>
      </c>
    </row>
    <row r="24" spans="1:3" x14ac:dyDescent="0.25">
      <c r="A24" s="16" t="s">
        <v>69</v>
      </c>
      <c r="B24" s="95">
        <v>38.299999999999997</v>
      </c>
      <c r="C24" s="96">
        <v>90.8</v>
      </c>
    </row>
    <row r="25" spans="1:3" x14ac:dyDescent="0.25">
      <c r="A25" s="16" t="s">
        <v>71</v>
      </c>
      <c r="B25" s="95">
        <v>37.299999999999997</v>
      </c>
      <c r="C25" s="96">
        <v>104.2</v>
      </c>
    </row>
    <row r="26" spans="1:3" x14ac:dyDescent="0.25">
      <c r="A26" s="18" t="s">
        <v>72</v>
      </c>
      <c r="B26" s="95">
        <v>41.7</v>
      </c>
      <c r="C26" s="96">
        <v>134.80000000000001</v>
      </c>
    </row>
    <row r="27" spans="1:3" ht="13.2" customHeight="1" x14ac:dyDescent="0.25">
      <c r="A27" s="77" t="s">
        <v>73</v>
      </c>
      <c r="B27" s="169">
        <v>41.8</v>
      </c>
      <c r="C27" s="170">
        <v>107.7</v>
      </c>
    </row>
    <row r="33" spans="2:3" x14ac:dyDescent="0.25">
      <c r="B33"/>
      <c r="C33"/>
    </row>
  </sheetData>
  <mergeCells count="2">
    <mergeCell ref="A3:C3"/>
    <mergeCell ref="A1:C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WhiteSpace="0" zoomScale="110" zoomScaleNormal="110" workbookViewId="0">
      <selection activeCell="C47" sqref="C47"/>
    </sheetView>
  </sheetViews>
  <sheetFormatPr defaultRowHeight="13.2" x14ac:dyDescent="0.25"/>
  <cols>
    <col min="1" max="1" width="27" customWidth="1"/>
    <col min="2" max="4" width="18.109375" customWidth="1"/>
  </cols>
  <sheetData>
    <row r="1" spans="1:4" ht="13.8" x14ac:dyDescent="0.25">
      <c r="A1" s="560" t="s">
        <v>453</v>
      </c>
      <c r="B1" s="560"/>
      <c r="C1" s="560"/>
      <c r="D1" s="560"/>
    </row>
    <row r="3" spans="1:4" ht="13.8" x14ac:dyDescent="0.25">
      <c r="A3" s="560" t="s">
        <v>132</v>
      </c>
      <c r="B3" s="560"/>
      <c r="C3" s="560"/>
      <c r="D3" s="560"/>
    </row>
    <row r="5" spans="1:4" ht="13.8" x14ac:dyDescent="0.25">
      <c r="A5" s="562" t="s">
        <v>130</v>
      </c>
      <c r="B5" s="562"/>
      <c r="C5" s="562"/>
      <c r="D5" s="562"/>
    </row>
    <row r="6" spans="1:4" ht="13.2" customHeight="1" x14ac:dyDescent="0.2">
      <c r="A6" s="47"/>
      <c r="B6" s="19"/>
      <c r="C6" s="19"/>
      <c r="D6" s="19"/>
    </row>
    <row r="7" spans="1:4" x14ac:dyDescent="0.25">
      <c r="A7" s="556"/>
      <c r="B7" s="592" t="s">
        <v>121</v>
      </c>
      <c r="C7" s="589" t="s">
        <v>57</v>
      </c>
      <c r="D7" s="590"/>
    </row>
    <row r="8" spans="1:4" ht="43.95" customHeight="1" x14ac:dyDescent="0.25">
      <c r="A8" s="557"/>
      <c r="B8" s="559"/>
      <c r="C8" s="398" t="s">
        <v>131</v>
      </c>
      <c r="D8" s="397" t="s">
        <v>59</v>
      </c>
    </row>
    <row r="9" spans="1:4" ht="14.4" customHeight="1" x14ac:dyDescent="0.25">
      <c r="A9" s="24" t="s">
        <v>533</v>
      </c>
      <c r="B9" s="128"/>
      <c r="C9" s="42"/>
      <c r="D9" s="91"/>
    </row>
    <row r="10" spans="1:4" ht="14.4" customHeight="1" x14ac:dyDescent="0.25">
      <c r="A10" s="16" t="s">
        <v>60</v>
      </c>
      <c r="B10" s="193">
        <v>13788</v>
      </c>
      <c r="C10" s="233">
        <v>72.81</v>
      </c>
      <c r="D10" s="223">
        <v>109.4</v>
      </c>
    </row>
    <row r="11" spans="1:4" ht="14.4" customHeight="1" x14ac:dyDescent="0.25">
      <c r="A11" s="18" t="s">
        <v>61</v>
      </c>
      <c r="B11" s="193">
        <v>14131.2</v>
      </c>
      <c r="C11" s="233">
        <v>101.7</v>
      </c>
      <c r="D11" s="234">
        <v>105.6</v>
      </c>
    </row>
    <row r="12" spans="1:4" ht="14.4" customHeight="1" x14ac:dyDescent="0.25">
      <c r="A12" s="16" t="s">
        <v>62</v>
      </c>
      <c r="B12" s="193">
        <v>15449.9</v>
      </c>
      <c r="C12" s="233">
        <v>100.3</v>
      </c>
      <c r="D12" s="234">
        <v>98.3</v>
      </c>
    </row>
    <row r="13" spans="1:4" s="222" customFormat="1" ht="14.4" customHeight="1" x14ac:dyDescent="0.25">
      <c r="A13" s="24" t="s">
        <v>124</v>
      </c>
      <c r="B13" s="193">
        <v>43369.1</v>
      </c>
      <c r="C13" s="233">
        <v>91.7</v>
      </c>
      <c r="D13" s="235">
        <v>104.2</v>
      </c>
    </row>
    <row r="14" spans="1:4" s="222" customFormat="1" ht="14.4" customHeight="1" x14ac:dyDescent="0.25">
      <c r="A14" s="16" t="s">
        <v>64</v>
      </c>
      <c r="B14" s="193">
        <v>14526.5</v>
      </c>
      <c r="C14" s="233">
        <v>94</v>
      </c>
      <c r="D14" s="235">
        <v>92.9</v>
      </c>
    </row>
    <row r="15" spans="1:4" s="222" customFormat="1" ht="14.4" customHeight="1" x14ac:dyDescent="0.25">
      <c r="A15" s="16" t="s">
        <v>65</v>
      </c>
      <c r="B15" s="193">
        <v>13988.7</v>
      </c>
      <c r="C15" s="233">
        <v>96.3</v>
      </c>
      <c r="D15" s="235">
        <v>95.6</v>
      </c>
    </row>
    <row r="16" spans="1:4" s="222" customFormat="1" ht="14.4" customHeight="1" x14ac:dyDescent="0.25">
      <c r="A16" s="16" t="s">
        <v>66</v>
      </c>
      <c r="B16" s="193">
        <v>13100.6</v>
      </c>
      <c r="C16" s="233">
        <v>94.8</v>
      </c>
      <c r="D16" s="235">
        <v>98.6</v>
      </c>
    </row>
    <row r="17" spans="1:4" s="222" customFormat="1" ht="14.4" customHeight="1" x14ac:dyDescent="0.25">
      <c r="A17" s="24" t="s">
        <v>125</v>
      </c>
      <c r="B17" s="193">
        <f>B18-B13</f>
        <v>41615.799999999996</v>
      </c>
      <c r="C17" s="233">
        <v>90.8</v>
      </c>
      <c r="D17" s="235">
        <v>95.6</v>
      </c>
    </row>
    <row r="18" spans="1:4" s="222" customFormat="1" ht="14.4" customHeight="1" x14ac:dyDescent="0.25">
      <c r="A18" s="24" t="s">
        <v>67</v>
      </c>
      <c r="B18" s="193">
        <v>84984.9</v>
      </c>
      <c r="C18" s="233"/>
      <c r="D18" s="235">
        <v>99.8</v>
      </c>
    </row>
    <row r="19" spans="1:4" s="222" customFormat="1" ht="14.4" customHeight="1" x14ac:dyDescent="0.25">
      <c r="A19" s="16" t="s">
        <v>68</v>
      </c>
      <c r="B19" s="193">
        <v>13283.4</v>
      </c>
      <c r="C19" s="233">
        <v>102.1</v>
      </c>
      <c r="D19" s="235">
        <v>102.6</v>
      </c>
    </row>
    <row r="20" spans="1:4" s="222" customFormat="1" ht="14.4" customHeight="1" x14ac:dyDescent="0.25">
      <c r="A20" s="18" t="s">
        <v>41</v>
      </c>
      <c r="B20" s="193">
        <v>13603</v>
      </c>
      <c r="C20" s="233">
        <v>103.6</v>
      </c>
      <c r="D20" s="235">
        <v>100.9</v>
      </c>
    </row>
    <row r="21" spans="1:4" s="222" customFormat="1" ht="14.4" customHeight="1" x14ac:dyDescent="0.25">
      <c r="A21" s="24" t="s">
        <v>611</v>
      </c>
      <c r="B21" s="193">
        <v>111871.4</v>
      </c>
      <c r="C21" s="233"/>
      <c r="D21" s="235">
        <v>100.3</v>
      </c>
    </row>
    <row r="22" spans="1:4" ht="15.6" customHeight="1" x14ac:dyDescent="0.25">
      <c r="A22" s="24" t="s">
        <v>42</v>
      </c>
      <c r="B22" s="233"/>
      <c r="C22" s="233"/>
      <c r="D22" s="193"/>
    </row>
    <row r="23" spans="1:4" ht="15.6" customHeight="1" x14ac:dyDescent="0.25">
      <c r="A23" s="16" t="s">
        <v>60</v>
      </c>
      <c r="B23" s="233">
        <v>11792.5</v>
      </c>
      <c r="C23" s="233">
        <v>75.400000000000006</v>
      </c>
      <c r="D23" s="193">
        <v>98.6</v>
      </c>
    </row>
    <row r="24" spans="1:4" ht="15.6" customHeight="1" x14ac:dyDescent="0.25">
      <c r="A24" s="16" t="s">
        <v>61</v>
      </c>
      <c r="B24" s="233">
        <v>12548.7</v>
      </c>
      <c r="C24" s="233">
        <v>105.3</v>
      </c>
      <c r="D24" s="193">
        <v>98.7</v>
      </c>
    </row>
    <row r="25" spans="1:4" ht="15.6" customHeight="1" x14ac:dyDescent="0.25">
      <c r="A25" s="16" t="s">
        <v>62</v>
      </c>
      <c r="B25" s="233">
        <v>13610.3</v>
      </c>
      <c r="C25" s="233">
        <v>107.8</v>
      </c>
      <c r="D25" s="193">
        <v>98.7</v>
      </c>
    </row>
    <row r="26" spans="1:4" s="222" customFormat="1" ht="15.6" customHeight="1" x14ac:dyDescent="0.25">
      <c r="A26" s="24" t="s">
        <v>124</v>
      </c>
      <c r="B26" s="233">
        <v>37951.599999999999</v>
      </c>
      <c r="C26" s="233">
        <v>96.7</v>
      </c>
      <c r="D26" s="193">
        <v>98.7</v>
      </c>
    </row>
    <row r="27" spans="1:4" ht="15.6" customHeight="1" x14ac:dyDescent="0.25">
      <c r="A27" s="16" t="s">
        <v>64</v>
      </c>
      <c r="B27" s="233">
        <v>13582.4</v>
      </c>
      <c r="C27" s="233">
        <v>99.5</v>
      </c>
      <c r="D27" s="193">
        <v>120.6</v>
      </c>
    </row>
    <row r="28" spans="1:4" ht="15.6" customHeight="1" x14ac:dyDescent="0.25">
      <c r="A28" s="16" t="s">
        <v>65</v>
      </c>
      <c r="B28" s="233">
        <v>12786.6</v>
      </c>
      <c r="C28" s="233">
        <v>93.6</v>
      </c>
      <c r="D28" s="193">
        <v>111.6</v>
      </c>
    </row>
    <row r="29" spans="1:4" ht="15.6" customHeight="1" x14ac:dyDescent="0.25">
      <c r="A29" s="16" t="s">
        <v>66</v>
      </c>
      <c r="B29" s="233">
        <v>11718.3</v>
      </c>
      <c r="C29" s="233">
        <v>91.8</v>
      </c>
      <c r="D29" s="193">
        <v>99.5</v>
      </c>
    </row>
    <row r="30" spans="1:4" ht="15.6" customHeight="1" x14ac:dyDescent="0.25">
      <c r="A30" s="24" t="s">
        <v>125</v>
      </c>
      <c r="B30" s="233">
        <v>38087.299999999996</v>
      </c>
      <c r="C30" s="233">
        <v>98.9</v>
      </c>
      <c r="D30" s="193">
        <v>110.4</v>
      </c>
    </row>
    <row r="31" spans="1:4" ht="15.6" customHeight="1" x14ac:dyDescent="0.25">
      <c r="A31" s="24" t="s">
        <v>67</v>
      </c>
      <c r="B31" s="233">
        <v>76038.899999999994</v>
      </c>
      <c r="C31" s="233"/>
      <c r="D31" s="193">
        <v>104.2</v>
      </c>
    </row>
    <row r="32" spans="1:4" ht="15.6" customHeight="1" x14ac:dyDescent="0.25">
      <c r="A32" s="16" t="s">
        <v>68</v>
      </c>
      <c r="B32" s="233">
        <v>11504.6</v>
      </c>
      <c r="C32" s="233">
        <v>98.3</v>
      </c>
      <c r="D32" s="193">
        <v>98</v>
      </c>
    </row>
    <row r="33" spans="1:4" ht="15.6" customHeight="1" x14ac:dyDescent="0.25">
      <c r="A33" s="16" t="s">
        <v>41</v>
      </c>
      <c r="B33" s="233">
        <v>12157.5</v>
      </c>
      <c r="C33" s="233">
        <v>105.2</v>
      </c>
      <c r="D33" s="193">
        <v>102.4</v>
      </c>
    </row>
    <row r="34" spans="1:4" ht="15.6" customHeight="1" x14ac:dyDescent="0.25">
      <c r="A34" s="16" t="s">
        <v>69</v>
      </c>
      <c r="B34" s="233">
        <v>13589.6</v>
      </c>
      <c r="C34" s="233">
        <v>111.2</v>
      </c>
      <c r="D34" s="193">
        <v>109</v>
      </c>
    </row>
    <row r="35" spans="1:4" s="222" customFormat="1" ht="15.6" customHeight="1" x14ac:dyDescent="0.25">
      <c r="A35" s="24" t="s">
        <v>126</v>
      </c>
      <c r="B35" s="233">
        <v>37251.700000000012</v>
      </c>
      <c r="C35" s="233">
        <v>97.4</v>
      </c>
      <c r="D35" s="193">
        <v>103.3</v>
      </c>
    </row>
    <row r="36" spans="1:4" ht="15.6" customHeight="1" x14ac:dyDescent="0.25">
      <c r="A36" s="24" t="s">
        <v>70</v>
      </c>
      <c r="B36" s="233">
        <v>113290.6</v>
      </c>
      <c r="C36" s="233"/>
      <c r="D36" s="193">
        <v>103.8</v>
      </c>
    </row>
    <row r="37" spans="1:4" ht="15.6" customHeight="1" x14ac:dyDescent="0.25">
      <c r="A37" s="16" t="s">
        <v>71</v>
      </c>
      <c r="B37" s="233">
        <v>14621.4</v>
      </c>
      <c r="C37" s="233">
        <v>106.2</v>
      </c>
      <c r="D37" s="193">
        <v>112.9</v>
      </c>
    </row>
    <row r="38" spans="1:4" ht="15.6" customHeight="1" x14ac:dyDescent="0.25">
      <c r="A38" s="16" t="s">
        <v>72</v>
      </c>
      <c r="B38" s="233">
        <v>14741.4</v>
      </c>
      <c r="C38" s="233">
        <v>99.5</v>
      </c>
      <c r="D38" s="193">
        <v>110.6</v>
      </c>
    </row>
    <row r="39" spans="1:4" ht="15.6" customHeight="1" x14ac:dyDescent="0.25">
      <c r="A39" s="16" t="s">
        <v>73</v>
      </c>
      <c r="B39" s="233">
        <v>18760</v>
      </c>
      <c r="C39" s="233">
        <v>127.5</v>
      </c>
      <c r="D39" s="193">
        <v>113.6</v>
      </c>
    </row>
    <row r="40" spans="1:4" s="222" customFormat="1" ht="15.6" customHeight="1" x14ac:dyDescent="0.25">
      <c r="A40" s="24" t="s">
        <v>127</v>
      </c>
      <c r="B40" s="233">
        <v>48122.699999999983</v>
      </c>
      <c r="C40" s="233">
        <v>125.8</v>
      </c>
      <c r="D40" s="193">
        <v>112.4</v>
      </c>
    </row>
    <row r="41" spans="1:4" ht="15.6" customHeight="1" x14ac:dyDescent="0.25">
      <c r="A41" s="399" t="s">
        <v>74</v>
      </c>
      <c r="B41" s="236">
        <v>161413.29999999999</v>
      </c>
      <c r="C41" s="236"/>
      <c r="D41" s="237">
        <v>106.3</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A17" sqref="A17"/>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61" t="s">
        <v>657</v>
      </c>
      <c r="B1" s="561"/>
      <c r="C1" s="561"/>
      <c r="D1" s="561"/>
      <c r="E1" s="561"/>
      <c r="F1" s="561"/>
    </row>
    <row r="2" spans="1:6" ht="13.2" customHeight="1" x14ac:dyDescent="0.2">
      <c r="A2" s="49"/>
      <c r="B2" s="19"/>
      <c r="C2" s="19"/>
      <c r="D2" s="19"/>
      <c r="E2" s="19"/>
      <c r="F2" s="19"/>
    </row>
    <row r="3" spans="1:6" ht="14.25" customHeight="1" x14ac:dyDescent="0.25">
      <c r="A3" s="556"/>
      <c r="B3" s="585" t="s">
        <v>607</v>
      </c>
      <c r="C3" s="590"/>
      <c r="D3" s="585" t="s">
        <v>608</v>
      </c>
      <c r="E3" s="590"/>
      <c r="F3" s="271" t="s">
        <v>43</v>
      </c>
    </row>
    <row r="4" spans="1:6" ht="92.4" x14ac:dyDescent="0.25">
      <c r="A4" s="557"/>
      <c r="B4" s="17" t="s">
        <v>46</v>
      </c>
      <c r="C4" s="35" t="s">
        <v>587</v>
      </c>
      <c r="D4" s="17" t="s">
        <v>46</v>
      </c>
      <c r="E4" s="35" t="s">
        <v>588</v>
      </c>
      <c r="F4" s="15" t="s">
        <v>661</v>
      </c>
    </row>
    <row r="5" spans="1:6" ht="15" customHeight="1" x14ac:dyDescent="0.25">
      <c r="A5" s="24" t="s">
        <v>133</v>
      </c>
      <c r="B5" s="444">
        <v>13603</v>
      </c>
      <c r="C5" s="209">
        <v>100.9</v>
      </c>
      <c r="D5" s="260">
        <v>111871.4</v>
      </c>
      <c r="E5" s="183">
        <v>100.3</v>
      </c>
      <c r="F5" s="210">
        <v>103.3</v>
      </c>
    </row>
    <row r="6" spans="1:6" x14ac:dyDescent="0.25">
      <c r="A6" s="50" t="s">
        <v>134</v>
      </c>
      <c r="B6" s="209"/>
      <c r="C6" s="209"/>
      <c r="D6" s="260"/>
      <c r="E6" s="209"/>
      <c r="F6" s="210"/>
    </row>
    <row r="7" spans="1:6" ht="39.6" x14ac:dyDescent="0.25">
      <c r="A7" s="27" t="s">
        <v>589</v>
      </c>
      <c r="B7" s="183">
        <v>13435.2</v>
      </c>
      <c r="C7" s="209">
        <v>101.1</v>
      </c>
      <c r="D7" s="291">
        <v>110369.1</v>
      </c>
      <c r="E7" s="209">
        <v>100.7</v>
      </c>
      <c r="F7" s="62">
        <v>104.2</v>
      </c>
    </row>
    <row r="8" spans="1:6" ht="39.6" x14ac:dyDescent="0.25">
      <c r="A8" s="33" t="s">
        <v>590</v>
      </c>
      <c r="B8" s="31">
        <v>167.8</v>
      </c>
      <c r="C8" s="224">
        <v>83.6</v>
      </c>
      <c r="D8" s="261">
        <v>1502.3</v>
      </c>
      <c r="E8" s="31">
        <v>76.599999999999994</v>
      </c>
      <c r="F8" s="32">
        <v>68.099999999999994</v>
      </c>
    </row>
  </sheetData>
  <mergeCells count="4">
    <mergeCell ref="A1:F1"/>
    <mergeCell ref="A3:A4"/>
    <mergeCell ref="B3:C3"/>
    <mergeCell ref="D3:E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C47" sqref="C47"/>
    </sheetView>
  </sheetViews>
  <sheetFormatPr defaultRowHeight="13.2" x14ac:dyDescent="0.25"/>
  <cols>
    <col min="1" max="1" width="18.5546875" customWidth="1"/>
    <col min="2" max="7" width="11.5546875" customWidth="1"/>
  </cols>
  <sheetData>
    <row r="1" spans="1:7" ht="29.4" customHeight="1" x14ac:dyDescent="0.25">
      <c r="A1" s="561" t="s">
        <v>135</v>
      </c>
      <c r="B1" s="561"/>
      <c r="C1" s="561"/>
      <c r="D1" s="561"/>
      <c r="E1" s="561"/>
      <c r="F1" s="561"/>
      <c r="G1" s="561"/>
    </row>
    <row r="2" spans="1:7" ht="13.2" customHeight="1" x14ac:dyDescent="0.2">
      <c r="A2" s="30"/>
      <c r="B2" s="19"/>
      <c r="C2" s="19"/>
      <c r="D2" s="19"/>
      <c r="E2" s="19"/>
      <c r="F2" s="19"/>
      <c r="G2" s="19"/>
    </row>
    <row r="3" spans="1:7" ht="25.2" customHeight="1" x14ac:dyDescent="0.25">
      <c r="A3" s="556"/>
      <c r="B3" s="589" t="s">
        <v>136</v>
      </c>
      <c r="C3" s="594"/>
      <c r="D3" s="590"/>
      <c r="E3" s="589" t="s">
        <v>137</v>
      </c>
      <c r="F3" s="594"/>
      <c r="G3" s="590"/>
    </row>
    <row r="4" spans="1:7" x14ac:dyDescent="0.25">
      <c r="A4" s="593"/>
      <c r="B4" s="592" t="s">
        <v>46</v>
      </c>
      <c r="C4" s="589" t="s">
        <v>138</v>
      </c>
      <c r="D4" s="590"/>
      <c r="E4" s="592" t="s">
        <v>46</v>
      </c>
      <c r="F4" s="589" t="s">
        <v>138</v>
      </c>
      <c r="G4" s="590"/>
    </row>
    <row r="5" spans="1:7" ht="66" x14ac:dyDescent="0.25">
      <c r="A5" s="557"/>
      <c r="B5" s="559"/>
      <c r="C5" s="34" t="s">
        <v>139</v>
      </c>
      <c r="D5" s="34" t="s">
        <v>140</v>
      </c>
      <c r="E5" s="559"/>
      <c r="F5" s="34" t="s">
        <v>139</v>
      </c>
      <c r="G5" s="15" t="s">
        <v>140</v>
      </c>
    </row>
    <row r="6" spans="1:7" ht="14.4" customHeight="1" x14ac:dyDescent="0.25">
      <c r="A6" s="269" t="s">
        <v>533</v>
      </c>
      <c r="B6" s="91"/>
      <c r="C6" s="443"/>
      <c r="D6" s="443"/>
      <c r="E6" s="443"/>
      <c r="F6" s="443"/>
      <c r="G6" s="88"/>
    </row>
    <row r="7" spans="1:7" ht="14.4" customHeight="1" x14ac:dyDescent="0.25">
      <c r="A7" s="16" t="s">
        <v>60</v>
      </c>
      <c r="B7" s="238">
        <v>6376</v>
      </c>
      <c r="C7" s="239">
        <v>71.400000000000006</v>
      </c>
      <c r="D7" s="239">
        <v>109.2</v>
      </c>
      <c r="E7" s="239">
        <v>7412</v>
      </c>
      <c r="F7" s="239">
        <v>74</v>
      </c>
      <c r="G7" s="239">
        <v>109.6</v>
      </c>
    </row>
    <row r="8" spans="1:7" ht="14.4" customHeight="1" x14ac:dyDescent="0.25">
      <c r="A8" s="18" t="s">
        <v>61</v>
      </c>
      <c r="B8" s="238">
        <v>6695.3</v>
      </c>
      <c r="C8" s="239">
        <v>103.5</v>
      </c>
      <c r="D8" s="239">
        <v>106</v>
      </c>
      <c r="E8" s="239">
        <v>7435.9</v>
      </c>
      <c r="F8" s="239">
        <v>100.2</v>
      </c>
      <c r="G8" s="239">
        <v>105.4</v>
      </c>
    </row>
    <row r="9" spans="1:7" ht="14.4" customHeight="1" x14ac:dyDescent="0.25">
      <c r="A9" s="16" t="s">
        <v>62</v>
      </c>
      <c r="B9" s="238">
        <v>7378.7</v>
      </c>
      <c r="C9" s="239">
        <v>105</v>
      </c>
      <c r="D9" s="239">
        <v>100.6</v>
      </c>
      <c r="E9" s="239">
        <v>8071.2</v>
      </c>
      <c r="F9" s="239">
        <v>95.9</v>
      </c>
      <c r="G9" s="239">
        <v>96</v>
      </c>
    </row>
    <row r="10" spans="1:7" s="222" customFormat="1" ht="14.4" customHeight="1" x14ac:dyDescent="0.25">
      <c r="A10" s="24" t="s">
        <v>124</v>
      </c>
      <c r="B10" s="238">
        <v>20450</v>
      </c>
      <c r="C10" s="239">
        <v>92.4</v>
      </c>
      <c r="D10" s="239">
        <v>105.1</v>
      </c>
      <c r="E10" s="239">
        <v>22919.1</v>
      </c>
      <c r="F10" s="239">
        <v>91.1</v>
      </c>
      <c r="G10" s="239">
        <v>103.3</v>
      </c>
    </row>
    <row r="11" spans="1:7" s="222" customFormat="1" ht="14.4" customHeight="1" x14ac:dyDescent="0.25">
      <c r="A11" s="16" t="s">
        <v>64</v>
      </c>
      <c r="B11" s="238">
        <v>7179.6</v>
      </c>
      <c r="C11" s="239">
        <v>95.7</v>
      </c>
      <c r="D11" s="239">
        <v>97.5</v>
      </c>
      <c r="E11" s="239">
        <v>7346.9</v>
      </c>
      <c r="F11" s="239">
        <v>92.5</v>
      </c>
      <c r="G11" s="239">
        <v>88.6</v>
      </c>
    </row>
    <row r="12" spans="1:7" s="222" customFormat="1" ht="14.4" customHeight="1" x14ac:dyDescent="0.25">
      <c r="A12" s="16" t="s">
        <v>65</v>
      </c>
      <c r="B12" s="238">
        <v>6871.3</v>
      </c>
      <c r="C12" s="239">
        <v>94.9</v>
      </c>
      <c r="D12" s="239">
        <v>100.5</v>
      </c>
      <c r="E12" s="239">
        <v>7117.4</v>
      </c>
      <c r="F12" s="239">
        <v>97.6</v>
      </c>
      <c r="G12" s="239">
        <v>91.1</v>
      </c>
    </row>
    <row r="13" spans="1:7" s="222" customFormat="1" ht="14.4" customHeight="1" x14ac:dyDescent="0.25">
      <c r="A13" s="16" t="s">
        <v>66</v>
      </c>
      <c r="B13" s="238">
        <v>6454.1</v>
      </c>
      <c r="C13" s="239">
        <v>95.1</v>
      </c>
      <c r="D13" s="239">
        <v>102.6</v>
      </c>
      <c r="E13" s="239">
        <v>6646.5</v>
      </c>
      <c r="F13" s="239">
        <v>94.4</v>
      </c>
      <c r="G13" s="239">
        <v>95</v>
      </c>
    </row>
    <row r="14" spans="1:7" s="222" customFormat="1" ht="14.4" customHeight="1" x14ac:dyDescent="0.25">
      <c r="A14" s="24" t="s">
        <v>125</v>
      </c>
      <c r="B14" s="238">
        <f>B15-B10</f>
        <v>20505</v>
      </c>
      <c r="C14" s="239">
        <v>94.9</v>
      </c>
      <c r="D14" s="239">
        <v>100.1</v>
      </c>
      <c r="E14" s="239">
        <f>E15-E10</f>
        <v>21110.9</v>
      </c>
      <c r="F14" s="239">
        <v>87</v>
      </c>
      <c r="G14" s="239">
        <v>91.4</v>
      </c>
    </row>
    <row r="15" spans="1:7" s="222" customFormat="1" ht="14.4" customHeight="1" x14ac:dyDescent="0.25">
      <c r="A15" s="24" t="s">
        <v>67</v>
      </c>
      <c r="B15" s="238">
        <v>40955</v>
      </c>
      <c r="C15" s="239"/>
      <c r="D15" s="239">
        <v>102.5</v>
      </c>
      <c r="E15" s="239">
        <v>44030</v>
      </c>
      <c r="F15" s="239"/>
      <c r="G15" s="239">
        <v>97.2</v>
      </c>
    </row>
    <row r="16" spans="1:7" s="222" customFormat="1" ht="14.4" customHeight="1" x14ac:dyDescent="0.25">
      <c r="A16" s="16" t="s">
        <v>68</v>
      </c>
      <c r="B16" s="238">
        <v>6566.1</v>
      </c>
      <c r="C16" s="239">
        <v>102.8</v>
      </c>
      <c r="D16" s="239">
        <v>107.6</v>
      </c>
      <c r="E16" s="239">
        <v>6717.3</v>
      </c>
      <c r="F16" s="239">
        <v>101.5</v>
      </c>
      <c r="G16" s="239">
        <v>97.8</v>
      </c>
    </row>
    <row r="17" spans="1:7" s="222" customFormat="1" ht="14.4" customHeight="1" x14ac:dyDescent="0.25">
      <c r="A17" s="16" t="s">
        <v>41</v>
      </c>
      <c r="B17" s="238">
        <v>6550.1</v>
      </c>
      <c r="C17" s="239">
        <v>101.9</v>
      </c>
      <c r="D17" s="239">
        <v>103.5</v>
      </c>
      <c r="E17" s="239">
        <v>7052.9</v>
      </c>
      <c r="F17" s="239">
        <v>105.3</v>
      </c>
      <c r="G17" s="239">
        <v>98.4</v>
      </c>
    </row>
    <row r="18" spans="1:7" s="222" customFormat="1" ht="14.4" customHeight="1" x14ac:dyDescent="0.25">
      <c r="A18" s="24" t="s">
        <v>611</v>
      </c>
      <c r="B18" s="238">
        <v>54071.199999999997</v>
      </c>
      <c r="C18" s="239"/>
      <c r="D18" s="239">
        <v>103.2</v>
      </c>
      <c r="E18" s="239">
        <v>57800.2</v>
      </c>
      <c r="F18" s="239"/>
      <c r="G18" s="239">
        <v>97.4</v>
      </c>
    </row>
    <row r="19" spans="1:7" ht="14.4" customHeight="1" x14ac:dyDescent="0.25">
      <c r="A19" s="24" t="s">
        <v>585</v>
      </c>
      <c r="B19" s="238"/>
      <c r="C19" s="239"/>
      <c r="D19" s="239"/>
      <c r="E19" s="239"/>
      <c r="F19" s="239"/>
      <c r="G19" s="239"/>
    </row>
    <row r="20" spans="1:7" ht="14.4" customHeight="1" x14ac:dyDescent="0.25">
      <c r="A20" s="16" t="s">
        <v>60</v>
      </c>
      <c r="B20" s="238">
        <v>5422.6</v>
      </c>
      <c r="C20" s="239">
        <v>78.2</v>
      </c>
      <c r="D20" s="239">
        <v>98.6</v>
      </c>
      <c r="E20" s="239">
        <v>6370</v>
      </c>
      <c r="F20" s="239">
        <v>73.099999999999994</v>
      </c>
      <c r="G20" s="239">
        <v>98.5</v>
      </c>
    </row>
    <row r="21" spans="1:7" ht="14.4" customHeight="1" x14ac:dyDescent="0.25">
      <c r="A21" s="16" t="s">
        <v>61</v>
      </c>
      <c r="B21" s="238">
        <v>5868.3</v>
      </c>
      <c r="C21" s="239">
        <v>106.6</v>
      </c>
      <c r="D21" s="239">
        <v>96.2</v>
      </c>
      <c r="E21" s="239">
        <v>6680.5</v>
      </c>
      <c r="F21" s="239">
        <v>104.2</v>
      </c>
      <c r="G21" s="239">
        <v>101</v>
      </c>
    </row>
    <row r="22" spans="1:7" ht="14.4" customHeight="1" x14ac:dyDescent="0.25">
      <c r="A22" s="16" t="s">
        <v>62</v>
      </c>
      <c r="B22" s="238">
        <v>6534.5</v>
      </c>
      <c r="C22" s="239">
        <v>110.7</v>
      </c>
      <c r="D22" s="239">
        <v>97.2</v>
      </c>
      <c r="E22" s="239">
        <v>7075.8</v>
      </c>
      <c r="F22" s="239">
        <v>105.3</v>
      </c>
      <c r="G22" s="239">
        <v>100.1</v>
      </c>
    </row>
    <row r="23" spans="1:7" s="222" customFormat="1" ht="14.4" customHeight="1" x14ac:dyDescent="0.25">
      <c r="A23" s="24" t="s">
        <v>124</v>
      </c>
      <c r="B23" s="238">
        <v>17825.400000000001</v>
      </c>
      <c r="C23" s="239">
        <v>96.7</v>
      </c>
      <c r="D23" s="239">
        <v>97.3</v>
      </c>
      <c r="E23" s="239">
        <v>20126.2</v>
      </c>
      <c r="F23" s="239">
        <v>96.6</v>
      </c>
      <c r="G23" s="239">
        <v>99.9</v>
      </c>
    </row>
    <row r="24" spans="1:7" ht="14.4" customHeight="1" x14ac:dyDescent="0.25">
      <c r="A24" s="16" t="s">
        <v>64</v>
      </c>
      <c r="B24" s="238">
        <v>6498.9</v>
      </c>
      <c r="C24" s="239">
        <v>98.7</v>
      </c>
      <c r="D24" s="239">
        <v>120.4</v>
      </c>
      <c r="E24" s="239">
        <v>7083.5</v>
      </c>
      <c r="F24" s="239">
        <v>100.1</v>
      </c>
      <c r="G24" s="239">
        <v>120.7</v>
      </c>
    </row>
    <row r="25" spans="1:7" ht="14.4" customHeight="1" x14ac:dyDescent="0.25">
      <c r="A25" s="16" t="s">
        <v>65</v>
      </c>
      <c r="B25" s="238">
        <v>6052.6</v>
      </c>
      <c r="C25" s="239">
        <v>92.1</v>
      </c>
      <c r="D25" s="239">
        <v>108.3</v>
      </c>
      <c r="E25" s="239">
        <v>6734</v>
      </c>
      <c r="F25" s="239">
        <v>95</v>
      </c>
      <c r="G25" s="239">
        <v>114.8</v>
      </c>
    </row>
    <row r="26" spans="1:7" ht="14.4" customHeight="1" x14ac:dyDescent="0.25">
      <c r="A26" s="16" t="s">
        <v>66</v>
      </c>
      <c r="B26" s="238">
        <v>5605.3</v>
      </c>
      <c r="C26" s="239">
        <v>93.2</v>
      </c>
      <c r="D26" s="239">
        <v>95.1</v>
      </c>
      <c r="E26" s="239">
        <v>6113</v>
      </c>
      <c r="F26" s="239">
        <v>90.6</v>
      </c>
      <c r="G26" s="239">
        <v>103.5</v>
      </c>
    </row>
    <row r="27" spans="1:7" s="222" customFormat="1" ht="14.4" customHeight="1" x14ac:dyDescent="0.25">
      <c r="A27" s="24" t="s">
        <v>125</v>
      </c>
      <c r="B27" s="238">
        <v>18156.699999999997</v>
      </c>
      <c r="C27" s="239">
        <v>99.6</v>
      </c>
      <c r="D27" s="239">
        <v>107.6</v>
      </c>
      <c r="E27" s="239">
        <v>19930.600000000002</v>
      </c>
      <c r="F27" s="239">
        <v>98.3</v>
      </c>
      <c r="G27" s="239">
        <v>112.9</v>
      </c>
    </row>
    <row r="28" spans="1:7" ht="14.4" customHeight="1" x14ac:dyDescent="0.25">
      <c r="A28" s="24" t="s">
        <v>67</v>
      </c>
      <c r="B28" s="238">
        <v>35982.1</v>
      </c>
      <c r="C28" s="239"/>
      <c r="D28" s="239">
        <v>102.3</v>
      </c>
      <c r="E28" s="239">
        <v>40056.800000000003</v>
      </c>
      <c r="F28" s="239"/>
      <c r="G28" s="239">
        <v>106</v>
      </c>
    </row>
    <row r="29" spans="1:7" ht="14.4" customHeight="1" x14ac:dyDescent="0.25">
      <c r="A29" s="16" t="s">
        <v>68</v>
      </c>
      <c r="B29" s="238">
        <v>5479.3</v>
      </c>
      <c r="C29" s="239">
        <v>98</v>
      </c>
      <c r="D29" s="239">
        <v>93</v>
      </c>
      <c r="E29" s="239">
        <v>6025.3</v>
      </c>
      <c r="F29" s="239">
        <v>98.5</v>
      </c>
      <c r="G29" s="239">
        <v>102.6</v>
      </c>
    </row>
    <row r="30" spans="1:7" ht="14.4" customHeight="1" x14ac:dyDescent="0.25">
      <c r="A30" s="16" t="s">
        <v>41</v>
      </c>
      <c r="B30" s="238">
        <v>5755.4</v>
      </c>
      <c r="C30" s="239">
        <v>105.9</v>
      </c>
      <c r="D30" s="239">
        <v>99.4</v>
      </c>
      <c r="E30" s="239">
        <v>6402.1</v>
      </c>
      <c r="F30" s="239">
        <v>104.6</v>
      </c>
      <c r="G30" s="239">
        <v>105.1</v>
      </c>
    </row>
    <row r="31" spans="1:7" ht="14.4" customHeight="1" x14ac:dyDescent="0.25">
      <c r="A31" s="16" t="s">
        <v>69</v>
      </c>
      <c r="B31" s="238">
        <v>6439.1</v>
      </c>
      <c r="C31" s="239">
        <v>111.4</v>
      </c>
      <c r="D31" s="239">
        <v>108.1</v>
      </c>
      <c r="E31" s="239">
        <v>7150.4</v>
      </c>
      <c r="F31" s="239">
        <v>111</v>
      </c>
      <c r="G31" s="239">
        <v>109.8</v>
      </c>
    </row>
    <row r="32" spans="1:7" s="222" customFormat="1" ht="14.4" customHeight="1" x14ac:dyDescent="0.25">
      <c r="A32" s="24" t="s">
        <v>126</v>
      </c>
      <c r="B32" s="238">
        <v>17673.900000000001</v>
      </c>
      <c r="C32" s="239">
        <v>98</v>
      </c>
      <c r="D32" s="239">
        <v>100.2</v>
      </c>
      <c r="E32" s="239">
        <v>19577.799999999996</v>
      </c>
      <c r="F32" s="239">
        <v>96.8</v>
      </c>
      <c r="G32" s="239">
        <v>105.9</v>
      </c>
    </row>
    <row r="33" spans="1:7" ht="14.4" customHeight="1" x14ac:dyDescent="0.25">
      <c r="A33" s="24" t="s">
        <v>70</v>
      </c>
      <c r="B33" s="238">
        <v>53656</v>
      </c>
      <c r="C33" s="239"/>
      <c r="D33" s="239">
        <v>101.6</v>
      </c>
      <c r="E33" s="239">
        <v>59634.6</v>
      </c>
      <c r="F33" s="239"/>
      <c r="G33" s="239">
        <v>106</v>
      </c>
    </row>
    <row r="34" spans="1:7" ht="14.4" customHeight="1" x14ac:dyDescent="0.25">
      <c r="A34" s="16" t="s">
        <v>71</v>
      </c>
      <c r="B34" s="238">
        <v>6968.7</v>
      </c>
      <c r="C34" s="239">
        <v>105.8</v>
      </c>
      <c r="D34" s="239">
        <v>109</v>
      </c>
      <c r="E34" s="239">
        <v>7652.7</v>
      </c>
      <c r="F34" s="239">
        <v>106.5</v>
      </c>
      <c r="G34" s="239">
        <v>116.3</v>
      </c>
    </row>
    <row r="35" spans="1:7" ht="14.4" customHeight="1" x14ac:dyDescent="0.25">
      <c r="A35" s="16" t="s">
        <v>72</v>
      </c>
      <c r="B35" s="238">
        <v>7078.2</v>
      </c>
      <c r="C35" s="239">
        <v>100.2</v>
      </c>
      <c r="D35" s="239">
        <v>107.3</v>
      </c>
      <c r="E35" s="239">
        <v>7663.2</v>
      </c>
      <c r="F35" s="239">
        <v>98.9</v>
      </c>
      <c r="G35" s="239">
        <v>113.7</v>
      </c>
    </row>
    <row r="36" spans="1:7" ht="14.4" customHeight="1" x14ac:dyDescent="0.25">
      <c r="A36" s="16" t="s">
        <v>73</v>
      </c>
      <c r="B36" s="238">
        <v>8826.9</v>
      </c>
      <c r="C36" s="239">
        <v>124.7</v>
      </c>
      <c r="D36" s="239">
        <v>119.6</v>
      </c>
      <c r="E36" s="239">
        <v>9933.1</v>
      </c>
      <c r="F36" s="239">
        <v>130</v>
      </c>
      <c r="G36" s="239">
        <v>108.2</v>
      </c>
    </row>
    <row r="37" spans="1:7" s="222" customFormat="1" ht="14.4" customHeight="1" x14ac:dyDescent="0.25">
      <c r="A37" s="24" t="s">
        <v>127</v>
      </c>
      <c r="B37" s="238">
        <v>22873.800000000003</v>
      </c>
      <c r="C37" s="239">
        <v>125.4</v>
      </c>
      <c r="D37" s="239">
        <v>112.3</v>
      </c>
      <c r="E37" s="239">
        <v>25249.000000000007</v>
      </c>
      <c r="F37" s="239">
        <v>126.2</v>
      </c>
      <c r="G37" s="239">
        <v>112.2</v>
      </c>
    </row>
    <row r="38" spans="1:7" ht="14.4" customHeight="1" x14ac:dyDescent="0.25">
      <c r="A38" s="270" t="s">
        <v>74</v>
      </c>
      <c r="B38" s="240">
        <v>76529.8</v>
      </c>
      <c r="C38" s="241"/>
      <c r="D38" s="241">
        <v>104.6</v>
      </c>
      <c r="E38" s="241">
        <v>84883.6</v>
      </c>
      <c r="F38" s="241"/>
      <c r="G38" s="241">
        <v>107.8</v>
      </c>
    </row>
    <row r="39" spans="1:7" x14ac:dyDescent="0.25">
      <c r="B39" s="114"/>
      <c r="C39" s="114"/>
      <c r="D39" s="114"/>
      <c r="E39" s="114"/>
      <c r="F39" s="114"/>
      <c r="G39" s="114"/>
    </row>
    <row r="40" spans="1:7" x14ac:dyDescent="0.25">
      <c r="A40" s="242"/>
      <c r="B40" s="114"/>
      <c r="C40" s="114"/>
      <c r="D40" s="114"/>
      <c r="E40" s="114"/>
      <c r="F40" s="114"/>
      <c r="G40" s="114"/>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C47" sqref="C47"/>
    </sheetView>
  </sheetViews>
  <sheetFormatPr defaultRowHeight="13.2" x14ac:dyDescent="0.25"/>
  <cols>
    <col min="1" max="1" width="27" customWidth="1"/>
    <col min="2" max="4" width="20.5546875" customWidth="1"/>
  </cols>
  <sheetData>
    <row r="1" spans="1:4" ht="13.8" x14ac:dyDescent="0.25">
      <c r="A1" s="595" t="s">
        <v>141</v>
      </c>
      <c r="B1" s="595"/>
      <c r="C1" s="595"/>
      <c r="D1" s="595"/>
    </row>
    <row r="2" spans="1:4" ht="13.2" customHeight="1" x14ac:dyDescent="0.2">
      <c r="C2" s="114"/>
    </row>
    <row r="3" spans="1:4" ht="13.8" x14ac:dyDescent="0.25">
      <c r="A3" s="562" t="s">
        <v>142</v>
      </c>
      <c r="B3" s="562"/>
      <c r="C3" s="562"/>
      <c r="D3" s="562"/>
    </row>
    <row r="4" spans="1:4" ht="13.95" customHeight="1" x14ac:dyDescent="0.2">
      <c r="A4" s="356"/>
      <c r="B4" s="19"/>
      <c r="C4" s="19"/>
      <c r="D4" s="19"/>
    </row>
    <row r="5" spans="1:4" x14ac:dyDescent="0.25">
      <c r="A5" s="353"/>
      <c r="B5" s="360" t="s">
        <v>121</v>
      </c>
      <c r="C5" s="358" t="s">
        <v>57</v>
      </c>
      <c r="D5" s="359"/>
    </row>
    <row r="6" spans="1:4" ht="38.25" customHeight="1" x14ac:dyDescent="0.25">
      <c r="A6" s="354"/>
      <c r="B6" s="355"/>
      <c r="C6" s="355" t="s">
        <v>58</v>
      </c>
      <c r="D6" s="15" t="s">
        <v>59</v>
      </c>
    </row>
    <row r="7" spans="1:4" ht="16.2" customHeight="1" x14ac:dyDescent="0.25">
      <c r="A7" s="24" t="s">
        <v>533</v>
      </c>
      <c r="B7" s="51"/>
      <c r="C7" s="24"/>
      <c r="D7" s="89"/>
    </row>
    <row r="8" spans="1:4" ht="16.2" customHeight="1" x14ac:dyDescent="0.25">
      <c r="A8" s="16" t="s">
        <v>60</v>
      </c>
      <c r="B8" s="43">
        <v>4262.8999999999996</v>
      </c>
      <c r="C8" s="43">
        <v>107.7</v>
      </c>
      <c r="D8" s="44">
        <v>112.9</v>
      </c>
    </row>
    <row r="9" spans="1:4" ht="16.2" customHeight="1" x14ac:dyDescent="0.25">
      <c r="A9" s="16" t="s">
        <v>61</v>
      </c>
      <c r="B9" s="43">
        <v>4364.5</v>
      </c>
      <c r="C9" s="43">
        <v>105.5</v>
      </c>
      <c r="D9" s="44">
        <v>108.8</v>
      </c>
    </row>
    <row r="10" spans="1:4" ht="16.2" customHeight="1" x14ac:dyDescent="0.25">
      <c r="A10" s="16" t="s">
        <v>62</v>
      </c>
      <c r="B10" s="43">
        <v>4716.3999999999996</v>
      </c>
      <c r="C10" s="43">
        <v>109.4</v>
      </c>
      <c r="D10" s="44">
        <v>101.8</v>
      </c>
    </row>
    <row r="11" spans="1:4" ht="16.2" customHeight="1" x14ac:dyDescent="0.25">
      <c r="A11" s="24" t="s">
        <v>124</v>
      </c>
      <c r="B11" s="43">
        <v>13343.8</v>
      </c>
      <c r="C11" s="43">
        <v>103</v>
      </c>
      <c r="D11" s="44">
        <v>107.5</v>
      </c>
    </row>
    <row r="12" spans="1:4" ht="16.2" customHeight="1" x14ac:dyDescent="0.25">
      <c r="A12" s="16" t="s">
        <v>64</v>
      </c>
      <c r="B12" s="276">
        <v>4915.7</v>
      </c>
      <c r="C12" s="276">
        <v>100</v>
      </c>
      <c r="D12" s="277">
        <v>96.1</v>
      </c>
    </row>
    <row r="13" spans="1:4" ht="16.2" customHeight="1" x14ac:dyDescent="0.25">
      <c r="A13" s="93" t="s">
        <v>65</v>
      </c>
      <c r="B13" s="43">
        <v>4927.8999999999996</v>
      </c>
      <c r="C13" s="276">
        <v>101</v>
      </c>
      <c r="D13" s="277">
        <v>105.3</v>
      </c>
    </row>
    <row r="14" spans="1:4" ht="16.2" customHeight="1" x14ac:dyDescent="0.25">
      <c r="A14" s="18" t="s">
        <v>66</v>
      </c>
      <c r="B14" s="43">
        <v>4421.3999999999996</v>
      </c>
      <c r="C14" s="276">
        <v>90.4</v>
      </c>
      <c r="D14" s="277">
        <v>90.8</v>
      </c>
    </row>
    <row r="15" spans="1:4" ht="16.2" customHeight="1" x14ac:dyDescent="0.25">
      <c r="A15" s="24" t="s">
        <v>125</v>
      </c>
      <c r="B15" s="43">
        <v>14265</v>
      </c>
      <c r="C15" s="276">
        <v>101.1</v>
      </c>
      <c r="D15" s="277">
        <v>97.3</v>
      </c>
    </row>
    <row r="16" spans="1:4" ht="16.2" customHeight="1" x14ac:dyDescent="0.25">
      <c r="A16" s="24" t="s">
        <v>67</v>
      </c>
      <c r="B16" s="43">
        <v>27608.799999999999</v>
      </c>
      <c r="C16" s="276"/>
      <c r="D16" s="277">
        <v>102</v>
      </c>
    </row>
    <row r="17" spans="1:4" ht="16.2" customHeight="1" x14ac:dyDescent="0.25">
      <c r="A17" s="18" t="s">
        <v>612</v>
      </c>
      <c r="B17" s="276">
        <v>4173.2</v>
      </c>
      <c r="C17" s="276">
        <v>93.7</v>
      </c>
      <c r="D17" s="277">
        <v>88.5</v>
      </c>
    </row>
    <row r="18" spans="1:4" ht="16.2" customHeight="1" x14ac:dyDescent="0.25">
      <c r="A18" s="16" t="s">
        <v>41</v>
      </c>
      <c r="B18" s="43">
        <v>4140.7</v>
      </c>
      <c r="C18" s="276">
        <v>99.7</v>
      </c>
      <c r="D18" s="277">
        <v>90.2</v>
      </c>
    </row>
    <row r="19" spans="1:4" ht="16.2" customHeight="1" x14ac:dyDescent="0.25">
      <c r="A19" s="24" t="s">
        <v>611</v>
      </c>
      <c r="B19" s="43">
        <v>35922.699999999997</v>
      </c>
      <c r="C19" s="276"/>
      <c r="D19" s="277">
        <v>98.9</v>
      </c>
    </row>
    <row r="20" spans="1:4" ht="16.2" customHeight="1" x14ac:dyDescent="0.25">
      <c r="A20" s="24" t="s">
        <v>42</v>
      </c>
      <c r="B20" s="43"/>
      <c r="C20" s="43"/>
      <c r="D20" s="44"/>
    </row>
    <row r="21" spans="1:4" ht="16.2" customHeight="1" x14ac:dyDescent="0.25">
      <c r="A21" s="16" t="s">
        <v>60</v>
      </c>
      <c r="B21" s="43">
        <v>3658.2</v>
      </c>
      <c r="C21" s="180">
        <v>83</v>
      </c>
      <c r="D21" s="44">
        <v>87.4</v>
      </c>
    </row>
    <row r="22" spans="1:4" ht="16.2" customHeight="1" x14ac:dyDescent="0.25">
      <c r="A22" s="16" t="s">
        <v>61</v>
      </c>
      <c r="B22" s="43">
        <v>3921.5</v>
      </c>
      <c r="C22" s="43">
        <v>105.8</v>
      </c>
      <c r="D22" s="44">
        <v>86.1</v>
      </c>
    </row>
    <row r="23" spans="1:4" ht="16.2" customHeight="1" x14ac:dyDescent="0.25">
      <c r="A23" s="16" t="s">
        <v>62</v>
      </c>
      <c r="B23" s="43">
        <v>4510.7</v>
      </c>
      <c r="C23" s="43">
        <v>114.8</v>
      </c>
      <c r="D23" s="44">
        <v>114</v>
      </c>
    </row>
    <row r="24" spans="1:4" ht="16.2" customHeight="1" x14ac:dyDescent="0.25">
      <c r="A24" s="24" t="s">
        <v>124</v>
      </c>
      <c r="B24" s="43">
        <v>12090.3</v>
      </c>
      <c r="C24" s="180">
        <v>94</v>
      </c>
      <c r="D24" s="44">
        <v>95.3</v>
      </c>
    </row>
    <row r="25" spans="1:4" ht="16.2" customHeight="1" x14ac:dyDescent="0.25">
      <c r="A25" s="16" t="s">
        <v>64</v>
      </c>
      <c r="B25" s="43">
        <v>4682.8999999999996</v>
      </c>
      <c r="C25" s="43">
        <v>104.4</v>
      </c>
      <c r="D25" s="44">
        <v>196.7</v>
      </c>
    </row>
    <row r="26" spans="1:4" ht="16.2" customHeight="1" x14ac:dyDescent="0.25">
      <c r="A26" s="16" t="s">
        <v>65</v>
      </c>
      <c r="B26" s="43">
        <v>4397.3999999999996</v>
      </c>
      <c r="C26" s="43">
        <v>92</v>
      </c>
      <c r="D26" s="44">
        <v>147.1</v>
      </c>
    </row>
    <row r="27" spans="1:4" ht="16.2" customHeight="1" x14ac:dyDescent="0.25">
      <c r="A27" s="16" t="s">
        <v>66</v>
      </c>
      <c r="B27" s="43">
        <v>4436.3999999999996</v>
      </c>
      <c r="C27" s="43">
        <v>105.3</v>
      </c>
      <c r="D27" s="44">
        <v>129.69999999999999</v>
      </c>
    </row>
    <row r="28" spans="1:4" ht="16.2" customHeight="1" x14ac:dyDescent="0.25">
      <c r="A28" s="24" t="s">
        <v>125</v>
      </c>
      <c r="B28" s="43">
        <v>13516.7</v>
      </c>
      <c r="C28" s="43">
        <v>111.4</v>
      </c>
      <c r="D28" s="44">
        <v>153.69999999999999</v>
      </c>
    </row>
    <row r="29" spans="1:4" ht="16.2" customHeight="1" x14ac:dyDescent="0.25">
      <c r="A29" s="24" t="s">
        <v>67</v>
      </c>
      <c r="B29" s="43">
        <v>25607</v>
      </c>
      <c r="C29" s="43"/>
      <c r="D29" s="44">
        <v>119.5</v>
      </c>
    </row>
    <row r="30" spans="1:4" ht="16.2" customHeight="1" x14ac:dyDescent="0.25">
      <c r="A30" s="18" t="s">
        <v>68</v>
      </c>
      <c r="B30" s="43">
        <v>4264.7</v>
      </c>
      <c r="C30" s="43">
        <v>96.3</v>
      </c>
      <c r="D30" s="44">
        <v>118.2</v>
      </c>
    </row>
    <row r="31" spans="1:4" ht="16.2" customHeight="1" x14ac:dyDescent="0.25">
      <c r="A31" s="16" t="s">
        <v>41</v>
      </c>
      <c r="B31" s="43">
        <v>4128.8</v>
      </c>
      <c r="C31" s="43">
        <v>98.2</v>
      </c>
      <c r="D31" s="44">
        <v>110.3</v>
      </c>
    </row>
    <row r="32" spans="1:4" ht="16.2" customHeight="1" x14ac:dyDescent="0.25">
      <c r="A32" s="16" t="s">
        <v>69</v>
      </c>
      <c r="B32" s="43">
        <v>4246.2</v>
      </c>
      <c r="C32" s="43">
        <v>103.4</v>
      </c>
      <c r="D32" s="44">
        <v>102.7</v>
      </c>
    </row>
    <row r="33" spans="1:4" ht="16.2" customHeight="1" x14ac:dyDescent="0.25">
      <c r="A33" s="24" t="s">
        <v>126</v>
      </c>
      <c r="B33" s="43">
        <v>12639.8</v>
      </c>
      <c r="C33" s="43">
        <v>96.9</v>
      </c>
      <c r="D33" s="44">
        <v>110.1</v>
      </c>
    </row>
    <row r="34" spans="1:4" ht="16.2" customHeight="1" x14ac:dyDescent="0.25">
      <c r="A34" s="24" t="s">
        <v>70</v>
      </c>
      <c r="B34" s="43">
        <v>38246.800000000003</v>
      </c>
      <c r="C34" s="43"/>
      <c r="D34" s="44">
        <v>116.1</v>
      </c>
    </row>
    <row r="35" spans="1:4" ht="16.2" customHeight="1" x14ac:dyDescent="0.25">
      <c r="A35" s="16" t="s">
        <v>71</v>
      </c>
      <c r="B35" s="43">
        <v>4279.1000000000004</v>
      </c>
      <c r="C35" s="43">
        <v>101.3</v>
      </c>
      <c r="D35" s="44">
        <v>107.6</v>
      </c>
    </row>
    <row r="36" spans="1:4" ht="16.2" customHeight="1" x14ac:dyDescent="0.25">
      <c r="A36" s="18" t="s">
        <v>72</v>
      </c>
      <c r="B36" s="43">
        <v>4198.2</v>
      </c>
      <c r="C36" s="43">
        <v>97.5</v>
      </c>
      <c r="D36" s="44">
        <v>98.2</v>
      </c>
    </row>
    <row r="37" spans="1:4" ht="16.2" customHeight="1" x14ac:dyDescent="0.25">
      <c r="A37" s="18" t="s">
        <v>73</v>
      </c>
      <c r="B37" s="43">
        <v>4196.8999999999996</v>
      </c>
      <c r="C37" s="43">
        <v>92.6</v>
      </c>
      <c r="D37" s="44">
        <v>88.5</v>
      </c>
    </row>
    <row r="38" spans="1:4" ht="16.2" customHeight="1" x14ac:dyDescent="0.25">
      <c r="A38" s="24" t="s">
        <v>127</v>
      </c>
      <c r="B38" s="43">
        <v>12674.3</v>
      </c>
      <c r="C38" s="43">
        <v>97.5</v>
      </c>
      <c r="D38" s="44">
        <v>97.1</v>
      </c>
    </row>
    <row r="39" spans="1:4" ht="16.2" customHeight="1" x14ac:dyDescent="0.25">
      <c r="A39" s="357" t="s">
        <v>74</v>
      </c>
      <c r="B39" s="46">
        <v>50921.1</v>
      </c>
      <c r="C39" s="46"/>
      <c r="D39" s="45">
        <v>110.4</v>
      </c>
    </row>
    <row r="40" spans="1:4" ht="16.2" customHeight="1" x14ac:dyDescent="0.25">
      <c r="A40" s="167"/>
      <c r="B40" s="308"/>
      <c r="C40" s="308"/>
      <c r="D40" s="308"/>
    </row>
    <row r="41" spans="1:4" ht="13.8" x14ac:dyDescent="0.25">
      <c r="A41" s="179" t="s">
        <v>597</v>
      </c>
    </row>
  </sheetData>
  <mergeCells count="2">
    <mergeCell ref="A3:D3"/>
    <mergeCell ref="A1:D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A17" sqref="A17"/>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575</v>
      </c>
    </row>
    <row r="5" spans="1:1" ht="12.75" x14ac:dyDescent="0.2">
      <c r="A5" s="8"/>
    </row>
    <row r="6" spans="1:1" ht="12.75" x14ac:dyDescent="0.2">
      <c r="A6" s="5"/>
    </row>
    <row r="7" spans="1:1" ht="12.75" x14ac:dyDescent="0.2">
      <c r="A7" s="5"/>
    </row>
    <row r="8" spans="1:1" ht="12.75" x14ac:dyDescent="0.2">
      <c r="A8" s="5"/>
    </row>
    <row r="9" spans="1:1" ht="52.8" x14ac:dyDescent="0.25">
      <c r="A9" s="11" t="s">
        <v>648</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44" t="s">
        <v>12</v>
      </c>
    </row>
    <row r="24" spans="1:1" ht="12.75" x14ac:dyDescent="0.2">
      <c r="A24" s="9"/>
    </row>
    <row r="25" spans="1:1" ht="12.75" x14ac:dyDescent="0.2">
      <c r="A25" s="9"/>
    </row>
    <row r="26" spans="1:1" ht="12.75" x14ac:dyDescent="0.2">
      <c r="A26" s="10"/>
    </row>
    <row r="27" spans="1:1" ht="12.75" x14ac:dyDescent="0.2">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08" t="s">
        <v>481</v>
      </c>
    </row>
    <row r="46" spans="1:1" x14ac:dyDescent="0.25">
      <c r="A46" s="107" t="s">
        <v>14</v>
      </c>
    </row>
    <row r="47" spans="1:1" x14ac:dyDescent="0.25">
      <c r="A47" s="160"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WhiteSpace="0" topLeftCell="A4" zoomScaleNormal="100" workbookViewId="0">
      <selection activeCell="C47" sqref="C47"/>
    </sheetView>
  </sheetViews>
  <sheetFormatPr defaultRowHeight="13.2" x14ac:dyDescent="0.25"/>
  <cols>
    <col min="1" max="1" width="21.33203125" customWidth="1"/>
    <col min="2" max="5" width="16.6640625" customWidth="1"/>
  </cols>
  <sheetData>
    <row r="1" spans="1:5" ht="13.8" x14ac:dyDescent="0.25">
      <c r="A1" s="560" t="s">
        <v>454</v>
      </c>
      <c r="B1" s="560"/>
      <c r="C1" s="560"/>
      <c r="D1" s="560"/>
      <c r="E1" s="560"/>
    </row>
    <row r="3" spans="1:5" ht="13.8" x14ac:dyDescent="0.25">
      <c r="A3" s="560" t="s">
        <v>143</v>
      </c>
      <c r="B3" s="560"/>
      <c r="C3" s="560"/>
      <c r="D3" s="560"/>
      <c r="E3" s="560"/>
    </row>
    <row r="5" spans="1:5" ht="13.8" x14ac:dyDescent="0.25">
      <c r="A5" s="582" t="s">
        <v>461</v>
      </c>
      <c r="B5" s="582"/>
      <c r="C5" s="582"/>
      <c r="D5" s="582"/>
      <c r="E5" s="582"/>
    </row>
    <row r="6" spans="1:5" ht="13.2" customHeight="1" x14ac:dyDescent="0.2">
      <c r="A6" s="53"/>
      <c r="B6" s="19"/>
      <c r="C6" s="19"/>
      <c r="D6" s="19"/>
      <c r="E6" s="19"/>
    </row>
    <row r="7" spans="1:5" x14ac:dyDescent="0.25">
      <c r="A7" s="596" t="s">
        <v>144</v>
      </c>
      <c r="B7" s="596"/>
      <c r="C7" s="596"/>
      <c r="D7" s="596"/>
      <c r="E7" s="596"/>
    </row>
    <row r="8" spans="1:5" x14ac:dyDescent="0.25">
      <c r="A8" s="455"/>
      <c r="B8" s="64" t="s">
        <v>316</v>
      </c>
      <c r="C8" s="563" t="s">
        <v>145</v>
      </c>
      <c r="D8" s="597"/>
      <c r="E8" s="564"/>
    </row>
    <row r="9" spans="1:5" ht="26.4" x14ac:dyDescent="0.25">
      <c r="A9" s="456"/>
      <c r="B9" s="406" t="s">
        <v>315</v>
      </c>
      <c r="C9" s="406" t="s">
        <v>148</v>
      </c>
      <c r="D9" s="406" t="s">
        <v>147</v>
      </c>
      <c r="E9" s="445" t="s">
        <v>146</v>
      </c>
    </row>
    <row r="10" spans="1:5" ht="13.2" customHeight="1" x14ac:dyDescent="0.25">
      <c r="A10" s="448" t="s">
        <v>533</v>
      </c>
      <c r="B10" s="91"/>
      <c r="C10" s="448"/>
      <c r="D10" s="448"/>
      <c r="E10" s="88"/>
    </row>
    <row r="11" spans="1:5" x14ac:dyDescent="0.25">
      <c r="A11" s="16" t="s">
        <v>60</v>
      </c>
      <c r="B11" s="74">
        <v>100.1</v>
      </c>
      <c r="C11" s="74">
        <v>101.2</v>
      </c>
      <c r="D11" s="75">
        <v>100.8</v>
      </c>
      <c r="E11" s="75">
        <v>97.7</v>
      </c>
    </row>
    <row r="12" spans="1:5" x14ac:dyDescent="0.25">
      <c r="A12" s="16" t="s">
        <v>61</v>
      </c>
      <c r="B12" s="74">
        <v>100.8</v>
      </c>
      <c r="C12" s="74">
        <v>101.5</v>
      </c>
      <c r="D12" s="75">
        <v>100.1</v>
      </c>
      <c r="E12" s="75">
        <v>101</v>
      </c>
    </row>
    <row r="13" spans="1:5" x14ac:dyDescent="0.25">
      <c r="A13" s="16" t="s">
        <v>62</v>
      </c>
      <c r="B13" s="42">
        <v>108</v>
      </c>
      <c r="C13" s="42">
        <v>105.1</v>
      </c>
      <c r="D13" s="39">
        <v>112.6</v>
      </c>
      <c r="E13" s="39">
        <v>104.1</v>
      </c>
    </row>
    <row r="14" spans="1:5" x14ac:dyDescent="0.25">
      <c r="A14" s="24" t="s">
        <v>124</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208">
        <v>99.9</v>
      </c>
      <c r="C16" s="208">
        <v>100.9</v>
      </c>
      <c r="D16" s="156">
        <v>99.3</v>
      </c>
      <c r="E16" s="156">
        <v>99.8</v>
      </c>
    </row>
    <row r="17" spans="1:5" x14ac:dyDescent="0.25">
      <c r="A17" s="16" t="s">
        <v>66</v>
      </c>
      <c r="B17" s="305">
        <v>99.1</v>
      </c>
      <c r="C17" s="305">
        <v>98.6</v>
      </c>
      <c r="D17" s="195">
        <v>99.1</v>
      </c>
      <c r="E17" s="195">
        <v>99.8</v>
      </c>
    </row>
    <row r="18" spans="1:5" x14ac:dyDescent="0.25">
      <c r="A18" s="24" t="s">
        <v>125</v>
      </c>
      <c r="B18" s="305">
        <v>105.4</v>
      </c>
      <c r="C18" s="305">
        <v>105.8</v>
      </c>
      <c r="D18" s="195">
        <v>105.7</v>
      </c>
      <c r="E18" s="195">
        <v>104.6</v>
      </c>
    </row>
    <row r="19" spans="1:5" x14ac:dyDescent="0.25">
      <c r="A19" s="16" t="s">
        <v>68</v>
      </c>
      <c r="B19" s="370">
        <v>99.6</v>
      </c>
      <c r="C19" s="370">
        <v>98.9</v>
      </c>
      <c r="D19" s="369">
        <v>99.6</v>
      </c>
      <c r="E19" s="369">
        <v>100.6</v>
      </c>
    </row>
    <row r="20" spans="1:5" x14ac:dyDescent="0.25">
      <c r="A20" s="18" t="s">
        <v>41</v>
      </c>
      <c r="B20" s="370">
        <v>99.1</v>
      </c>
      <c r="C20" s="370">
        <v>97.7</v>
      </c>
      <c r="D20" s="369">
        <v>99.8</v>
      </c>
      <c r="E20" s="369">
        <v>99.6</v>
      </c>
    </row>
    <row r="21" spans="1:5" ht="13.2" customHeight="1" x14ac:dyDescent="0.25">
      <c r="A21" s="24" t="s">
        <v>42</v>
      </c>
      <c r="B21" s="42"/>
      <c r="C21" s="42"/>
      <c r="D21" s="39"/>
      <c r="E21" s="39"/>
    </row>
    <row r="22" spans="1:5" x14ac:dyDescent="0.25">
      <c r="A22" s="16" t="s">
        <v>60</v>
      </c>
      <c r="B22" s="42">
        <v>100.5</v>
      </c>
      <c r="C22" s="42">
        <v>101.1</v>
      </c>
      <c r="D22" s="39">
        <v>100.6</v>
      </c>
      <c r="E22" s="39">
        <v>99.6</v>
      </c>
    </row>
    <row r="23" spans="1:5" x14ac:dyDescent="0.25">
      <c r="A23" s="16" t="s">
        <v>61</v>
      </c>
      <c r="B23" s="42">
        <v>101.2</v>
      </c>
      <c r="C23" s="42">
        <v>101.4</v>
      </c>
      <c r="D23" s="39">
        <v>100.8</v>
      </c>
      <c r="E23" s="39">
        <v>101.6</v>
      </c>
    </row>
    <row r="24" spans="1:5" x14ac:dyDescent="0.25">
      <c r="A24" s="16" t="s">
        <v>62</v>
      </c>
      <c r="B24" s="42">
        <v>100.4</v>
      </c>
      <c r="C24" s="42">
        <v>100.6</v>
      </c>
      <c r="D24" s="39">
        <v>100.6</v>
      </c>
      <c r="E24" s="39">
        <v>99.9</v>
      </c>
    </row>
    <row r="25" spans="1:5" x14ac:dyDescent="0.25">
      <c r="A25" s="24" t="s">
        <v>124</v>
      </c>
      <c r="B25" s="42">
        <v>102.4</v>
      </c>
      <c r="C25" s="42">
        <v>103.5</v>
      </c>
      <c r="D25" s="39">
        <v>101.4</v>
      </c>
      <c r="E25" s="39">
        <v>102.2</v>
      </c>
    </row>
    <row r="26" spans="1:5" x14ac:dyDescent="0.25">
      <c r="A26" s="16" t="s">
        <v>64</v>
      </c>
      <c r="B26" s="42">
        <v>100.2</v>
      </c>
      <c r="C26" s="42">
        <v>100.7</v>
      </c>
      <c r="D26" s="75">
        <v>100</v>
      </c>
      <c r="E26" s="39">
        <v>99.6</v>
      </c>
    </row>
    <row r="27" spans="1:5" x14ac:dyDescent="0.25">
      <c r="A27" s="16" t="s">
        <v>65</v>
      </c>
      <c r="B27" s="42">
        <v>100.8</v>
      </c>
      <c r="C27" s="42">
        <v>101.1</v>
      </c>
      <c r="D27" s="39">
        <v>100.1</v>
      </c>
      <c r="E27" s="39">
        <v>101.4</v>
      </c>
    </row>
    <row r="28" spans="1:5" x14ac:dyDescent="0.25">
      <c r="A28" s="16" t="s">
        <v>66</v>
      </c>
      <c r="B28" s="42">
        <v>99.5</v>
      </c>
      <c r="C28" s="42">
        <v>99.3</v>
      </c>
      <c r="D28" s="39">
        <v>100.3</v>
      </c>
      <c r="E28" s="39">
        <v>98.5</v>
      </c>
    </row>
    <row r="29" spans="1:5" x14ac:dyDescent="0.25">
      <c r="A29" s="24" t="s">
        <v>125</v>
      </c>
      <c r="B29" s="42">
        <v>101.2</v>
      </c>
      <c r="C29" s="42">
        <v>102.1</v>
      </c>
      <c r="D29" s="39">
        <v>100.9</v>
      </c>
      <c r="E29" s="39">
        <v>100.5</v>
      </c>
    </row>
    <row r="30" spans="1:5" x14ac:dyDescent="0.25">
      <c r="A30" s="16" t="s">
        <v>68</v>
      </c>
      <c r="B30" s="42">
        <v>99.9</v>
      </c>
      <c r="C30" s="42">
        <v>99.6</v>
      </c>
      <c r="D30" s="39">
        <v>100.2</v>
      </c>
      <c r="E30" s="75">
        <v>100</v>
      </c>
    </row>
    <row r="31" spans="1:5" x14ac:dyDescent="0.25">
      <c r="A31" s="16" t="s">
        <v>41</v>
      </c>
      <c r="B31" s="42">
        <v>100.2</v>
      </c>
      <c r="C31" s="42">
        <v>99.1</v>
      </c>
      <c r="D31" s="39">
        <v>101.6</v>
      </c>
      <c r="E31" s="39">
        <v>99.6</v>
      </c>
    </row>
    <row r="32" spans="1:5" x14ac:dyDescent="0.25">
      <c r="A32" s="16" t="s">
        <v>69</v>
      </c>
      <c r="B32" s="42">
        <v>100.4</v>
      </c>
      <c r="C32" s="42">
        <v>100.4</v>
      </c>
      <c r="D32" s="39">
        <v>100.6</v>
      </c>
      <c r="E32" s="39">
        <v>100.1</v>
      </c>
    </row>
    <row r="33" spans="1:5" x14ac:dyDescent="0.25">
      <c r="A33" s="24" t="s">
        <v>126</v>
      </c>
      <c r="B33" s="42">
        <v>100.1</v>
      </c>
      <c r="C33" s="42">
        <v>98.9</v>
      </c>
      <c r="D33" s="39">
        <v>101.7</v>
      </c>
      <c r="E33" s="39">
        <v>99.2</v>
      </c>
    </row>
    <row r="34" spans="1:5" x14ac:dyDescent="0.25">
      <c r="A34" s="16" t="s">
        <v>71</v>
      </c>
      <c r="B34" s="42">
        <v>100.9</v>
      </c>
      <c r="C34" s="42">
        <v>102.4</v>
      </c>
      <c r="D34" s="39">
        <v>100.5</v>
      </c>
      <c r="E34" s="39">
        <v>99.7</v>
      </c>
    </row>
    <row r="35" spans="1:5" x14ac:dyDescent="0.25">
      <c r="A35" s="16" t="s">
        <v>72</v>
      </c>
      <c r="B35" s="42">
        <v>101.2</v>
      </c>
      <c r="C35" s="42">
        <v>101.4</v>
      </c>
      <c r="D35" s="39">
        <v>101.2</v>
      </c>
      <c r="E35" s="39">
        <v>100.8</v>
      </c>
    </row>
    <row r="36" spans="1:5" x14ac:dyDescent="0.25">
      <c r="A36" s="132" t="s">
        <v>73</v>
      </c>
      <c r="B36" s="42">
        <v>101.1</v>
      </c>
      <c r="C36" s="74">
        <v>100</v>
      </c>
      <c r="D36" s="42">
        <v>99.8</v>
      </c>
      <c r="E36" s="156">
        <v>104.8</v>
      </c>
    </row>
    <row r="37" spans="1:5" x14ac:dyDescent="0.25">
      <c r="A37" s="141" t="s">
        <v>127</v>
      </c>
      <c r="B37" s="48">
        <v>102.4</v>
      </c>
      <c r="C37" s="48">
        <v>103.3</v>
      </c>
      <c r="D37" s="48">
        <v>102.1</v>
      </c>
      <c r="E37" s="40">
        <v>101.8</v>
      </c>
    </row>
  </sheetData>
  <mergeCells count="5">
    <mergeCell ref="A1:E1"/>
    <mergeCell ref="A3:E3"/>
    <mergeCell ref="A5:E5"/>
    <mergeCell ref="A7:E7"/>
    <mergeCell ref="C8:E8"/>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B34" sqref="B34"/>
    </sheetView>
  </sheetViews>
  <sheetFormatPr defaultRowHeight="13.2" x14ac:dyDescent="0.25"/>
  <cols>
    <col min="1" max="1" width="32.109375" customWidth="1"/>
    <col min="2" max="4" width="18.109375" customWidth="1"/>
  </cols>
  <sheetData>
    <row r="1" spans="1:4" ht="27.6" customHeight="1" x14ac:dyDescent="0.25">
      <c r="A1" s="561" t="s">
        <v>650</v>
      </c>
      <c r="B1" s="561"/>
      <c r="C1" s="561"/>
      <c r="D1" s="561"/>
    </row>
    <row r="2" spans="1:4" ht="13.2" customHeight="1" x14ac:dyDescent="0.2">
      <c r="A2" s="49"/>
      <c r="B2" s="19"/>
      <c r="C2" s="19"/>
      <c r="D2" s="19"/>
    </row>
    <row r="3" spans="1:4" x14ac:dyDescent="0.25">
      <c r="A3" s="596" t="s">
        <v>150</v>
      </c>
      <c r="B3" s="596"/>
      <c r="C3" s="596"/>
      <c r="D3" s="596"/>
    </row>
    <row r="4" spans="1:4" ht="12.75" customHeight="1" x14ac:dyDescent="0.25">
      <c r="A4" s="455"/>
      <c r="B4" s="574" t="s">
        <v>614</v>
      </c>
      <c r="C4" s="600"/>
      <c r="D4" s="564"/>
    </row>
    <row r="5" spans="1:4" ht="41.4" customHeight="1" x14ac:dyDescent="0.25">
      <c r="A5" s="456"/>
      <c r="B5" s="35" t="s">
        <v>168</v>
      </c>
      <c r="C5" s="35" t="s">
        <v>569</v>
      </c>
      <c r="D5" s="35" t="s">
        <v>549</v>
      </c>
    </row>
    <row r="6" spans="1:4" x14ac:dyDescent="0.25">
      <c r="A6" s="23" t="s">
        <v>151</v>
      </c>
      <c r="B6" s="402">
        <v>97.7</v>
      </c>
      <c r="C6" s="299">
        <v>105.6</v>
      </c>
      <c r="D6" s="299">
        <v>110</v>
      </c>
    </row>
    <row r="7" spans="1:4" ht="26.4" x14ac:dyDescent="0.25">
      <c r="A7" s="132" t="s">
        <v>152</v>
      </c>
      <c r="B7" s="54">
        <v>97.4</v>
      </c>
      <c r="C7" s="299">
        <v>106</v>
      </c>
      <c r="D7" s="299">
        <v>111.2</v>
      </c>
    </row>
    <row r="8" spans="1:4" x14ac:dyDescent="0.25">
      <c r="A8" s="133" t="s">
        <v>153</v>
      </c>
      <c r="B8" s="54">
        <v>98.8</v>
      </c>
      <c r="C8" s="299">
        <v>104.4</v>
      </c>
      <c r="D8" s="299">
        <v>110.3</v>
      </c>
    </row>
    <row r="9" spans="1:4" ht="26.4" x14ac:dyDescent="0.25">
      <c r="A9" s="133" t="s">
        <v>154</v>
      </c>
      <c r="B9" s="54">
        <v>97.9</v>
      </c>
      <c r="C9" s="299">
        <v>104</v>
      </c>
      <c r="D9" s="299">
        <v>107</v>
      </c>
    </row>
    <row r="10" spans="1:4" x14ac:dyDescent="0.25">
      <c r="A10" s="133" t="s">
        <v>155</v>
      </c>
      <c r="B10" s="54">
        <v>100.7</v>
      </c>
      <c r="C10" s="299">
        <v>107.9</v>
      </c>
      <c r="D10" s="299">
        <v>108.2</v>
      </c>
    </row>
    <row r="11" spans="1:4" x14ac:dyDescent="0.25">
      <c r="A11" s="133" t="s">
        <v>156</v>
      </c>
      <c r="B11" s="410">
        <v>96.4</v>
      </c>
      <c r="C11" s="299">
        <v>107.9</v>
      </c>
      <c r="D11" s="299">
        <v>117</v>
      </c>
    </row>
    <row r="12" spans="1:4" x14ac:dyDescent="0.25">
      <c r="A12" s="175" t="s">
        <v>157</v>
      </c>
      <c r="B12" s="410">
        <v>100.2</v>
      </c>
      <c r="C12" s="299">
        <v>115.1</v>
      </c>
      <c r="D12" s="299">
        <v>110.9</v>
      </c>
    </row>
    <row r="13" spans="1:4" x14ac:dyDescent="0.25">
      <c r="A13" s="133" t="s">
        <v>158</v>
      </c>
      <c r="B13" s="410">
        <v>98.8</v>
      </c>
      <c r="C13" s="299">
        <v>110.1</v>
      </c>
      <c r="D13" s="299">
        <v>114.7</v>
      </c>
    </row>
    <row r="14" spans="1:4" x14ac:dyDescent="0.25">
      <c r="A14" s="133" t="s">
        <v>159</v>
      </c>
      <c r="B14" s="410">
        <v>101.8</v>
      </c>
      <c r="C14" s="299">
        <v>111.4</v>
      </c>
      <c r="D14" s="299">
        <v>114</v>
      </c>
    </row>
    <row r="15" spans="1:4" x14ac:dyDescent="0.25">
      <c r="A15" s="133" t="s">
        <v>160</v>
      </c>
      <c r="B15" s="410">
        <v>100.8</v>
      </c>
      <c r="C15" s="299">
        <v>83.5</v>
      </c>
      <c r="D15" s="299">
        <v>105.4</v>
      </c>
    </row>
    <row r="16" spans="1:4" x14ac:dyDescent="0.25">
      <c r="A16" s="133" t="s">
        <v>161</v>
      </c>
      <c r="B16" s="410">
        <v>105.3</v>
      </c>
      <c r="C16" s="299">
        <v>132.1</v>
      </c>
      <c r="D16" s="299">
        <v>138.6</v>
      </c>
    </row>
    <row r="17" spans="1:4" x14ac:dyDescent="0.25">
      <c r="A17" s="133" t="s">
        <v>162</v>
      </c>
      <c r="B17" s="410">
        <v>98</v>
      </c>
      <c r="C17" s="299">
        <v>112</v>
      </c>
      <c r="D17" s="299">
        <v>114.1</v>
      </c>
    </row>
    <row r="18" spans="1:4" x14ac:dyDescent="0.25">
      <c r="A18" s="133" t="s">
        <v>163</v>
      </c>
      <c r="B18" s="410">
        <v>99.7</v>
      </c>
      <c r="C18" s="299">
        <v>113.4</v>
      </c>
      <c r="D18" s="299">
        <v>117.5</v>
      </c>
    </row>
    <row r="19" spans="1:4" x14ac:dyDescent="0.25">
      <c r="A19" s="133" t="s">
        <v>164</v>
      </c>
      <c r="B19" s="410">
        <v>99.2</v>
      </c>
      <c r="C19" s="299">
        <v>111.9</v>
      </c>
      <c r="D19" s="299">
        <v>113.4</v>
      </c>
    </row>
    <row r="20" spans="1:4" x14ac:dyDescent="0.25">
      <c r="A20" s="133" t="s">
        <v>165</v>
      </c>
      <c r="B20" s="410">
        <v>100</v>
      </c>
      <c r="C20" s="299">
        <v>108.2</v>
      </c>
      <c r="D20" s="299">
        <v>111.6</v>
      </c>
    </row>
    <row r="21" spans="1:4" x14ac:dyDescent="0.25">
      <c r="A21" s="133" t="s">
        <v>166</v>
      </c>
      <c r="B21" s="410">
        <v>88.2</v>
      </c>
      <c r="C21" s="299">
        <v>94.2</v>
      </c>
      <c r="D21" s="299">
        <v>105</v>
      </c>
    </row>
    <row r="22" spans="1:4" x14ac:dyDescent="0.25">
      <c r="A22" s="134" t="s">
        <v>167</v>
      </c>
      <c r="B22" s="176">
        <v>99.5</v>
      </c>
      <c r="C22" s="403">
        <v>103.6</v>
      </c>
      <c r="D22" s="403">
        <v>103.7</v>
      </c>
    </row>
    <row r="23" spans="1:4" ht="12.75" x14ac:dyDescent="0.2">
      <c r="B23" s="114"/>
      <c r="C23" s="114"/>
      <c r="D23" s="114"/>
    </row>
    <row r="26" spans="1:4" s="19" customFormat="1" x14ac:dyDescent="0.25">
      <c r="A26" s="532"/>
      <c r="B26" s="598"/>
      <c r="C26" s="598"/>
      <c r="D26" s="598"/>
    </row>
    <row r="27" spans="1:4" s="19" customFormat="1" ht="16.95" customHeight="1" x14ac:dyDescent="0.25">
      <c r="A27" s="532"/>
      <c r="B27" s="598"/>
      <c r="C27" s="598"/>
      <c r="D27" s="598"/>
    </row>
    <row r="28" spans="1:4" s="19" customFormat="1" ht="50.4" customHeight="1" x14ac:dyDescent="0.25">
      <c r="A28" s="278"/>
      <c r="B28" s="599"/>
      <c r="C28" s="599"/>
      <c r="D28" s="599"/>
    </row>
  </sheetData>
  <mergeCells count="6">
    <mergeCell ref="B26:D26"/>
    <mergeCell ref="B27:D27"/>
    <mergeCell ref="B28:D28"/>
    <mergeCell ref="A1:D1"/>
    <mergeCell ref="A3:D3"/>
    <mergeCell ref="B4:D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4" zoomScaleNormal="100" workbookViewId="0">
      <selection activeCell="C47" sqref="C47"/>
    </sheetView>
  </sheetViews>
  <sheetFormatPr defaultColWidth="8.88671875" defaultRowHeight="13.2" x14ac:dyDescent="0.25"/>
  <cols>
    <col min="1" max="1" width="25.5546875" style="19" customWidth="1"/>
    <col min="2" max="3" width="29.33203125" style="85" customWidth="1"/>
    <col min="4" max="16384" width="8.88671875" style="19"/>
  </cols>
  <sheetData>
    <row r="1" spans="1:3" ht="16.2" customHeight="1" x14ac:dyDescent="0.25">
      <c r="A1" s="601" t="s">
        <v>443</v>
      </c>
      <c r="B1" s="601"/>
      <c r="C1" s="601"/>
    </row>
    <row r="2" spans="1:3" ht="13.95" customHeight="1" x14ac:dyDescent="0.25">
      <c r="A2" s="452"/>
      <c r="B2" s="452"/>
      <c r="C2" s="452"/>
    </row>
    <row r="3" spans="1:3" x14ac:dyDescent="0.25">
      <c r="A3" s="69"/>
      <c r="B3" s="84"/>
      <c r="C3" s="94" t="s">
        <v>282</v>
      </c>
    </row>
    <row r="4" spans="1:3" ht="28.95" customHeight="1" x14ac:dyDescent="0.25">
      <c r="A4" s="35"/>
      <c r="B4" s="35" t="s">
        <v>449</v>
      </c>
      <c r="C4" s="406" t="s">
        <v>450</v>
      </c>
    </row>
    <row r="5" spans="1:3" ht="15" customHeight="1" x14ac:dyDescent="0.25">
      <c r="A5" s="92" t="s">
        <v>533</v>
      </c>
      <c r="B5" s="135"/>
      <c r="C5" s="135"/>
    </row>
    <row r="6" spans="1:3" ht="15" customHeight="1" x14ac:dyDescent="0.25">
      <c r="A6" s="93" t="s">
        <v>60</v>
      </c>
      <c r="B6" s="311">
        <v>6641.6</v>
      </c>
      <c r="C6" s="312">
        <v>101.6</v>
      </c>
    </row>
    <row r="7" spans="1:3" ht="15" customHeight="1" x14ac:dyDescent="0.25">
      <c r="A7" s="18" t="s">
        <v>61</v>
      </c>
      <c r="B7" s="313">
        <v>6769.5</v>
      </c>
      <c r="C7" s="313">
        <v>101.9</v>
      </c>
    </row>
    <row r="8" spans="1:3" ht="15" customHeight="1" x14ac:dyDescent="0.25">
      <c r="A8" s="18" t="s">
        <v>62</v>
      </c>
      <c r="B8" s="313">
        <v>7198.3</v>
      </c>
      <c r="C8" s="313">
        <v>106.3</v>
      </c>
    </row>
    <row r="9" spans="1:3" ht="15" customHeight="1" x14ac:dyDescent="0.25">
      <c r="A9" s="18" t="s">
        <v>64</v>
      </c>
      <c r="B9" s="313">
        <v>7598.9</v>
      </c>
      <c r="C9" s="313">
        <v>105.6</v>
      </c>
    </row>
    <row r="10" spans="1:3" ht="15" customHeight="1" x14ac:dyDescent="0.25">
      <c r="A10" s="18" t="s">
        <v>65</v>
      </c>
      <c r="B10" s="313">
        <v>7828.8</v>
      </c>
      <c r="C10" s="314">
        <v>103</v>
      </c>
    </row>
    <row r="11" spans="1:3" ht="15" customHeight="1" x14ac:dyDescent="0.25">
      <c r="A11" s="18" t="s">
        <v>66</v>
      </c>
      <c r="B11" s="314">
        <v>7866.49</v>
      </c>
      <c r="C11" s="314">
        <v>100.48</v>
      </c>
    </row>
    <row r="12" spans="1:3" ht="15" customHeight="1" x14ac:dyDescent="0.25">
      <c r="A12" s="18" t="s">
        <v>68</v>
      </c>
      <c r="B12" s="404">
        <v>7481.9</v>
      </c>
      <c r="C12" s="404">
        <v>95.1</v>
      </c>
    </row>
    <row r="13" spans="1:3" ht="15" customHeight="1" x14ac:dyDescent="0.25">
      <c r="A13" s="18" t="s">
        <v>41</v>
      </c>
      <c r="B13" s="404">
        <v>7013.8</v>
      </c>
      <c r="C13" s="404">
        <v>93.7</v>
      </c>
    </row>
    <row r="14" spans="1:3" ht="13.2" customHeight="1" x14ac:dyDescent="0.25">
      <c r="A14" s="92" t="s">
        <v>42</v>
      </c>
      <c r="B14" s="135"/>
      <c r="C14" s="135"/>
    </row>
    <row r="15" spans="1:3" ht="15" customHeight="1" x14ac:dyDescent="0.25">
      <c r="A15" s="18" t="s">
        <v>60</v>
      </c>
      <c r="B15" s="312">
        <v>5734.5</v>
      </c>
      <c r="C15" s="312">
        <v>100.9</v>
      </c>
    </row>
    <row r="16" spans="1:3" ht="15" customHeight="1" x14ac:dyDescent="0.25">
      <c r="A16" s="18" t="s">
        <v>61</v>
      </c>
      <c r="B16" s="312">
        <v>5856.2</v>
      </c>
      <c r="C16" s="312">
        <v>102.1</v>
      </c>
    </row>
    <row r="17" spans="1:3" ht="15" customHeight="1" x14ac:dyDescent="0.25">
      <c r="A17" s="18" t="s">
        <v>62</v>
      </c>
      <c r="B17" s="312">
        <v>6032.3</v>
      </c>
      <c r="C17" s="315">
        <v>103</v>
      </c>
    </row>
    <row r="18" spans="1:3" ht="15" customHeight="1" x14ac:dyDescent="0.25">
      <c r="A18" s="18" t="s">
        <v>64</v>
      </c>
      <c r="B18" s="312">
        <v>6163.2</v>
      </c>
      <c r="C18" s="312">
        <v>102.2</v>
      </c>
    </row>
    <row r="19" spans="1:3" ht="15" customHeight="1" x14ac:dyDescent="0.25">
      <c r="A19" s="18" t="s">
        <v>65</v>
      </c>
      <c r="B19" s="312">
        <v>6568.9</v>
      </c>
      <c r="C19" s="312">
        <v>106.6</v>
      </c>
    </row>
    <row r="20" spans="1:3" ht="15" customHeight="1" x14ac:dyDescent="0.25">
      <c r="A20" s="18" t="s">
        <v>66</v>
      </c>
      <c r="B20" s="312">
        <v>6714.8</v>
      </c>
      <c r="C20" s="312">
        <v>102.2</v>
      </c>
    </row>
    <row r="21" spans="1:3" ht="15" customHeight="1" x14ac:dyDescent="0.25">
      <c r="A21" s="18" t="s">
        <v>68</v>
      </c>
      <c r="B21" s="312">
        <v>6569.4</v>
      </c>
      <c r="C21" s="312">
        <v>97.8</v>
      </c>
    </row>
    <row r="22" spans="1:3" ht="15" customHeight="1" x14ac:dyDescent="0.25">
      <c r="A22" s="18" t="s">
        <v>41</v>
      </c>
      <c r="B22" s="312">
        <v>6328.5</v>
      </c>
      <c r="C22" s="312">
        <v>96.3</v>
      </c>
    </row>
    <row r="23" spans="1:3" ht="15" customHeight="1" x14ac:dyDescent="0.25">
      <c r="A23" s="18" t="s">
        <v>69</v>
      </c>
      <c r="B23" s="312">
        <v>6205.5</v>
      </c>
      <c r="C23" s="312">
        <v>98.1</v>
      </c>
    </row>
    <row r="24" spans="1:3" ht="15" customHeight="1" x14ac:dyDescent="0.25">
      <c r="A24" s="18" t="s">
        <v>71</v>
      </c>
      <c r="B24" s="312">
        <v>6340.8</v>
      </c>
      <c r="C24" s="312">
        <v>102.2</v>
      </c>
    </row>
    <row r="25" spans="1:3" ht="15" customHeight="1" x14ac:dyDescent="0.25">
      <c r="A25" s="18" t="s">
        <v>72</v>
      </c>
      <c r="B25" s="312">
        <v>6528.3</v>
      </c>
      <c r="C25" s="315">
        <v>103</v>
      </c>
    </row>
    <row r="26" spans="1:3" ht="15" customHeight="1" x14ac:dyDescent="0.25">
      <c r="A26" s="77" t="s">
        <v>73</v>
      </c>
      <c r="B26" s="316">
        <v>6556.3</v>
      </c>
      <c r="C26" s="317">
        <v>100.4</v>
      </c>
    </row>
    <row r="27" spans="1:3" ht="13.2" customHeight="1" x14ac:dyDescent="0.2">
      <c r="B27" s="318"/>
      <c r="C27" s="318"/>
    </row>
  </sheetData>
  <mergeCells count="1">
    <mergeCell ref="A1:C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H16" sqref="H16"/>
    </sheetView>
  </sheetViews>
  <sheetFormatPr defaultRowHeight="13.2" x14ac:dyDescent="0.25"/>
  <cols>
    <col min="1" max="1" width="32.44140625" customWidth="1"/>
    <col min="2" max="4" width="18.109375" customWidth="1"/>
  </cols>
  <sheetData>
    <row r="1" spans="1:4" ht="27.6" customHeight="1" x14ac:dyDescent="0.25">
      <c r="A1" s="561" t="s">
        <v>651</v>
      </c>
      <c r="B1" s="561"/>
      <c r="C1" s="561"/>
      <c r="D1" s="561"/>
    </row>
    <row r="2" spans="1:4" ht="13.2" customHeight="1" x14ac:dyDescent="0.2">
      <c r="A2" s="49"/>
      <c r="B2" s="19"/>
      <c r="C2" s="19"/>
    </row>
    <row r="3" spans="1:4" x14ac:dyDescent="0.25">
      <c r="A3" s="573" t="s">
        <v>150</v>
      </c>
      <c r="B3" s="573"/>
      <c r="C3" s="573"/>
      <c r="D3" s="573"/>
    </row>
    <row r="4" spans="1:4" x14ac:dyDescent="0.25">
      <c r="A4" s="455"/>
      <c r="B4" s="574" t="s">
        <v>614</v>
      </c>
      <c r="C4" s="600"/>
      <c r="D4" s="564"/>
    </row>
    <row r="5" spans="1:4" ht="42" customHeight="1" x14ac:dyDescent="0.25">
      <c r="A5" s="456"/>
      <c r="B5" s="35" t="s">
        <v>168</v>
      </c>
      <c r="C5" s="450" t="s">
        <v>569</v>
      </c>
      <c r="D5" s="35" t="s">
        <v>549</v>
      </c>
    </row>
    <row r="6" spans="1:4" ht="14.4" customHeight="1" x14ac:dyDescent="0.25">
      <c r="A6" s="448" t="s">
        <v>169</v>
      </c>
      <c r="B6" s="299">
        <v>99.8</v>
      </c>
      <c r="C6" s="299">
        <v>109.5</v>
      </c>
      <c r="D6" s="299">
        <v>111.7</v>
      </c>
    </row>
    <row r="7" spans="1:4" ht="14.4" customHeight="1" x14ac:dyDescent="0.25">
      <c r="A7" s="27" t="s">
        <v>170</v>
      </c>
      <c r="B7" s="299">
        <v>99</v>
      </c>
      <c r="C7" s="299">
        <v>100.6</v>
      </c>
      <c r="D7" s="299">
        <v>102.4</v>
      </c>
    </row>
    <row r="8" spans="1:4" ht="14.4" customHeight="1" x14ac:dyDescent="0.25">
      <c r="A8" s="27" t="s">
        <v>171</v>
      </c>
      <c r="B8" s="299">
        <v>99.1</v>
      </c>
      <c r="C8" s="299">
        <v>107.3</v>
      </c>
      <c r="D8" s="299">
        <v>109.2</v>
      </c>
    </row>
    <row r="9" spans="1:4" ht="14.4" customHeight="1" x14ac:dyDescent="0.25">
      <c r="A9" s="27" t="s">
        <v>172</v>
      </c>
      <c r="B9" s="299">
        <v>100.2</v>
      </c>
      <c r="C9" s="299">
        <v>106.7</v>
      </c>
      <c r="D9" s="299">
        <v>106.8</v>
      </c>
    </row>
    <row r="10" spans="1:4" ht="14.4" customHeight="1" x14ac:dyDescent="0.25">
      <c r="A10" s="27" t="s">
        <v>173</v>
      </c>
      <c r="B10" s="299">
        <v>100.4</v>
      </c>
      <c r="C10" s="299">
        <v>104.4</v>
      </c>
      <c r="D10" s="299">
        <v>107</v>
      </c>
    </row>
    <row r="11" spans="1:4" ht="14.4" customHeight="1" x14ac:dyDescent="0.25">
      <c r="A11" s="27" t="s">
        <v>174</v>
      </c>
      <c r="B11" s="299">
        <v>101.8</v>
      </c>
      <c r="C11" s="299">
        <v>105.9</v>
      </c>
      <c r="D11" s="299">
        <v>107.5</v>
      </c>
    </row>
    <row r="12" spans="1:4" ht="14.4" customHeight="1" x14ac:dyDescent="0.25">
      <c r="A12" s="27" t="s">
        <v>175</v>
      </c>
      <c r="B12" s="299">
        <v>99.9</v>
      </c>
      <c r="C12" s="299">
        <v>108.3</v>
      </c>
      <c r="D12" s="299">
        <v>112.5</v>
      </c>
    </row>
    <row r="13" spans="1:4" ht="14.4" customHeight="1" x14ac:dyDescent="0.25">
      <c r="A13" s="27" t="s">
        <v>176</v>
      </c>
      <c r="B13" s="476">
        <v>95.3</v>
      </c>
      <c r="C13" s="299">
        <v>91.6</v>
      </c>
      <c r="D13" s="299">
        <v>98</v>
      </c>
    </row>
    <row r="14" spans="1:4" ht="14.4" customHeight="1" x14ac:dyDescent="0.25">
      <c r="A14" s="27" t="s">
        <v>177</v>
      </c>
      <c r="B14" s="299">
        <v>101.3</v>
      </c>
      <c r="C14" s="299">
        <v>94.3</v>
      </c>
      <c r="D14" s="299">
        <v>95.8</v>
      </c>
    </row>
    <row r="15" spans="1:4" ht="14.4" customHeight="1" x14ac:dyDescent="0.25">
      <c r="A15" s="27" t="s">
        <v>178</v>
      </c>
      <c r="B15" s="299">
        <v>99.2</v>
      </c>
      <c r="C15" s="299">
        <v>104.7</v>
      </c>
      <c r="D15" s="299">
        <v>106.1</v>
      </c>
    </row>
    <row r="16" spans="1:4" ht="14.4" customHeight="1" x14ac:dyDescent="0.25">
      <c r="A16" s="27" t="s">
        <v>179</v>
      </c>
      <c r="B16" s="299">
        <v>98.8</v>
      </c>
      <c r="C16" s="299">
        <v>118.2</v>
      </c>
      <c r="D16" s="299">
        <v>120.9</v>
      </c>
    </row>
    <row r="17" spans="1:4" ht="25.2" customHeight="1" x14ac:dyDescent="0.25">
      <c r="A17" s="27" t="s">
        <v>180</v>
      </c>
      <c r="B17" s="299">
        <v>98.5</v>
      </c>
      <c r="C17" s="299">
        <v>115.7</v>
      </c>
      <c r="D17" s="299">
        <v>115.3</v>
      </c>
    </row>
    <row r="18" spans="1:4" ht="14.4" customHeight="1" x14ac:dyDescent="0.25">
      <c r="A18" s="27" t="s">
        <v>181</v>
      </c>
      <c r="B18" s="299">
        <v>99.4</v>
      </c>
      <c r="C18" s="299">
        <v>108.8</v>
      </c>
      <c r="D18" s="299">
        <v>113.7</v>
      </c>
    </row>
    <row r="19" spans="1:4" ht="14.4" customHeight="1" x14ac:dyDescent="0.25">
      <c r="A19" s="33" t="s">
        <v>182</v>
      </c>
      <c r="B19" s="176">
        <v>100.2</v>
      </c>
      <c r="C19" s="403">
        <v>120.5</v>
      </c>
      <c r="D19" s="403">
        <v>122.8</v>
      </c>
    </row>
    <row r="20" spans="1:4" ht="12.75" x14ac:dyDescent="0.2">
      <c r="B20" s="298"/>
      <c r="C20" s="298"/>
      <c r="D20" s="298"/>
    </row>
    <row r="23" spans="1:4" s="19" customFormat="1" ht="39" customHeight="1" x14ac:dyDescent="0.25">
      <c r="A23" s="278"/>
      <c r="B23" s="602"/>
      <c r="C23" s="602"/>
      <c r="D23" s="602"/>
    </row>
  </sheetData>
  <mergeCells count="4">
    <mergeCell ref="A1:D1"/>
    <mergeCell ref="A3:D3"/>
    <mergeCell ref="B4:D4"/>
    <mergeCell ref="B23:D2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F53" sqref="F53"/>
    </sheetView>
  </sheetViews>
  <sheetFormatPr defaultRowHeight="13.2" x14ac:dyDescent="0.25"/>
  <cols>
    <col min="1" max="1" width="34.33203125" customWidth="1"/>
    <col min="2" max="2" width="18" style="114" customWidth="1"/>
    <col min="3" max="4" width="18" customWidth="1"/>
  </cols>
  <sheetData>
    <row r="1" spans="1:7" ht="13.2" customHeight="1" x14ac:dyDescent="0.25">
      <c r="A1" s="561" t="s">
        <v>183</v>
      </c>
      <c r="B1" s="561"/>
      <c r="C1" s="561"/>
      <c r="D1" s="561"/>
      <c r="G1" s="106"/>
    </row>
    <row r="2" spans="1:7" ht="13.2" customHeight="1" x14ac:dyDescent="0.2">
      <c r="A2" s="49"/>
      <c r="B2" s="101"/>
      <c r="C2" s="19"/>
    </row>
    <row r="3" spans="1:7" x14ac:dyDescent="0.25">
      <c r="A3" s="573" t="s">
        <v>150</v>
      </c>
      <c r="B3" s="573"/>
      <c r="C3" s="573"/>
      <c r="D3" s="573"/>
    </row>
    <row r="4" spans="1:7" x14ac:dyDescent="0.25">
      <c r="A4" s="455"/>
      <c r="B4" s="574" t="s">
        <v>614</v>
      </c>
      <c r="C4" s="600"/>
      <c r="D4" s="564"/>
    </row>
    <row r="5" spans="1:7" ht="42" customHeight="1" x14ac:dyDescent="0.25">
      <c r="A5" s="456"/>
      <c r="B5" s="35" t="s">
        <v>168</v>
      </c>
      <c r="C5" s="450" t="s">
        <v>569</v>
      </c>
      <c r="D5" s="450" t="s">
        <v>549</v>
      </c>
    </row>
    <row r="6" spans="1:7" ht="16.95" customHeight="1" x14ac:dyDescent="0.25">
      <c r="A6" s="448" t="s">
        <v>184</v>
      </c>
      <c r="B6" s="299">
        <v>99.6</v>
      </c>
      <c r="C6" s="299">
        <v>104.1</v>
      </c>
      <c r="D6" s="299">
        <v>109.8</v>
      </c>
    </row>
    <row r="7" spans="1:7" ht="16.95" customHeight="1" x14ac:dyDescent="0.25">
      <c r="A7" s="27" t="s">
        <v>185</v>
      </c>
      <c r="B7" s="299">
        <v>100.5</v>
      </c>
      <c r="C7" s="299">
        <v>105.3</v>
      </c>
      <c r="D7" s="299">
        <v>106.1</v>
      </c>
    </row>
    <row r="8" spans="1:7" ht="16.95" customHeight="1" x14ac:dyDescent="0.25">
      <c r="A8" s="27" t="s">
        <v>186</v>
      </c>
      <c r="B8" s="299">
        <v>98.7</v>
      </c>
      <c r="C8" s="299">
        <v>93.9</v>
      </c>
      <c r="D8" s="299">
        <v>123.7</v>
      </c>
    </row>
    <row r="9" spans="1:7" ht="16.95" customHeight="1" x14ac:dyDescent="0.25">
      <c r="A9" s="27" t="s">
        <v>187</v>
      </c>
      <c r="B9" s="299">
        <v>100</v>
      </c>
      <c r="C9" s="299">
        <v>106.7</v>
      </c>
      <c r="D9" s="299">
        <v>107</v>
      </c>
    </row>
    <row r="10" spans="1:7" ht="27" customHeight="1" x14ac:dyDescent="0.25">
      <c r="A10" s="184" t="s">
        <v>554</v>
      </c>
      <c r="B10" s="299">
        <v>100</v>
      </c>
      <c r="C10" s="299">
        <v>102.8</v>
      </c>
      <c r="D10" s="299">
        <v>104.3</v>
      </c>
    </row>
    <row r="11" spans="1:7" ht="16.95" customHeight="1" x14ac:dyDescent="0.25">
      <c r="A11" s="27" t="s">
        <v>188</v>
      </c>
      <c r="B11" s="299">
        <v>100</v>
      </c>
      <c r="C11" s="299">
        <v>100.1</v>
      </c>
      <c r="D11" s="299">
        <v>104.7</v>
      </c>
    </row>
    <row r="12" spans="1:7" ht="16.95" customHeight="1" x14ac:dyDescent="0.25">
      <c r="A12" s="27" t="s">
        <v>189</v>
      </c>
      <c r="B12" s="299">
        <v>98.9</v>
      </c>
      <c r="C12" s="299">
        <v>99.4</v>
      </c>
      <c r="D12" s="299">
        <v>100.2</v>
      </c>
    </row>
    <row r="13" spans="1:7" ht="16.95" customHeight="1" x14ac:dyDescent="0.25">
      <c r="A13" s="27" t="s">
        <v>190</v>
      </c>
      <c r="B13" s="299">
        <v>98.3</v>
      </c>
      <c r="C13" s="299">
        <v>164.7</v>
      </c>
      <c r="D13" s="299">
        <v>158.69999999999999</v>
      </c>
    </row>
    <row r="14" spans="1:7" ht="16.95" customHeight="1" x14ac:dyDescent="0.25">
      <c r="A14" s="27" t="s">
        <v>191</v>
      </c>
      <c r="B14" s="299">
        <v>100.1</v>
      </c>
      <c r="C14" s="299">
        <v>101.2</v>
      </c>
      <c r="D14" s="299">
        <v>101.9</v>
      </c>
    </row>
    <row r="15" spans="1:7" ht="16.95" customHeight="1" x14ac:dyDescent="0.25">
      <c r="A15" s="33" t="s">
        <v>192</v>
      </c>
      <c r="B15" s="403">
        <v>100</v>
      </c>
      <c r="C15" s="403">
        <v>114.6</v>
      </c>
      <c r="D15" s="403">
        <v>115.3</v>
      </c>
    </row>
    <row r="16" spans="1:7" ht="16.95" customHeight="1" x14ac:dyDescent="0.2">
      <c r="A16" s="245"/>
      <c r="B16" s="278"/>
      <c r="C16" s="278"/>
      <c r="D16" s="278"/>
    </row>
  </sheetData>
  <mergeCells count="3">
    <mergeCell ref="A1:D1"/>
    <mergeCell ref="A3:D3"/>
    <mergeCell ref="B4:D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activeCell="C47" sqref="C47"/>
    </sheetView>
  </sheetViews>
  <sheetFormatPr defaultRowHeight="13.2" x14ac:dyDescent="0.25"/>
  <cols>
    <col min="1" max="1" width="37.6640625" customWidth="1"/>
    <col min="2" max="3" width="16.33203125" customWidth="1"/>
    <col min="4" max="4" width="18" customWidth="1"/>
  </cols>
  <sheetData>
    <row r="1" spans="1:4" ht="15" customHeight="1" x14ac:dyDescent="0.25">
      <c r="A1" s="561" t="s">
        <v>193</v>
      </c>
      <c r="B1" s="561"/>
      <c r="C1" s="561"/>
      <c r="D1" s="561"/>
    </row>
    <row r="2" spans="1:4" ht="13.2" customHeight="1" x14ac:dyDescent="0.2">
      <c r="A2" s="49"/>
      <c r="B2" s="19"/>
      <c r="C2" s="19"/>
    </row>
    <row r="3" spans="1:4" x14ac:dyDescent="0.25">
      <c r="A3" s="573" t="s">
        <v>150</v>
      </c>
      <c r="B3" s="573"/>
      <c r="C3" s="573"/>
      <c r="D3" s="573"/>
    </row>
    <row r="4" spans="1:4" x14ac:dyDescent="0.25">
      <c r="A4" s="455"/>
      <c r="B4" s="574" t="s">
        <v>614</v>
      </c>
      <c r="C4" s="600"/>
      <c r="D4" s="564"/>
    </row>
    <row r="5" spans="1:4" ht="39.6" customHeight="1" x14ac:dyDescent="0.25">
      <c r="A5" s="456"/>
      <c r="B5" s="35" t="s">
        <v>168</v>
      </c>
      <c r="C5" s="450" t="s">
        <v>569</v>
      </c>
      <c r="D5" s="450" t="s">
        <v>549</v>
      </c>
    </row>
    <row r="6" spans="1:4" ht="15" customHeight="1" x14ac:dyDescent="0.25">
      <c r="A6" s="147" t="s">
        <v>194</v>
      </c>
      <c r="B6" s="299">
        <v>100</v>
      </c>
      <c r="C6" s="299">
        <v>102.1</v>
      </c>
      <c r="D6" s="299">
        <v>105.5</v>
      </c>
    </row>
    <row r="7" spans="1:4" ht="29.4" customHeight="1" x14ac:dyDescent="0.25">
      <c r="A7" s="27" t="s">
        <v>195</v>
      </c>
      <c r="B7" s="299">
        <v>100</v>
      </c>
      <c r="C7" s="299">
        <v>100</v>
      </c>
      <c r="D7" s="299">
        <v>100</v>
      </c>
    </row>
    <row r="8" spans="1:4" ht="39.6" x14ac:dyDescent="0.25">
      <c r="A8" s="27" t="s">
        <v>196</v>
      </c>
      <c r="B8" s="299">
        <v>100</v>
      </c>
      <c r="C8" s="299">
        <v>100</v>
      </c>
      <c r="D8" s="299">
        <v>100</v>
      </c>
    </row>
    <row r="9" spans="1:4" ht="39.6" x14ac:dyDescent="0.25">
      <c r="A9" s="27" t="s">
        <v>197</v>
      </c>
      <c r="B9" s="299">
        <v>100</v>
      </c>
      <c r="C9" s="299">
        <v>100</v>
      </c>
      <c r="D9" s="299">
        <v>100</v>
      </c>
    </row>
    <row r="10" spans="1:4" ht="13.95" customHeight="1" x14ac:dyDescent="0.25">
      <c r="A10" s="148" t="s">
        <v>198</v>
      </c>
      <c r="B10" s="299">
        <v>100</v>
      </c>
      <c r="C10" s="299">
        <v>103.4</v>
      </c>
      <c r="D10" s="299">
        <v>103.4</v>
      </c>
    </row>
    <row r="11" spans="1:4" ht="15" customHeight="1" x14ac:dyDescent="0.25">
      <c r="A11" s="27" t="s">
        <v>199</v>
      </c>
      <c r="B11" s="299">
        <v>100</v>
      </c>
      <c r="C11" s="299">
        <v>103.4</v>
      </c>
      <c r="D11" s="299">
        <v>103.4</v>
      </c>
    </row>
    <row r="12" spans="1:4" ht="15" customHeight="1" x14ac:dyDescent="0.25">
      <c r="A12" s="27" t="s">
        <v>200</v>
      </c>
      <c r="B12" s="299">
        <v>100</v>
      </c>
      <c r="C12" s="299">
        <v>103.4</v>
      </c>
      <c r="D12" s="299">
        <v>103.4</v>
      </c>
    </row>
    <row r="13" spans="1:4" ht="15" customHeight="1" x14ac:dyDescent="0.25">
      <c r="A13" s="27" t="s">
        <v>201</v>
      </c>
      <c r="B13" s="299">
        <v>100</v>
      </c>
      <c r="C13" s="299">
        <v>103.4</v>
      </c>
      <c r="D13" s="299">
        <v>103.4</v>
      </c>
    </row>
    <row r="14" spans="1:4" ht="15" customHeight="1" x14ac:dyDescent="0.25">
      <c r="A14" s="27" t="s">
        <v>202</v>
      </c>
      <c r="B14" s="299">
        <v>100</v>
      </c>
      <c r="C14" s="299">
        <v>103.4</v>
      </c>
      <c r="D14" s="299">
        <v>103.4</v>
      </c>
    </row>
    <row r="15" spans="1:4" ht="15" customHeight="1" x14ac:dyDescent="0.25">
      <c r="A15" s="27" t="s">
        <v>203</v>
      </c>
      <c r="B15" s="54">
        <v>100</v>
      </c>
      <c r="C15" s="299">
        <v>103.5</v>
      </c>
      <c r="D15" s="299">
        <v>103.5</v>
      </c>
    </row>
    <row r="16" spans="1:4" ht="15" customHeight="1" x14ac:dyDescent="0.25">
      <c r="A16" s="33" t="s">
        <v>204</v>
      </c>
      <c r="B16" s="176">
        <v>100</v>
      </c>
      <c r="C16" s="403">
        <v>103.3</v>
      </c>
      <c r="D16" s="403">
        <v>103.3</v>
      </c>
    </row>
  </sheetData>
  <mergeCells count="3">
    <mergeCell ref="A1:D1"/>
    <mergeCell ref="A3:D3"/>
    <mergeCell ref="B4:D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J24" sqref="J24"/>
    </sheetView>
  </sheetViews>
  <sheetFormatPr defaultRowHeight="13.2" x14ac:dyDescent="0.25"/>
  <cols>
    <col min="1" max="1" width="36.44140625" customWidth="1"/>
    <col min="2" max="4" width="16.6640625" customWidth="1"/>
  </cols>
  <sheetData>
    <row r="1" spans="1:4" ht="15" customHeight="1" x14ac:dyDescent="0.25">
      <c r="A1" s="604" t="s">
        <v>445</v>
      </c>
      <c r="B1" s="604"/>
      <c r="C1" s="604"/>
      <c r="D1" s="604"/>
    </row>
    <row r="2" spans="1:4" ht="13.2" customHeight="1" x14ac:dyDescent="0.2">
      <c r="A2" s="38"/>
      <c r="B2" s="19"/>
      <c r="C2" s="19"/>
      <c r="D2" s="19"/>
    </row>
    <row r="3" spans="1:4" ht="12.75" x14ac:dyDescent="0.2">
      <c r="A3" s="583" t="s">
        <v>582</v>
      </c>
      <c r="B3" s="583"/>
      <c r="C3" s="583"/>
      <c r="D3" s="583"/>
    </row>
    <row r="4" spans="1:4" x14ac:dyDescent="0.25">
      <c r="A4" s="58"/>
      <c r="B4" s="605" t="s">
        <v>607</v>
      </c>
      <c r="C4" s="589" t="s">
        <v>217</v>
      </c>
      <c r="D4" s="590"/>
    </row>
    <row r="5" spans="1:4" x14ac:dyDescent="0.25">
      <c r="A5" s="59"/>
      <c r="B5" s="606"/>
      <c r="C5" s="406" t="s">
        <v>615</v>
      </c>
      <c r="D5" s="15" t="s">
        <v>550</v>
      </c>
    </row>
    <row r="6" spans="1:4" ht="17.399999999999999" customHeight="1" x14ac:dyDescent="0.25">
      <c r="A6" s="16" t="s">
        <v>177</v>
      </c>
      <c r="B6" s="461">
        <v>48.74</v>
      </c>
      <c r="C6" s="461">
        <v>50.83</v>
      </c>
      <c r="D6" s="279">
        <v>51.64</v>
      </c>
    </row>
    <row r="7" spans="1:4" ht="17.399999999999999" customHeight="1" x14ac:dyDescent="0.25">
      <c r="A7" s="136" t="s">
        <v>134</v>
      </c>
      <c r="B7" s="461"/>
      <c r="C7" s="461"/>
      <c r="D7" s="280"/>
    </row>
    <row r="8" spans="1:4" ht="17.399999999999999" customHeight="1" x14ac:dyDescent="0.25">
      <c r="A8" s="133" t="s">
        <v>218</v>
      </c>
      <c r="B8" s="461">
        <v>44.46</v>
      </c>
      <c r="C8" s="461">
        <v>47.99</v>
      </c>
      <c r="D8" s="309">
        <v>48.91</v>
      </c>
    </row>
    <row r="9" spans="1:4" ht="17.399999999999999" customHeight="1" x14ac:dyDescent="0.25">
      <c r="A9" s="133" t="s">
        <v>219</v>
      </c>
      <c r="B9" s="531">
        <v>47.93</v>
      </c>
      <c r="C9" s="461">
        <v>50.11</v>
      </c>
      <c r="D9" s="309">
        <v>51.02</v>
      </c>
    </row>
    <row r="10" spans="1:4" ht="17.399999999999999" customHeight="1" x14ac:dyDescent="0.25">
      <c r="A10" s="133" t="s">
        <v>220</v>
      </c>
      <c r="B10" s="531">
        <v>59.75</v>
      </c>
      <c r="C10" s="461">
        <v>58.38</v>
      </c>
      <c r="D10" s="309">
        <v>58.77</v>
      </c>
    </row>
    <row r="11" spans="1:4" ht="17.399999999999999" customHeight="1" x14ac:dyDescent="0.25">
      <c r="A11" s="171" t="s">
        <v>221</v>
      </c>
      <c r="B11" s="531">
        <v>57.71</v>
      </c>
      <c r="C11" s="461">
        <v>54.07</v>
      </c>
      <c r="D11" s="279">
        <v>57.13</v>
      </c>
    </row>
    <row r="12" spans="1:4" ht="17.25" customHeight="1" x14ac:dyDescent="0.25">
      <c r="A12" s="172" t="s">
        <v>444</v>
      </c>
      <c r="B12" s="405">
        <v>19.350000000000001</v>
      </c>
      <c r="C12" s="405">
        <v>27.76</v>
      </c>
      <c r="D12" s="181">
        <v>31.6</v>
      </c>
    </row>
    <row r="13" spans="1:4" ht="12.75" x14ac:dyDescent="0.2">
      <c r="B13" s="114"/>
      <c r="C13" s="114"/>
      <c r="D13" s="114"/>
    </row>
    <row r="15" spans="1:4" s="19" customFormat="1" ht="29.4" customHeight="1" x14ac:dyDescent="0.25">
      <c r="A15" s="530"/>
      <c r="B15" s="603"/>
      <c r="C15" s="603"/>
      <c r="D15" s="603"/>
    </row>
    <row r="16" spans="1:4" s="19" customFormat="1" ht="29.4" customHeight="1" x14ac:dyDescent="0.25">
      <c r="A16" s="530"/>
      <c r="B16" s="603"/>
      <c r="C16" s="603"/>
      <c r="D16" s="603"/>
    </row>
  </sheetData>
  <mergeCells count="6">
    <mergeCell ref="B16:D16"/>
    <mergeCell ref="A1:D1"/>
    <mergeCell ref="A3:D3"/>
    <mergeCell ref="B4:B5"/>
    <mergeCell ref="C4:D4"/>
    <mergeCell ref="B15:D15"/>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C47" sqref="C47"/>
    </sheetView>
  </sheetViews>
  <sheetFormatPr defaultRowHeight="13.2" x14ac:dyDescent="0.25"/>
  <cols>
    <col min="1" max="1" width="29.44140625" customWidth="1"/>
    <col min="2" max="4" width="19.6640625" customWidth="1"/>
  </cols>
  <sheetData>
    <row r="1" spans="1:4" ht="16.2" customHeight="1" x14ac:dyDescent="0.25">
      <c r="A1" s="604" t="s">
        <v>446</v>
      </c>
      <c r="B1" s="604"/>
      <c r="C1" s="604"/>
      <c r="D1" s="604"/>
    </row>
    <row r="2" spans="1:4" ht="13.2" customHeight="1" x14ac:dyDescent="0.2">
      <c r="A2" s="60"/>
      <c r="B2" s="19"/>
      <c r="C2" s="19"/>
      <c r="D2" s="19"/>
    </row>
    <row r="3" spans="1:4" x14ac:dyDescent="0.25">
      <c r="A3" s="596" t="s">
        <v>150</v>
      </c>
      <c r="B3" s="596"/>
      <c r="C3" s="596"/>
      <c r="D3" s="596"/>
    </row>
    <row r="4" spans="1:4" x14ac:dyDescent="0.25">
      <c r="A4" s="455"/>
      <c r="B4" s="574" t="s">
        <v>614</v>
      </c>
      <c r="C4" s="600"/>
      <c r="D4" s="564"/>
    </row>
    <row r="5" spans="1:4" ht="38.4" customHeight="1" x14ac:dyDescent="0.25">
      <c r="A5" s="456"/>
      <c r="B5" s="17" t="s">
        <v>168</v>
      </c>
      <c r="C5" s="35" t="s">
        <v>569</v>
      </c>
      <c r="D5" s="451" t="s">
        <v>549</v>
      </c>
    </row>
    <row r="6" spans="1:4" ht="16.2" customHeight="1" x14ac:dyDescent="0.25">
      <c r="A6" s="132" t="s">
        <v>177</v>
      </c>
      <c r="B6" s="54">
        <v>101.3</v>
      </c>
      <c r="C6" s="54">
        <v>94.3</v>
      </c>
      <c r="D6" s="299">
        <v>95.8</v>
      </c>
    </row>
    <row r="7" spans="1:4" ht="16.2" customHeight="1" x14ac:dyDescent="0.25">
      <c r="A7" s="136" t="s">
        <v>134</v>
      </c>
      <c r="B7" s="54"/>
      <c r="C7" s="54"/>
      <c r="D7" s="299"/>
    </row>
    <row r="8" spans="1:4" ht="16.2" customHeight="1" x14ac:dyDescent="0.25">
      <c r="A8" s="133" t="s">
        <v>218</v>
      </c>
      <c r="B8" s="54">
        <v>100.8</v>
      </c>
      <c r="C8" s="54">
        <v>90.9</v>
      </c>
      <c r="D8" s="299">
        <v>92.6</v>
      </c>
    </row>
    <row r="9" spans="1:4" ht="16.2" customHeight="1" x14ac:dyDescent="0.25">
      <c r="A9" s="133" t="s">
        <v>219</v>
      </c>
      <c r="B9" s="54">
        <v>102.6</v>
      </c>
      <c r="C9" s="54">
        <v>94</v>
      </c>
      <c r="D9" s="299">
        <v>95.7</v>
      </c>
    </row>
    <row r="10" spans="1:4" ht="16.2" customHeight="1" x14ac:dyDescent="0.25">
      <c r="A10" s="133" t="s">
        <v>222</v>
      </c>
      <c r="B10" s="54">
        <v>100.3</v>
      </c>
      <c r="C10" s="54">
        <v>102.6</v>
      </c>
      <c r="D10" s="299">
        <v>103.3</v>
      </c>
    </row>
    <row r="11" spans="1:4" ht="16.2" customHeight="1" x14ac:dyDescent="0.25">
      <c r="A11" s="132" t="s">
        <v>221</v>
      </c>
      <c r="B11" s="54">
        <v>103.3</v>
      </c>
      <c r="C11" s="54">
        <v>101</v>
      </c>
      <c r="D11" s="299">
        <v>106.7</v>
      </c>
    </row>
    <row r="12" spans="1:4" ht="17.25" customHeight="1" x14ac:dyDescent="0.25">
      <c r="A12" s="137" t="s">
        <v>444</v>
      </c>
      <c r="B12" s="428">
        <v>100</v>
      </c>
      <c r="C12" s="428">
        <v>61.2</v>
      </c>
      <c r="D12" s="432">
        <v>69.7</v>
      </c>
    </row>
  </sheetData>
  <mergeCells count="3">
    <mergeCell ref="A1:D1"/>
    <mergeCell ref="A3:D3"/>
    <mergeCell ref="B4:D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WhiteSpace="0" topLeftCell="A4" zoomScaleNormal="100" workbookViewId="0">
      <selection activeCell="I35" sqref="I35"/>
    </sheetView>
  </sheetViews>
  <sheetFormatPr defaultRowHeight="13.2" x14ac:dyDescent="0.25"/>
  <cols>
    <col min="1" max="1" width="24.109375" customWidth="1"/>
    <col min="2" max="3" width="12.6640625" customWidth="1"/>
    <col min="4" max="5" width="12.6640625" style="114" customWidth="1"/>
    <col min="6" max="6" width="12.6640625" customWidth="1"/>
  </cols>
  <sheetData>
    <row r="1" spans="1:6" ht="13.8" x14ac:dyDescent="0.25">
      <c r="A1" s="560" t="s">
        <v>205</v>
      </c>
      <c r="B1" s="560"/>
      <c r="C1" s="560"/>
      <c r="D1" s="560"/>
      <c r="E1" s="560"/>
      <c r="F1" s="560"/>
    </row>
    <row r="3" spans="1:6" ht="27" customHeight="1" x14ac:dyDescent="0.25">
      <c r="A3" s="604" t="s">
        <v>652</v>
      </c>
      <c r="B3" s="604"/>
      <c r="C3" s="604"/>
      <c r="D3" s="604"/>
      <c r="E3" s="604"/>
      <c r="F3" s="604"/>
    </row>
    <row r="4" spans="1:6" ht="12.75" x14ac:dyDescent="0.2">
      <c r="A4" s="55"/>
      <c r="B4" s="19"/>
      <c r="C4" s="19"/>
      <c r="D4" s="101"/>
      <c r="E4" s="101"/>
      <c r="F4" s="19"/>
    </row>
    <row r="5" spans="1:6" x14ac:dyDescent="0.25">
      <c r="A5" s="608" t="s">
        <v>144</v>
      </c>
      <c r="B5" s="596"/>
      <c r="C5" s="596"/>
      <c r="D5" s="596"/>
      <c r="E5" s="596"/>
      <c r="F5" s="596"/>
    </row>
    <row r="6" spans="1:6" ht="13.95" customHeight="1" x14ac:dyDescent="0.25">
      <c r="A6" s="556"/>
      <c r="B6" s="592" t="s">
        <v>206</v>
      </c>
      <c r="C6" s="594" t="s">
        <v>207</v>
      </c>
      <c r="D6" s="594"/>
      <c r="E6" s="594"/>
      <c r="F6" s="590"/>
    </row>
    <row r="7" spans="1:6" ht="158.4" x14ac:dyDescent="0.25">
      <c r="A7" s="557"/>
      <c r="B7" s="559"/>
      <c r="C7" s="35" t="s">
        <v>208</v>
      </c>
      <c r="D7" s="100" t="s">
        <v>212</v>
      </c>
      <c r="E7" s="100" t="s">
        <v>213</v>
      </c>
      <c r="F7" s="15" t="s">
        <v>214</v>
      </c>
    </row>
    <row r="8" spans="1:6" ht="13.2" customHeight="1" x14ac:dyDescent="0.25">
      <c r="A8" s="448" t="s">
        <v>533</v>
      </c>
      <c r="B8" s="91"/>
      <c r="C8" s="448"/>
      <c r="D8" s="127"/>
      <c r="E8" s="127"/>
      <c r="F8" s="88"/>
    </row>
    <row r="9" spans="1:6" x14ac:dyDescent="0.25">
      <c r="A9" s="16" t="s">
        <v>60</v>
      </c>
      <c r="B9" s="310">
        <v>100.3</v>
      </c>
      <c r="C9" s="165">
        <v>101.5</v>
      </c>
      <c r="D9" s="165">
        <v>95.8</v>
      </c>
      <c r="E9" s="165">
        <v>97.2</v>
      </c>
      <c r="F9" s="165">
        <v>99.8</v>
      </c>
    </row>
    <row r="10" spans="1:6" x14ac:dyDescent="0.25">
      <c r="A10" s="16" t="s">
        <v>61</v>
      </c>
      <c r="B10" s="310">
        <v>104.6</v>
      </c>
      <c r="C10" s="165">
        <v>110.3</v>
      </c>
      <c r="D10" s="165">
        <v>81</v>
      </c>
      <c r="E10" s="165">
        <v>98.4</v>
      </c>
      <c r="F10" s="165">
        <v>100</v>
      </c>
    </row>
    <row r="11" spans="1:6" x14ac:dyDescent="0.25">
      <c r="A11" s="16" t="s">
        <v>62</v>
      </c>
      <c r="B11" s="310">
        <v>109.3</v>
      </c>
      <c r="C11" s="165">
        <v>105.1</v>
      </c>
      <c r="D11" s="165">
        <v>135.30000000000001</v>
      </c>
      <c r="E11" s="165">
        <v>102.8</v>
      </c>
      <c r="F11" s="165">
        <v>100</v>
      </c>
    </row>
    <row r="12" spans="1:6" x14ac:dyDescent="0.25">
      <c r="A12" s="24" t="s">
        <v>124</v>
      </c>
      <c r="B12" s="310">
        <v>114.7</v>
      </c>
      <c r="C12" s="165">
        <v>117.6</v>
      </c>
      <c r="D12" s="165">
        <v>104.9</v>
      </c>
      <c r="E12" s="165">
        <v>98.3</v>
      </c>
      <c r="F12" s="165">
        <v>99.8</v>
      </c>
    </row>
    <row r="13" spans="1:6" x14ac:dyDescent="0.25">
      <c r="A13" s="16" t="s">
        <v>64</v>
      </c>
      <c r="B13" s="166">
        <v>120.7</v>
      </c>
      <c r="C13" s="166">
        <v>113.1</v>
      </c>
      <c r="D13" s="165">
        <v>157.5</v>
      </c>
      <c r="E13" s="165">
        <v>97.5</v>
      </c>
      <c r="F13" s="165">
        <v>100</v>
      </c>
    </row>
    <row r="14" spans="1:6" x14ac:dyDescent="0.25">
      <c r="A14" s="352" t="s">
        <v>65</v>
      </c>
      <c r="B14" s="166">
        <v>87.9</v>
      </c>
      <c r="C14" s="177">
        <v>92.5</v>
      </c>
      <c r="D14" s="165">
        <v>71.8</v>
      </c>
      <c r="E14" s="165">
        <v>99.9</v>
      </c>
      <c r="F14" s="165">
        <v>100</v>
      </c>
    </row>
    <row r="15" spans="1:6" x14ac:dyDescent="0.25">
      <c r="A15" s="16" t="s">
        <v>66</v>
      </c>
      <c r="B15" s="166">
        <v>100.9</v>
      </c>
      <c r="C15" s="166">
        <v>101</v>
      </c>
      <c r="D15" s="165">
        <v>100.7</v>
      </c>
      <c r="E15" s="165">
        <v>99</v>
      </c>
      <c r="F15" s="165">
        <v>100</v>
      </c>
    </row>
    <row r="16" spans="1:6" x14ac:dyDescent="0.25">
      <c r="A16" s="24" t="s">
        <v>125</v>
      </c>
      <c r="B16" s="310">
        <v>107</v>
      </c>
      <c r="C16" s="165">
        <v>105.7</v>
      </c>
      <c r="D16" s="165">
        <v>113.9</v>
      </c>
      <c r="E16" s="165">
        <v>96.5</v>
      </c>
      <c r="F16" s="165">
        <v>100</v>
      </c>
    </row>
    <row r="17" spans="1:6" ht="16.95" customHeight="1" x14ac:dyDescent="0.25">
      <c r="A17" s="16" t="s">
        <v>68</v>
      </c>
      <c r="B17" s="326">
        <v>101.8</v>
      </c>
      <c r="C17" s="326">
        <v>107.3</v>
      </c>
      <c r="D17" s="164">
        <v>78.5</v>
      </c>
      <c r="E17" s="57">
        <v>102.6</v>
      </c>
      <c r="F17" s="57">
        <v>101.7</v>
      </c>
    </row>
    <row r="18" spans="1:6" ht="15" customHeight="1" x14ac:dyDescent="0.25">
      <c r="A18" s="16" t="s">
        <v>41</v>
      </c>
      <c r="B18" s="56">
        <v>96</v>
      </c>
      <c r="C18" s="326">
        <v>97.8</v>
      </c>
      <c r="D18" s="164">
        <v>84.3</v>
      </c>
      <c r="E18" s="164">
        <v>107.6</v>
      </c>
      <c r="F18" s="57">
        <v>100.3</v>
      </c>
    </row>
    <row r="19" spans="1:6" ht="13.2" customHeight="1" x14ac:dyDescent="0.25">
      <c r="A19" s="99" t="s">
        <v>42</v>
      </c>
      <c r="B19" s="326"/>
      <c r="C19" s="164"/>
      <c r="D19" s="165"/>
      <c r="E19" s="164"/>
      <c r="F19" s="138"/>
    </row>
    <row r="20" spans="1:6" x14ac:dyDescent="0.25">
      <c r="A20" s="16" t="s">
        <v>60</v>
      </c>
      <c r="B20" s="56">
        <v>105.8</v>
      </c>
      <c r="C20" s="57">
        <v>107.9</v>
      </c>
      <c r="D20" s="164">
        <v>95.8</v>
      </c>
      <c r="E20" s="164">
        <v>97.9</v>
      </c>
      <c r="F20" s="138">
        <v>100</v>
      </c>
    </row>
    <row r="21" spans="1:6" x14ac:dyDescent="0.25">
      <c r="A21" s="16" t="s">
        <v>61</v>
      </c>
      <c r="B21" s="56">
        <v>103.2</v>
      </c>
      <c r="C21" s="57">
        <v>103.1</v>
      </c>
      <c r="D21" s="164">
        <v>104.7</v>
      </c>
      <c r="E21" s="164">
        <v>100.1</v>
      </c>
      <c r="F21" s="138">
        <v>100</v>
      </c>
    </row>
    <row r="22" spans="1:6" x14ac:dyDescent="0.25">
      <c r="A22" s="16" t="s">
        <v>62</v>
      </c>
      <c r="B22" s="56">
        <v>105.4</v>
      </c>
      <c r="C22" s="57">
        <v>103.1</v>
      </c>
      <c r="D22" s="164">
        <v>121.5</v>
      </c>
      <c r="E22" s="164">
        <v>100.8</v>
      </c>
      <c r="F22" s="138">
        <v>100</v>
      </c>
    </row>
    <row r="23" spans="1:6" x14ac:dyDescent="0.25">
      <c r="A23" s="24" t="s">
        <v>124</v>
      </c>
      <c r="B23" s="56">
        <v>111.6</v>
      </c>
      <c r="C23" s="57">
        <v>112.6</v>
      </c>
      <c r="D23" s="165">
        <v>109</v>
      </c>
      <c r="E23" s="164">
        <v>97.4</v>
      </c>
      <c r="F23" s="138">
        <v>100</v>
      </c>
    </row>
    <row r="24" spans="1:6" x14ac:dyDescent="0.25">
      <c r="A24" s="16" t="s">
        <v>64</v>
      </c>
      <c r="B24" s="56">
        <v>111.4</v>
      </c>
      <c r="C24" s="57">
        <v>110.8</v>
      </c>
      <c r="D24" s="164">
        <v>116.4</v>
      </c>
      <c r="E24" s="164">
        <v>99.7</v>
      </c>
      <c r="F24" s="138">
        <v>100</v>
      </c>
    </row>
    <row r="25" spans="1:6" x14ac:dyDescent="0.25">
      <c r="A25" s="16" t="s">
        <v>65</v>
      </c>
      <c r="B25" s="56">
        <v>100.2</v>
      </c>
      <c r="C25" s="57">
        <v>100.6</v>
      </c>
      <c r="D25" s="164">
        <v>98.2</v>
      </c>
      <c r="E25" s="164">
        <v>96.7</v>
      </c>
      <c r="F25" s="138">
        <v>100</v>
      </c>
    </row>
    <row r="26" spans="1:6" x14ac:dyDescent="0.25">
      <c r="A26" s="16" t="s">
        <v>66</v>
      </c>
      <c r="B26" s="56">
        <v>102.1</v>
      </c>
      <c r="C26" s="57">
        <v>101.6</v>
      </c>
      <c r="D26" s="164">
        <v>104.9</v>
      </c>
      <c r="E26" s="164">
        <v>102.3</v>
      </c>
      <c r="F26" s="138">
        <v>100</v>
      </c>
    </row>
    <row r="27" spans="1:6" x14ac:dyDescent="0.25">
      <c r="A27" s="24" t="s">
        <v>125</v>
      </c>
      <c r="B27" s="56">
        <v>117.5</v>
      </c>
      <c r="C27" s="57">
        <v>115.3</v>
      </c>
      <c r="D27" s="164">
        <v>134.4</v>
      </c>
      <c r="E27" s="164">
        <v>98.8</v>
      </c>
      <c r="F27" s="138">
        <v>100</v>
      </c>
    </row>
    <row r="28" spans="1:6" x14ac:dyDescent="0.25">
      <c r="A28" s="16" t="s">
        <v>68</v>
      </c>
      <c r="B28" s="56">
        <v>105.3</v>
      </c>
      <c r="C28" s="57">
        <v>105.6</v>
      </c>
      <c r="D28" s="165">
        <v>104</v>
      </c>
      <c r="E28" s="164">
        <v>102.2</v>
      </c>
      <c r="F28" s="57">
        <v>106.5</v>
      </c>
    </row>
    <row r="29" spans="1:6" x14ac:dyDescent="0.25">
      <c r="A29" s="18" t="s">
        <v>41</v>
      </c>
      <c r="B29" s="56">
        <v>103.3</v>
      </c>
      <c r="C29" s="57">
        <v>102.6</v>
      </c>
      <c r="D29" s="165">
        <v>107</v>
      </c>
      <c r="E29" s="164">
        <v>101.4</v>
      </c>
      <c r="F29" s="57">
        <v>100.1</v>
      </c>
    </row>
    <row r="30" spans="1:6" x14ac:dyDescent="0.25">
      <c r="A30" s="16" t="s">
        <v>69</v>
      </c>
      <c r="B30" s="56">
        <v>99.3</v>
      </c>
      <c r="C30" s="138">
        <v>98</v>
      </c>
      <c r="D30" s="164">
        <v>105.3</v>
      </c>
      <c r="E30" s="164">
        <v>103.2</v>
      </c>
      <c r="F30" s="138">
        <v>100</v>
      </c>
    </row>
    <row r="31" spans="1:6" x14ac:dyDescent="0.25">
      <c r="A31" s="24" t="s">
        <v>126</v>
      </c>
      <c r="B31" s="56">
        <v>108.8</v>
      </c>
      <c r="C31" s="138">
        <v>108</v>
      </c>
      <c r="D31" s="164">
        <v>113.8</v>
      </c>
      <c r="E31" s="164">
        <v>104.6</v>
      </c>
      <c r="F31" s="57">
        <v>106.5</v>
      </c>
    </row>
    <row r="32" spans="1:6" x14ac:dyDescent="0.25">
      <c r="A32" s="16" t="s">
        <v>71</v>
      </c>
      <c r="B32" s="139">
        <v>97</v>
      </c>
      <c r="C32" s="57">
        <v>96.2</v>
      </c>
      <c r="D32" s="164">
        <v>100.4</v>
      </c>
      <c r="E32" s="165">
        <v>101</v>
      </c>
      <c r="F32" s="57">
        <v>100.1</v>
      </c>
    </row>
    <row r="33" spans="1:6" x14ac:dyDescent="0.25">
      <c r="A33" s="16" t="s">
        <v>72</v>
      </c>
      <c r="B33" s="56">
        <v>104.6</v>
      </c>
      <c r="C33" s="57">
        <v>103.9</v>
      </c>
      <c r="D33" s="164">
        <v>108.6</v>
      </c>
      <c r="E33" s="164">
        <v>101.9</v>
      </c>
      <c r="F33" s="138">
        <v>100</v>
      </c>
    </row>
    <row r="34" spans="1:6" ht="13.2" customHeight="1" x14ac:dyDescent="0.25">
      <c r="A34" s="132" t="s">
        <v>73</v>
      </c>
      <c r="B34" s="140">
        <v>99.9</v>
      </c>
      <c r="C34" s="140">
        <v>99.1</v>
      </c>
      <c r="D34" s="177">
        <v>103</v>
      </c>
      <c r="E34" s="166">
        <v>103.8</v>
      </c>
      <c r="F34" s="138">
        <v>100</v>
      </c>
    </row>
    <row r="35" spans="1:6" x14ac:dyDescent="0.25">
      <c r="A35" s="23" t="s">
        <v>127</v>
      </c>
      <c r="B35" s="140">
        <v>100.6</v>
      </c>
      <c r="C35" s="140">
        <v>97.8</v>
      </c>
      <c r="D35" s="166">
        <v>113.4</v>
      </c>
      <c r="E35" s="166">
        <v>106.2</v>
      </c>
      <c r="F35" s="138">
        <v>100</v>
      </c>
    </row>
    <row r="36" spans="1:6" ht="53.4" customHeight="1" x14ac:dyDescent="0.25">
      <c r="A36" s="607" t="s">
        <v>51</v>
      </c>
      <c r="B36" s="607"/>
      <c r="C36" s="607"/>
      <c r="D36" s="607"/>
      <c r="E36" s="607"/>
      <c r="F36" s="607"/>
    </row>
    <row r="37" spans="1:6" x14ac:dyDescent="0.25">
      <c r="A37" s="409"/>
      <c r="D37"/>
      <c r="E37"/>
    </row>
    <row r="39" spans="1:6" s="19" customFormat="1" x14ac:dyDescent="0.25">
      <c r="A39" s="529"/>
      <c r="B39" s="576"/>
      <c r="C39" s="576"/>
      <c r="D39" s="576"/>
      <c r="E39" s="576"/>
      <c r="F39" s="576"/>
    </row>
    <row r="40" spans="1:6" s="19" customFormat="1" x14ac:dyDescent="0.25">
      <c r="A40" s="529"/>
      <c r="B40" s="576"/>
      <c r="C40" s="576"/>
      <c r="D40" s="576"/>
      <c r="E40" s="576"/>
      <c r="F40" s="576"/>
    </row>
    <row r="41" spans="1:6" s="19" customFormat="1" x14ac:dyDescent="0.25">
      <c r="A41" s="529"/>
      <c r="B41" s="576"/>
      <c r="C41" s="576"/>
      <c r="D41" s="576"/>
      <c r="E41" s="576"/>
      <c r="F41" s="576"/>
    </row>
  </sheetData>
  <mergeCells count="10">
    <mergeCell ref="A36:F36"/>
    <mergeCell ref="B39:F39"/>
    <mergeCell ref="B40:F40"/>
    <mergeCell ref="B41:F41"/>
    <mergeCell ref="A1:F1"/>
    <mergeCell ref="A3:F3"/>
    <mergeCell ref="A5:F5"/>
    <mergeCell ref="A6:A7"/>
    <mergeCell ref="B6:B7"/>
    <mergeCell ref="C6:F6"/>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WhiteSpace="0" topLeftCell="A13" zoomScaleNormal="100" workbookViewId="0">
      <selection activeCell="E14" sqref="E14"/>
    </sheetView>
  </sheetViews>
  <sheetFormatPr defaultRowHeight="13.2" x14ac:dyDescent="0.25"/>
  <cols>
    <col min="1" max="1" width="42.109375" customWidth="1"/>
    <col min="2" max="2" width="23.44140625" style="114" customWidth="1"/>
    <col min="3" max="3" width="23.44140625" customWidth="1"/>
  </cols>
  <sheetData>
    <row r="1" spans="1:4" ht="28.2" customHeight="1" x14ac:dyDescent="0.25">
      <c r="A1" s="561" t="s">
        <v>580</v>
      </c>
      <c r="B1" s="561"/>
      <c r="C1" s="561"/>
      <c r="D1" s="106"/>
    </row>
    <row r="2" spans="1:4" ht="11.4" customHeight="1" x14ac:dyDescent="0.2">
      <c r="A2" s="447"/>
      <c r="B2" s="453"/>
      <c r="C2" s="447"/>
    </row>
    <row r="3" spans="1:4" x14ac:dyDescent="0.25">
      <c r="A3" s="596" t="s">
        <v>150</v>
      </c>
      <c r="B3" s="596"/>
      <c r="C3" s="596"/>
    </row>
    <row r="4" spans="1:4" ht="13.2" customHeight="1" x14ac:dyDescent="0.25">
      <c r="A4" s="609"/>
      <c r="B4" s="611" t="s">
        <v>616</v>
      </c>
      <c r="C4" s="17" t="s">
        <v>215</v>
      </c>
    </row>
    <row r="5" spans="1:4" ht="26.4" x14ac:dyDescent="0.25">
      <c r="A5" s="610"/>
      <c r="B5" s="612"/>
      <c r="C5" s="35" t="s">
        <v>617</v>
      </c>
    </row>
    <row r="6" spans="1:4" ht="15" customHeight="1" x14ac:dyDescent="0.25">
      <c r="A6" s="217" t="s">
        <v>216</v>
      </c>
      <c r="B6" s="462">
        <v>120</v>
      </c>
      <c r="C6" s="463">
        <v>142.5</v>
      </c>
    </row>
    <row r="7" spans="1:4" ht="15" customHeight="1" x14ac:dyDescent="0.25">
      <c r="A7" s="217" t="s">
        <v>76</v>
      </c>
      <c r="B7" s="462">
        <v>130.5</v>
      </c>
      <c r="C7" s="463">
        <v>140.69999999999999</v>
      </c>
    </row>
    <row r="8" spans="1:4" ht="15" customHeight="1" x14ac:dyDescent="0.25">
      <c r="A8" s="218" t="s">
        <v>447</v>
      </c>
      <c r="B8" s="527">
        <v>138.1</v>
      </c>
      <c r="C8" s="463">
        <v>140.80000000000001</v>
      </c>
    </row>
    <row r="9" spans="1:4" ht="15" customHeight="1" x14ac:dyDescent="0.25">
      <c r="A9" s="219" t="s">
        <v>77</v>
      </c>
      <c r="B9" s="527">
        <v>102.5</v>
      </c>
      <c r="C9" s="462">
        <v>100</v>
      </c>
    </row>
    <row r="10" spans="1:4" ht="15" customHeight="1" x14ac:dyDescent="0.25">
      <c r="A10" s="217" t="s">
        <v>79</v>
      </c>
      <c r="B10" s="527">
        <v>79</v>
      </c>
      <c r="C10" s="463">
        <v>162.69999999999999</v>
      </c>
    </row>
    <row r="11" spans="1:4" ht="15" customHeight="1" x14ac:dyDescent="0.25">
      <c r="A11" s="219" t="s">
        <v>80</v>
      </c>
      <c r="B11" s="527">
        <v>113.9</v>
      </c>
      <c r="C11" s="462">
        <v>101</v>
      </c>
    </row>
    <row r="12" spans="1:4" x14ac:dyDescent="0.25">
      <c r="A12" s="219" t="s">
        <v>85</v>
      </c>
      <c r="B12" s="527">
        <v>78.8</v>
      </c>
      <c r="C12" s="463">
        <v>163.30000000000001</v>
      </c>
    </row>
    <row r="13" spans="1:4" ht="41.25" customHeight="1" x14ac:dyDescent="0.25">
      <c r="A13" s="217" t="s">
        <v>94</v>
      </c>
      <c r="B13" s="462">
        <v>104.8</v>
      </c>
      <c r="C13" s="463">
        <v>100.8</v>
      </c>
    </row>
    <row r="14" spans="1:4" ht="40.5" customHeight="1" x14ac:dyDescent="0.25">
      <c r="A14" s="220" t="s">
        <v>95</v>
      </c>
      <c r="B14" s="464">
        <v>101.8</v>
      </c>
      <c r="C14" s="465">
        <v>106.6</v>
      </c>
    </row>
    <row r="15" spans="1:4" ht="60.75" customHeight="1" x14ac:dyDescent="0.25">
      <c r="A15" s="555" t="s">
        <v>51</v>
      </c>
      <c r="B15" s="555"/>
      <c r="C15" s="555"/>
    </row>
    <row r="17" spans="1:3" s="19" customFormat="1" ht="41.4" customHeight="1" x14ac:dyDescent="0.25">
      <c r="A17" s="528"/>
      <c r="B17" s="603"/>
      <c r="C17" s="603"/>
    </row>
    <row r="18" spans="1:3" s="19" customFormat="1" ht="13.2" customHeight="1" x14ac:dyDescent="0.25">
      <c r="A18" s="528"/>
      <c r="B18" s="603"/>
      <c r="C18" s="603"/>
    </row>
    <row r="19" spans="1:3" s="19" customFormat="1" x14ac:dyDescent="0.25">
      <c r="B19" s="101"/>
    </row>
  </sheetData>
  <mergeCells count="7">
    <mergeCell ref="B17:C17"/>
    <mergeCell ref="B18:C18"/>
    <mergeCell ref="A1:C1"/>
    <mergeCell ref="A3:C3"/>
    <mergeCell ref="A4:A5"/>
    <mergeCell ref="B4:B5"/>
    <mergeCell ref="A15:C15"/>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534</v>
      </c>
    </row>
    <row r="4" spans="1:1" ht="52.8" x14ac:dyDescent="0.25">
      <c r="A4" s="11" t="s">
        <v>535</v>
      </c>
    </row>
    <row r="5" spans="1:1" ht="52.8" x14ac:dyDescent="0.25">
      <c r="A5" s="11" t="s">
        <v>536</v>
      </c>
    </row>
    <row r="6" spans="1:1" ht="66" x14ac:dyDescent="0.25">
      <c r="A6" s="11" t="s">
        <v>537</v>
      </c>
    </row>
    <row r="7" spans="1:1" ht="26.4" x14ac:dyDescent="0.25">
      <c r="A7" s="11" t="s">
        <v>538</v>
      </c>
    </row>
    <row r="8" spans="1:1" ht="26.4" x14ac:dyDescent="0.25">
      <c r="A8" s="11" t="s">
        <v>539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B17" sqref="B17"/>
    </sheetView>
  </sheetViews>
  <sheetFormatPr defaultRowHeight="13.2" x14ac:dyDescent="0.25"/>
  <cols>
    <col min="1" max="1" width="41.109375" customWidth="1"/>
    <col min="2" max="3" width="14.44140625" customWidth="1"/>
    <col min="4" max="4" width="18" customWidth="1"/>
  </cols>
  <sheetData>
    <row r="1" spans="1:7" ht="27" customHeight="1" x14ac:dyDescent="0.25">
      <c r="A1" s="604" t="s">
        <v>434</v>
      </c>
      <c r="B1" s="604"/>
      <c r="C1" s="604"/>
      <c r="D1" s="604"/>
      <c r="G1" s="106"/>
    </row>
    <row r="2" spans="1:7" ht="13.2" customHeight="1" x14ac:dyDescent="0.2">
      <c r="A2" s="60"/>
      <c r="B2" s="19"/>
      <c r="C2" s="19"/>
      <c r="D2" s="19"/>
    </row>
    <row r="3" spans="1:7" x14ac:dyDescent="0.25">
      <c r="A3" s="596" t="s">
        <v>150</v>
      </c>
      <c r="B3" s="596"/>
      <c r="C3" s="596"/>
      <c r="D3" s="596"/>
    </row>
    <row r="4" spans="1:7" ht="13.2" customHeight="1" x14ac:dyDescent="0.25">
      <c r="A4" s="556"/>
      <c r="B4" s="574" t="s">
        <v>614</v>
      </c>
      <c r="C4" s="600"/>
      <c r="D4" s="564"/>
    </row>
    <row r="5" spans="1:7" ht="45" customHeight="1" x14ac:dyDescent="0.25">
      <c r="A5" s="557"/>
      <c r="B5" s="17" t="s">
        <v>168</v>
      </c>
      <c r="C5" s="35" t="s">
        <v>569</v>
      </c>
      <c r="D5" s="451" t="s">
        <v>549</v>
      </c>
    </row>
    <row r="6" spans="1:7" ht="27" customHeight="1" x14ac:dyDescent="0.25">
      <c r="A6" s="159" t="s">
        <v>435</v>
      </c>
      <c r="B6" s="526">
        <v>92.5</v>
      </c>
      <c r="C6" s="466">
        <v>85.5</v>
      </c>
      <c r="D6" s="466">
        <v>91.7</v>
      </c>
    </row>
    <row r="7" spans="1:7" ht="14.4" customHeight="1" x14ac:dyDescent="0.25">
      <c r="A7" s="18" t="s">
        <v>436</v>
      </c>
      <c r="B7" s="166">
        <v>100.5</v>
      </c>
      <c r="C7" s="140">
        <v>173.2</v>
      </c>
      <c r="D7" s="140">
        <v>159.5</v>
      </c>
    </row>
    <row r="8" spans="1:7" ht="42" customHeight="1" x14ac:dyDescent="0.25">
      <c r="A8" s="18" t="s">
        <v>437</v>
      </c>
      <c r="B8" s="166">
        <v>100</v>
      </c>
      <c r="C8" s="140">
        <v>100</v>
      </c>
      <c r="D8" s="140">
        <v>107.1</v>
      </c>
    </row>
    <row r="9" spans="1:7" ht="16.2" customHeight="1" x14ac:dyDescent="0.25">
      <c r="A9" s="18" t="s">
        <v>438</v>
      </c>
      <c r="B9" s="166">
        <v>100</v>
      </c>
      <c r="C9" s="140">
        <v>106.1</v>
      </c>
      <c r="D9" s="140">
        <v>106.1</v>
      </c>
    </row>
    <row r="10" spans="1:7" x14ac:dyDescent="0.25">
      <c r="A10" s="93" t="s">
        <v>439</v>
      </c>
      <c r="B10" s="166">
        <v>100.1</v>
      </c>
      <c r="C10" s="140">
        <v>88.1</v>
      </c>
      <c r="D10" s="140">
        <v>106.9</v>
      </c>
    </row>
    <row r="11" spans="1:7" ht="26.4" x14ac:dyDescent="0.25">
      <c r="A11" s="18" t="s">
        <v>440</v>
      </c>
      <c r="B11" s="166">
        <v>107.6</v>
      </c>
      <c r="C11" s="140">
        <v>110.6</v>
      </c>
      <c r="D11" s="140">
        <v>115.9</v>
      </c>
    </row>
    <row r="12" spans="1:7" x14ac:dyDescent="0.25">
      <c r="A12" s="77" t="s">
        <v>441</v>
      </c>
      <c r="B12" s="467">
        <v>102.3</v>
      </c>
      <c r="C12" s="467">
        <v>103.2</v>
      </c>
      <c r="D12" s="467">
        <v>103.3</v>
      </c>
    </row>
    <row r="13" spans="1:7" ht="12.75" x14ac:dyDescent="0.2">
      <c r="B13" s="114"/>
      <c r="C13" s="114"/>
      <c r="D13" s="114"/>
    </row>
  </sheetData>
  <mergeCells count="4">
    <mergeCell ref="A1:D1"/>
    <mergeCell ref="A3:D3"/>
    <mergeCell ref="A4:A5"/>
    <mergeCell ref="B4:D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WhiteSpace="0" zoomScaleNormal="100" workbookViewId="0">
      <selection activeCell="L23" sqref="L23"/>
    </sheetView>
  </sheetViews>
  <sheetFormatPr defaultColWidth="8.88671875" defaultRowHeight="13.2" x14ac:dyDescent="0.25"/>
  <cols>
    <col min="1" max="1" width="17.6640625" style="73" customWidth="1"/>
    <col min="2" max="5" width="17.44140625" style="73" customWidth="1"/>
    <col min="6" max="16384" width="8.88671875" style="73"/>
  </cols>
  <sheetData>
    <row r="1" spans="1:11" ht="27" customHeight="1" x14ac:dyDescent="0.25">
      <c r="A1" s="604" t="s">
        <v>323</v>
      </c>
      <c r="B1" s="604"/>
      <c r="C1" s="604"/>
      <c r="D1" s="604"/>
      <c r="E1" s="604"/>
    </row>
    <row r="2" spans="1:11" ht="13.2" customHeight="1" x14ac:dyDescent="0.2">
      <c r="A2" s="454"/>
      <c r="B2" s="76"/>
      <c r="C2" s="76"/>
      <c r="D2" s="76"/>
      <c r="E2" s="76"/>
    </row>
    <row r="3" spans="1:11" x14ac:dyDescent="0.25">
      <c r="A3" s="608" t="s">
        <v>144</v>
      </c>
      <c r="B3" s="608"/>
      <c r="C3" s="608"/>
      <c r="D3" s="608"/>
      <c r="E3" s="608"/>
    </row>
    <row r="4" spans="1:11" ht="12.6" customHeight="1" x14ac:dyDescent="0.25">
      <c r="A4" s="78"/>
      <c r="B4" s="446" t="s">
        <v>321</v>
      </c>
      <c r="C4" s="585" t="s">
        <v>317</v>
      </c>
      <c r="D4" s="613"/>
      <c r="E4" s="586"/>
    </row>
    <row r="5" spans="1:11" ht="66" customHeight="1" x14ac:dyDescent="0.25">
      <c r="A5" s="79"/>
      <c r="B5" s="406" t="s">
        <v>322</v>
      </c>
      <c r="C5" s="406" t="s">
        <v>318</v>
      </c>
      <c r="D5" s="406" t="s">
        <v>319</v>
      </c>
      <c r="E5" s="15" t="s">
        <v>320</v>
      </c>
    </row>
    <row r="6" spans="1:11" x14ac:dyDescent="0.25">
      <c r="A6" s="24" t="s">
        <v>533</v>
      </c>
      <c r="B6" s="319"/>
      <c r="C6" s="145"/>
      <c r="D6" s="145"/>
      <c r="E6" s="146"/>
    </row>
    <row r="7" spans="1:11" x14ac:dyDescent="0.25">
      <c r="A7" s="18" t="s">
        <v>60</v>
      </c>
      <c r="B7" s="214">
        <v>101.1</v>
      </c>
      <c r="C7" s="233">
        <v>101</v>
      </c>
      <c r="D7" s="193">
        <v>102.2</v>
      </c>
      <c r="E7" s="178">
        <v>100.4</v>
      </c>
      <c r="F7" s="345"/>
      <c r="G7" s="345"/>
      <c r="H7" s="345"/>
      <c r="I7" s="345"/>
      <c r="J7" s="346"/>
      <c r="K7" s="345"/>
    </row>
    <row r="8" spans="1:11" x14ac:dyDescent="0.25">
      <c r="A8" s="18" t="s">
        <v>61</v>
      </c>
      <c r="B8" s="214">
        <v>100.6</v>
      </c>
      <c r="C8" s="214">
        <v>100.6</v>
      </c>
      <c r="D8" s="214">
        <v>101.4</v>
      </c>
      <c r="E8" s="214">
        <v>100.1</v>
      </c>
    </row>
    <row r="9" spans="1:11" x14ac:dyDescent="0.25">
      <c r="A9" s="18" t="s">
        <v>62</v>
      </c>
      <c r="B9" s="214">
        <v>103.4</v>
      </c>
      <c r="C9" s="214">
        <v>101.3</v>
      </c>
      <c r="D9" s="214">
        <v>113.6</v>
      </c>
      <c r="E9" s="214">
        <v>102.7</v>
      </c>
    </row>
    <row r="10" spans="1:11" x14ac:dyDescent="0.25">
      <c r="A10" s="24" t="s">
        <v>124</v>
      </c>
      <c r="B10" s="142">
        <v>105.1</v>
      </c>
      <c r="C10" s="143">
        <v>102.9</v>
      </c>
      <c r="D10" s="75">
        <v>117.9</v>
      </c>
      <c r="E10" s="143">
        <v>103.2</v>
      </c>
    </row>
    <row r="11" spans="1:11" ht="15.6" x14ac:dyDescent="0.25">
      <c r="A11" s="18" t="s">
        <v>64</v>
      </c>
      <c r="B11" s="214" t="s">
        <v>632</v>
      </c>
      <c r="C11" s="178">
        <v>101.3</v>
      </c>
      <c r="D11" s="193" t="s">
        <v>637</v>
      </c>
      <c r="E11" s="178">
        <v>100.3</v>
      </c>
    </row>
    <row r="12" spans="1:11" ht="15.6" x14ac:dyDescent="0.25">
      <c r="A12" s="18" t="s">
        <v>65</v>
      </c>
      <c r="B12" s="214" t="s">
        <v>633</v>
      </c>
      <c r="C12" s="178">
        <v>100.9</v>
      </c>
      <c r="D12" s="193" t="s">
        <v>638</v>
      </c>
      <c r="E12" s="178">
        <v>100</v>
      </c>
    </row>
    <row r="13" spans="1:11" ht="15.6" x14ac:dyDescent="0.25">
      <c r="A13" s="18" t="s">
        <v>66</v>
      </c>
      <c r="B13" s="194" t="s">
        <v>634</v>
      </c>
      <c r="C13" s="243">
        <v>101.3</v>
      </c>
      <c r="D13" s="195" t="s">
        <v>639</v>
      </c>
      <c r="E13" s="243">
        <v>99.9</v>
      </c>
    </row>
    <row r="14" spans="1:11" ht="15.6" x14ac:dyDescent="0.25">
      <c r="A14" s="24" t="s">
        <v>125</v>
      </c>
      <c r="B14" s="194" t="s">
        <v>635</v>
      </c>
      <c r="C14" s="243">
        <v>103.4</v>
      </c>
      <c r="D14" s="195" t="s">
        <v>640</v>
      </c>
      <c r="E14" s="243">
        <v>100.2</v>
      </c>
    </row>
    <row r="15" spans="1:11" ht="15.6" x14ac:dyDescent="0.25">
      <c r="A15" s="18" t="s">
        <v>68</v>
      </c>
      <c r="B15" s="233" t="s">
        <v>636</v>
      </c>
      <c r="C15" s="193">
        <v>101</v>
      </c>
      <c r="D15" s="193" t="s">
        <v>641</v>
      </c>
      <c r="E15" s="75">
        <v>99.9</v>
      </c>
    </row>
    <row r="16" spans="1:11" x14ac:dyDescent="0.25">
      <c r="A16" s="18" t="s">
        <v>41</v>
      </c>
      <c r="B16" s="74">
        <v>100.8</v>
      </c>
      <c r="C16" s="75">
        <v>100.8</v>
      </c>
      <c r="D16" s="75">
        <v>100.4</v>
      </c>
      <c r="E16" s="75">
        <v>101</v>
      </c>
    </row>
    <row r="17" spans="1:5" x14ac:dyDescent="0.25">
      <c r="A17" s="24" t="s">
        <v>42</v>
      </c>
      <c r="B17" s="142"/>
      <c r="C17" s="143"/>
      <c r="D17" s="75"/>
      <c r="E17" s="143"/>
    </row>
    <row r="18" spans="1:5" x14ac:dyDescent="0.25">
      <c r="A18" s="18" t="s">
        <v>60</v>
      </c>
      <c r="B18" s="142">
        <v>100.9</v>
      </c>
      <c r="C18" s="142">
        <v>101</v>
      </c>
      <c r="D18" s="54">
        <v>100.4</v>
      </c>
      <c r="E18" s="142">
        <v>100.6</v>
      </c>
    </row>
    <row r="19" spans="1:5" x14ac:dyDescent="0.25">
      <c r="A19" s="18" t="s">
        <v>61</v>
      </c>
      <c r="B19" s="142">
        <v>100.5</v>
      </c>
      <c r="C19" s="54">
        <v>100.7</v>
      </c>
      <c r="D19" s="54">
        <v>100.4</v>
      </c>
      <c r="E19" s="142">
        <v>100.2</v>
      </c>
    </row>
    <row r="20" spans="1:5" x14ac:dyDescent="0.25">
      <c r="A20" s="18" t="s">
        <v>62</v>
      </c>
      <c r="B20" s="142">
        <v>100.3</v>
      </c>
      <c r="C20" s="54">
        <v>100.5</v>
      </c>
      <c r="D20" s="54">
        <v>100.3</v>
      </c>
      <c r="E20" s="142">
        <v>100.1</v>
      </c>
    </row>
    <row r="21" spans="1:5" x14ac:dyDescent="0.25">
      <c r="A21" s="24" t="s">
        <v>124</v>
      </c>
      <c r="B21" s="142">
        <v>101.7</v>
      </c>
      <c r="C21" s="143">
        <v>102.2</v>
      </c>
      <c r="D21" s="75">
        <v>101</v>
      </c>
      <c r="E21" s="143">
        <v>100.9</v>
      </c>
    </row>
    <row r="22" spans="1:5" x14ac:dyDescent="0.25">
      <c r="A22" s="18" t="s">
        <v>64</v>
      </c>
      <c r="B22" s="142">
        <v>100.5</v>
      </c>
      <c r="C22" s="54">
        <v>100.5</v>
      </c>
      <c r="D22" s="54">
        <v>101.2</v>
      </c>
      <c r="E22" s="142">
        <v>100</v>
      </c>
    </row>
    <row r="23" spans="1:5" x14ac:dyDescent="0.25">
      <c r="A23" s="18" t="s">
        <v>65</v>
      </c>
      <c r="B23" s="142">
        <v>99.5</v>
      </c>
      <c r="C23" s="54">
        <v>99.3</v>
      </c>
      <c r="D23" s="54">
        <v>99.6</v>
      </c>
      <c r="E23" s="142">
        <v>100.1</v>
      </c>
    </row>
    <row r="24" spans="1:5" x14ac:dyDescent="0.25">
      <c r="A24" s="18" t="s">
        <v>66</v>
      </c>
      <c r="B24" s="142">
        <v>100.8</v>
      </c>
      <c r="C24" s="54">
        <v>101.4</v>
      </c>
      <c r="D24" s="54">
        <v>99.7</v>
      </c>
      <c r="E24" s="142">
        <v>99.9</v>
      </c>
    </row>
    <row r="25" spans="1:5" x14ac:dyDescent="0.25">
      <c r="A25" s="24" t="s">
        <v>125</v>
      </c>
      <c r="B25" s="142">
        <v>100.9</v>
      </c>
      <c r="C25" s="143">
        <v>101.2</v>
      </c>
      <c r="D25" s="143">
        <v>100.4</v>
      </c>
      <c r="E25" s="143">
        <v>100.1</v>
      </c>
    </row>
    <row r="26" spans="1:5" x14ac:dyDescent="0.25">
      <c r="A26" s="18" t="s">
        <v>68</v>
      </c>
      <c r="B26" s="142">
        <v>100.9</v>
      </c>
      <c r="C26" s="54">
        <v>101.1</v>
      </c>
      <c r="D26" s="54">
        <v>101.3</v>
      </c>
      <c r="E26" s="142">
        <v>100</v>
      </c>
    </row>
    <row r="27" spans="1:5" x14ac:dyDescent="0.25">
      <c r="A27" s="18" t="s">
        <v>41</v>
      </c>
      <c r="B27" s="142">
        <v>100.6</v>
      </c>
      <c r="C27" s="54">
        <v>100.9</v>
      </c>
      <c r="D27" s="54">
        <v>100.1</v>
      </c>
      <c r="E27" s="142">
        <v>100</v>
      </c>
    </row>
    <row r="28" spans="1:5" x14ac:dyDescent="0.25">
      <c r="A28" s="18" t="s">
        <v>69</v>
      </c>
      <c r="B28" s="142">
        <v>100.5</v>
      </c>
      <c r="C28" s="54">
        <v>100.8</v>
      </c>
      <c r="D28" s="54">
        <v>100.2</v>
      </c>
      <c r="E28" s="142">
        <v>100.1</v>
      </c>
    </row>
    <row r="29" spans="1:5" x14ac:dyDescent="0.25">
      <c r="A29" s="24" t="s">
        <v>126</v>
      </c>
      <c r="B29" s="142">
        <v>102</v>
      </c>
      <c r="C29" s="143">
        <v>102.7</v>
      </c>
      <c r="D29" s="143">
        <v>101.6</v>
      </c>
      <c r="E29" s="143">
        <v>100.1</v>
      </c>
    </row>
    <row r="30" spans="1:5" x14ac:dyDescent="0.25">
      <c r="A30" s="18" t="s">
        <v>71</v>
      </c>
      <c r="B30" s="142">
        <v>100.5</v>
      </c>
      <c r="C30" s="54">
        <v>100.8</v>
      </c>
      <c r="D30" s="142">
        <v>100</v>
      </c>
      <c r="E30" s="142">
        <v>100.1</v>
      </c>
    </row>
    <row r="31" spans="1:5" x14ac:dyDescent="0.25">
      <c r="A31" s="18" t="s">
        <v>72</v>
      </c>
      <c r="B31" s="142">
        <v>100.5</v>
      </c>
      <c r="C31" s="54">
        <v>100.6</v>
      </c>
      <c r="D31" s="54">
        <v>100.6</v>
      </c>
      <c r="E31" s="142">
        <v>100.2</v>
      </c>
    </row>
    <row r="32" spans="1:5" x14ac:dyDescent="0.25">
      <c r="A32" s="18" t="s">
        <v>73</v>
      </c>
      <c r="B32" s="142">
        <v>100.5</v>
      </c>
      <c r="C32" s="208">
        <v>100.6</v>
      </c>
      <c r="D32" s="54">
        <v>100.7</v>
      </c>
      <c r="E32" s="142">
        <v>100.2</v>
      </c>
    </row>
    <row r="33" spans="1:5" x14ac:dyDescent="0.25">
      <c r="A33" s="449" t="s">
        <v>127</v>
      </c>
      <c r="B33" s="173">
        <v>101.6</v>
      </c>
      <c r="C33" s="174">
        <v>102</v>
      </c>
      <c r="D33" s="174">
        <v>101.4</v>
      </c>
      <c r="E33" s="174">
        <v>100.5</v>
      </c>
    </row>
    <row r="35" spans="1:5" ht="13.8" x14ac:dyDescent="0.25">
      <c r="A35" s="179" t="s">
        <v>597</v>
      </c>
    </row>
    <row r="36" spans="1:5" x14ac:dyDescent="0.25">
      <c r="A36" s="345"/>
    </row>
  </sheetData>
  <mergeCells count="3">
    <mergeCell ref="A1:E1"/>
    <mergeCell ref="A3:E3"/>
    <mergeCell ref="C4:E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4" zoomScaleNormal="100" workbookViewId="0">
      <selection activeCell="C47" sqref="C47"/>
    </sheetView>
  </sheetViews>
  <sheetFormatPr defaultColWidth="8.88671875" defaultRowHeight="13.2" x14ac:dyDescent="0.25"/>
  <cols>
    <col min="1" max="1" width="17.6640625" style="73" customWidth="1"/>
    <col min="2" max="5" width="16.109375" style="73" customWidth="1"/>
    <col min="6" max="16384" width="8.88671875" style="73"/>
  </cols>
  <sheetData>
    <row r="1" spans="1:5" ht="32.25" customHeight="1" x14ac:dyDescent="0.25">
      <c r="A1" s="604" t="s">
        <v>596</v>
      </c>
      <c r="B1" s="604"/>
      <c r="C1" s="604"/>
      <c r="D1" s="604"/>
      <c r="E1" s="604"/>
    </row>
    <row r="2" spans="1:5" ht="13.2" customHeight="1" x14ac:dyDescent="0.2">
      <c r="A2" s="454"/>
      <c r="B2" s="76"/>
      <c r="C2" s="76"/>
      <c r="D2" s="76"/>
    </row>
    <row r="3" spans="1:5" x14ac:dyDescent="0.25">
      <c r="A3" s="583" t="s">
        <v>144</v>
      </c>
      <c r="B3" s="583"/>
      <c r="C3" s="583"/>
      <c r="D3" s="583"/>
      <c r="E3" s="583"/>
    </row>
    <row r="4" spans="1:5" ht="12.6" customHeight="1" x14ac:dyDescent="0.25">
      <c r="A4" s="78"/>
      <c r="B4" s="446" t="s">
        <v>133</v>
      </c>
      <c r="C4" s="585" t="s">
        <v>327</v>
      </c>
      <c r="D4" s="613"/>
      <c r="E4" s="586"/>
    </row>
    <row r="5" spans="1:5" ht="27" customHeight="1" x14ac:dyDescent="0.25">
      <c r="A5" s="79"/>
      <c r="B5" s="457"/>
      <c r="C5" s="457" t="s">
        <v>324</v>
      </c>
      <c r="D5" s="406" t="s">
        <v>325</v>
      </c>
      <c r="E5" s="80" t="s">
        <v>326</v>
      </c>
    </row>
    <row r="6" spans="1:5" x14ac:dyDescent="0.25">
      <c r="A6" s="24" t="s">
        <v>533</v>
      </c>
      <c r="B6" s="144"/>
      <c r="C6" s="145"/>
      <c r="D6" s="145"/>
      <c r="E6" s="146"/>
    </row>
    <row r="7" spans="1:5" x14ac:dyDescent="0.25">
      <c r="A7" s="18" t="s">
        <v>60</v>
      </c>
      <c r="B7" s="194">
        <v>99.8</v>
      </c>
      <c r="C7" s="178">
        <v>100</v>
      </c>
      <c r="D7" s="195">
        <v>99.8</v>
      </c>
      <c r="E7" s="178">
        <v>100</v>
      </c>
    </row>
    <row r="8" spans="1:5" ht="15" customHeight="1" x14ac:dyDescent="0.25">
      <c r="A8" s="18" t="s">
        <v>61</v>
      </c>
      <c r="B8" s="214">
        <v>116</v>
      </c>
      <c r="C8" s="214">
        <v>100</v>
      </c>
      <c r="D8" s="214">
        <v>116.8</v>
      </c>
      <c r="E8" s="214">
        <v>100</v>
      </c>
    </row>
    <row r="9" spans="1:5" x14ac:dyDescent="0.25">
      <c r="A9" s="18" t="s">
        <v>62</v>
      </c>
      <c r="B9" s="214">
        <v>100</v>
      </c>
      <c r="C9" s="214">
        <v>100</v>
      </c>
      <c r="D9" s="214">
        <v>100</v>
      </c>
      <c r="E9" s="214">
        <v>100</v>
      </c>
    </row>
    <row r="10" spans="1:5" x14ac:dyDescent="0.25">
      <c r="A10" s="24" t="s">
        <v>124</v>
      </c>
      <c r="B10" s="214">
        <v>115.8</v>
      </c>
      <c r="C10" s="214">
        <v>100</v>
      </c>
      <c r="D10" s="214">
        <v>116.6</v>
      </c>
      <c r="E10" s="214">
        <v>100</v>
      </c>
    </row>
    <row r="11" spans="1:5" x14ac:dyDescent="0.25">
      <c r="A11" s="18" t="s">
        <v>64</v>
      </c>
      <c r="B11" s="214">
        <v>100</v>
      </c>
      <c r="C11" s="178">
        <v>100</v>
      </c>
      <c r="D11" s="214">
        <v>100</v>
      </c>
      <c r="E11" s="214">
        <v>100</v>
      </c>
    </row>
    <row r="12" spans="1:5" x14ac:dyDescent="0.25">
      <c r="A12" s="18" t="s">
        <v>65</v>
      </c>
      <c r="B12" s="214">
        <v>100.9</v>
      </c>
      <c r="C12" s="178">
        <v>100</v>
      </c>
      <c r="D12" s="214">
        <v>100.9</v>
      </c>
      <c r="E12" s="214">
        <v>100</v>
      </c>
    </row>
    <row r="13" spans="1:5" x14ac:dyDescent="0.25">
      <c r="A13" s="18" t="s">
        <v>66</v>
      </c>
      <c r="B13" s="214">
        <v>100</v>
      </c>
      <c r="C13" s="178">
        <v>100</v>
      </c>
      <c r="D13" s="214">
        <v>100</v>
      </c>
      <c r="E13" s="214">
        <v>100</v>
      </c>
    </row>
    <row r="14" spans="1:5" x14ac:dyDescent="0.25">
      <c r="A14" s="24" t="s">
        <v>125</v>
      </c>
      <c r="B14" s="214">
        <v>100.9</v>
      </c>
      <c r="C14" s="178">
        <v>100</v>
      </c>
      <c r="D14" s="214">
        <v>100.9</v>
      </c>
      <c r="E14" s="214">
        <v>100</v>
      </c>
    </row>
    <row r="15" spans="1:5" x14ac:dyDescent="0.25">
      <c r="A15" s="18" t="s">
        <v>68</v>
      </c>
      <c r="B15" s="142">
        <v>100</v>
      </c>
      <c r="C15" s="143">
        <v>100</v>
      </c>
      <c r="D15" s="143">
        <v>100</v>
      </c>
      <c r="E15" s="214">
        <v>100</v>
      </c>
    </row>
    <row r="16" spans="1:5" x14ac:dyDescent="0.25">
      <c r="A16" s="18" t="s">
        <v>41</v>
      </c>
      <c r="B16" s="142">
        <v>100</v>
      </c>
      <c r="C16" s="143">
        <v>100</v>
      </c>
      <c r="D16" s="143">
        <v>100</v>
      </c>
      <c r="E16" s="214">
        <v>100</v>
      </c>
    </row>
    <row r="17" spans="1:5" x14ac:dyDescent="0.25">
      <c r="A17" s="24" t="s">
        <v>42</v>
      </c>
      <c r="B17" s="214"/>
      <c r="C17" s="178"/>
      <c r="D17" s="214"/>
      <c r="E17" s="319"/>
    </row>
    <row r="18" spans="1:5" x14ac:dyDescent="0.25">
      <c r="A18" s="18" t="s">
        <v>60</v>
      </c>
      <c r="B18" s="54">
        <v>103.3</v>
      </c>
      <c r="C18" s="142">
        <v>100</v>
      </c>
      <c r="D18" s="54">
        <v>106.2</v>
      </c>
      <c r="E18" s="142">
        <v>100</v>
      </c>
    </row>
    <row r="19" spans="1:5" ht="15" customHeight="1" x14ac:dyDescent="0.25">
      <c r="A19" s="18" t="s">
        <v>61</v>
      </c>
      <c r="B19" s="142">
        <v>100</v>
      </c>
      <c r="C19" s="142">
        <v>100</v>
      </c>
      <c r="D19" s="142">
        <v>100</v>
      </c>
      <c r="E19" s="142">
        <v>100</v>
      </c>
    </row>
    <row r="20" spans="1:5" x14ac:dyDescent="0.25">
      <c r="A20" s="18" t="s">
        <v>62</v>
      </c>
      <c r="B20" s="142">
        <v>100</v>
      </c>
      <c r="C20" s="142">
        <v>100</v>
      </c>
      <c r="D20" s="142">
        <v>100</v>
      </c>
      <c r="E20" s="142">
        <v>100</v>
      </c>
    </row>
    <row r="21" spans="1:5" x14ac:dyDescent="0.25">
      <c r="A21" s="24" t="s">
        <v>124</v>
      </c>
      <c r="B21" s="142">
        <v>103.3</v>
      </c>
      <c r="C21" s="142">
        <v>100</v>
      </c>
      <c r="D21" s="142">
        <v>106.2</v>
      </c>
      <c r="E21" s="142">
        <v>100</v>
      </c>
    </row>
    <row r="22" spans="1:5" x14ac:dyDescent="0.25">
      <c r="A22" s="18" t="s">
        <v>64</v>
      </c>
      <c r="B22" s="54">
        <v>99.9</v>
      </c>
      <c r="C22" s="142">
        <v>100</v>
      </c>
      <c r="D22" s="54">
        <v>99.9</v>
      </c>
      <c r="E22" s="142">
        <v>100</v>
      </c>
    </row>
    <row r="23" spans="1:5" x14ac:dyDescent="0.25">
      <c r="A23" s="18" t="s">
        <v>65</v>
      </c>
      <c r="B23" s="54">
        <v>100.1</v>
      </c>
      <c r="C23" s="142">
        <v>100</v>
      </c>
      <c r="D23" s="54">
        <v>100.2</v>
      </c>
      <c r="E23" s="142">
        <v>100</v>
      </c>
    </row>
    <row r="24" spans="1:5" x14ac:dyDescent="0.25">
      <c r="A24" s="18" t="s">
        <v>66</v>
      </c>
      <c r="B24" s="142">
        <v>100</v>
      </c>
      <c r="C24" s="142">
        <v>100</v>
      </c>
      <c r="D24" s="142">
        <v>100</v>
      </c>
      <c r="E24" s="142">
        <v>100</v>
      </c>
    </row>
    <row r="25" spans="1:5" x14ac:dyDescent="0.25">
      <c r="A25" s="24" t="s">
        <v>125</v>
      </c>
      <c r="B25" s="142">
        <v>99.99</v>
      </c>
      <c r="C25" s="142">
        <v>100</v>
      </c>
      <c r="D25" s="143">
        <v>99.98</v>
      </c>
      <c r="E25" s="142">
        <v>100</v>
      </c>
    </row>
    <row r="26" spans="1:5" x14ac:dyDescent="0.25">
      <c r="A26" s="18" t="s">
        <v>68</v>
      </c>
      <c r="B26" s="142">
        <v>100</v>
      </c>
      <c r="C26" s="142">
        <v>100</v>
      </c>
      <c r="D26" s="142">
        <v>100</v>
      </c>
      <c r="E26" s="142">
        <v>100</v>
      </c>
    </row>
    <row r="27" spans="1:5" x14ac:dyDescent="0.25">
      <c r="A27" s="18" t="s">
        <v>41</v>
      </c>
      <c r="B27" s="142">
        <v>100</v>
      </c>
      <c r="C27" s="142">
        <v>100</v>
      </c>
      <c r="D27" s="142">
        <v>100</v>
      </c>
      <c r="E27" s="142">
        <v>100</v>
      </c>
    </row>
    <row r="28" spans="1:5" x14ac:dyDescent="0.25">
      <c r="A28" s="18" t="s">
        <v>69</v>
      </c>
      <c r="B28" s="142">
        <v>100</v>
      </c>
      <c r="C28" s="142">
        <v>100</v>
      </c>
      <c r="D28" s="142">
        <v>100</v>
      </c>
      <c r="E28" s="142">
        <v>100</v>
      </c>
    </row>
    <row r="29" spans="1:5" x14ac:dyDescent="0.25">
      <c r="A29" s="24" t="s">
        <v>126</v>
      </c>
      <c r="B29" s="142">
        <v>100.3</v>
      </c>
      <c r="C29" s="142">
        <v>100</v>
      </c>
      <c r="D29" s="143">
        <v>100.1</v>
      </c>
      <c r="E29" s="142">
        <v>100</v>
      </c>
    </row>
    <row r="30" spans="1:5" x14ac:dyDescent="0.25">
      <c r="A30" s="18" t="s">
        <v>71</v>
      </c>
      <c r="B30" s="142">
        <v>100</v>
      </c>
      <c r="C30" s="142">
        <v>100</v>
      </c>
      <c r="D30" s="142">
        <v>100</v>
      </c>
      <c r="E30" s="142">
        <v>100</v>
      </c>
    </row>
    <row r="31" spans="1:5" x14ac:dyDescent="0.25">
      <c r="A31" s="18" t="s">
        <v>72</v>
      </c>
      <c r="B31" s="142">
        <v>100</v>
      </c>
      <c r="C31" s="142">
        <v>100</v>
      </c>
      <c r="D31" s="142">
        <v>100</v>
      </c>
      <c r="E31" s="142">
        <v>100</v>
      </c>
    </row>
    <row r="32" spans="1:5" x14ac:dyDescent="0.25">
      <c r="A32" s="18" t="s">
        <v>73</v>
      </c>
      <c r="B32" s="142">
        <v>100</v>
      </c>
      <c r="C32" s="142">
        <v>100</v>
      </c>
      <c r="D32" s="142">
        <v>100</v>
      </c>
      <c r="E32" s="142">
        <v>100</v>
      </c>
    </row>
    <row r="33" spans="1:5" x14ac:dyDescent="0.25">
      <c r="A33" s="449" t="s">
        <v>127</v>
      </c>
      <c r="B33" s="173">
        <v>100</v>
      </c>
      <c r="C33" s="173">
        <v>100</v>
      </c>
      <c r="D33" s="173">
        <v>100</v>
      </c>
      <c r="E33" s="173">
        <v>100</v>
      </c>
    </row>
  </sheetData>
  <mergeCells count="3">
    <mergeCell ref="A1:E1"/>
    <mergeCell ref="A3:E3"/>
    <mergeCell ref="C4:E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35" sqref="D35"/>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60" t="s">
        <v>455</v>
      </c>
      <c r="B1" s="560"/>
      <c r="C1" s="560"/>
      <c r="D1" s="560"/>
      <c r="E1" s="560"/>
    </row>
    <row r="3" spans="1:5" ht="13.8" x14ac:dyDescent="0.25">
      <c r="A3" s="560" t="s">
        <v>223</v>
      </c>
      <c r="B3" s="560"/>
      <c r="C3" s="560"/>
      <c r="D3" s="560"/>
      <c r="E3" s="560"/>
    </row>
    <row r="5" spans="1:5" ht="42" customHeight="1" x14ac:dyDescent="0.25">
      <c r="A5" s="561" t="s">
        <v>629</v>
      </c>
      <c r="B5" s="561"/>
      <c r="C5" s="561"/>
      <c r="D5" s="561"/>
      <c r="E5" s="561"/>
    </row>
    <row r="6" spans="1:5" ht="12.75" x14ac:dyDescent="0.2">
      <c r="A6" s="61"/>
      <c r="B6" s="19"/>
      <c r="C6" s="19"/>
      <c r="D6" s="19"/>
      <c r="E6" s="19"/>
    </row>
    <row r="7" spans="1:5" x14ac:dyDescent="0.25">
      <c r="A7" s="596" t="s">
        <v>224</v>
      </c>
      <c r="B7" s="596"/>
      <c r="C7" s="596"/>
      <c r="D7" s="596"/>
      <c r="E7" s="596"/>
    </row>
    <row r="8" spans="1:5" x14ac:dyDescent="0.25">
      <c r="A8" s="556"/>
      <c r="B8" s="553" t="s">
        <v>442</v>
      </c>
      <c r="C8" s="589" t="s">
        <v>225</v>
      </c>
      <c r="D8" s="594"/>
      <c r="E8" s="590"/>
    </row>
    <row r="9" spans="1:5" ht="66" x14ac:dyDescent="0.25">
      <c r="A9" s="557"/>
      <c r="B9" s="554"/>
      <c r="C9" s="442" t="s">
        <v>226</v>
      </c>
      <c r="D9" s="441" t="s">
        <v>227</v>
      </c>
      <c r="E9" s="15" t="s">
        <v>238</v>
      </c>
    </row>
    <row r="10" spans="1:5" x14ac:dyDescent="0.25">
      <c r="A10" s="24" t="s">
        <v>133</v>
      </c>
      <c r="B10" s="62">
        <v>13931.4</v>
      </c>
      <c r="C10" s="458">
        <v>11442.4</v>
      </c>
      <c r="D10" s="459">
        <v>352.5</v>
      </c>
      <c r="E10" s="459">
        <v>237.3</v>
      </c>
    </row>
    <row r="11" spans="1:5" ht="26.4" x14ac:dyDescent="0.25">
      <c r="A11" s="50" t="s">
        <v>228</v>
      </c>
      <c r="B11" s="62"/>
      <c r="C11" s="458"/>
      <c r="D11" s="459"/>
      <c r="E11" s="459"/>
    </row>
    <row r="12" spans="1:5" ht="26.4" x14ac:dyDescent="0.25">
      <c r="A12" s="27" t="s">
        <v>229</v>
      </c>
      <c r="B12" s="62">
        <v>12.7</v>
      </c>
      <c r="C12" s="458">
        <v>12.7</v>
      </c>
      <c r="D12" s="495" t="s">
        <v>519</v>
      </c>
      <c r="E12" s="495" t="s">
        <v>519</v>
      </c>
    </row>
    <row r="13" spans="1:5" x14ac:dyDescent="0.25">
      <c r="A13" s="27" t="s">
        <v>208</v>
      </c>
      <c r="B13" s="62">
        <v>8897.2000000000007</v>
      </c>
      <c r="C13" s="458">
        <v>8785.4</v>
      </c>
      <c r="D13" s="459">
        <v>5.8</v>
      </c>
      <c r="E13" s="459">
        <v>5.9</v>
      </c>
    </row>
    <row r="14" spans="1:5" x14ac:dyDescent="0.25">
      <c r="A14" s="27" t="s">
        <v>209</v>
      </c>
      <c r="B14" s="62">
        <v>31</v>
      </c>
      <c r="C14" s="458">
        <v>30.9</v>
      </c>
      <c r="D14" s="495" t="s">
        <v>519</v>
      </c>
      <c r="E14" s="495" t="s">
        <v>519</v>
      </c>
    </row>
    <row r="15" spans="1:5" ht="39.6" x14ac:dyDescent="0.25">
      <c r="A15" s="27" t="s">
        <v>210</v>
      </c>
      <c r="B15" s="62">
        <v>598</v>
      </c>
      <c r="C15" s="458">
        <v>484.3</v>
      </c>
      <c r="D15" s="459">
        <v>10.3</v>
      </c>
      <c r="E15" s="459">
        <v>5.3</v>
      </c>
    </row>
    <row r="16" spans="1:5" ht="52.95" customHeight="1" x14ac:dyDescent="0.25">
      <c r="A16" s="27" t="s">
        <v>211</v>
      </c>
      <c r="B16" s="62">
        <v>3.6</v>
      </c>
      <c r="C16" s="458">
        <v>0.9</v>
      </c>
      <c r="D16" s="495" t="s">
        <v>519</v>
      </c>
      <c r="E16" s="495" t="s">
        <v>519</v>
      </c>
    </row>
    <row r="17" spans="1:5" x14ac:dyDescent="0.25">
      <c r="A17" s="27" t="s">
        <v>230</v>
      </c>
      <c r="B17" s="62">
        <v>4109.2</v>
      </c>
      <c r="C17" s="458">
        <v>1927.5</v>
      </c>
      <c r="D17" s="459">
        <v>311.2</v>
      </c>
      <c r="E17" s="459">
        <v>189.6</v>
      </c>
    </row>
    <row r="18" spans="1:5" ht="24" customHeight="1" x14ac:dyDescent="0.25">
      <c r="A18" s="27" t="s">
        <v>231</v>
      </c>
      <c r="B18" s="62">
        <v>58.6</v>
      </c>
      <c r="C18" s="458">
        <v>58.6</v>
      </c>
      <c r="D18" s="495" t="s">
        <v>519</v>
      </c>
      <c r="E18" s="495" t="s">
        <v>519</v>
      </c>
    </row>
    <row r="19" spans="1:5" x14ac:dyDescent="0.25">
      <c r="A19" s="27" t="s">
        <v>232</v>
      </c>
      <c r="B19" s="62">
        <v>88.4</v>
      </c>
      <c r="C19" s="458">
        <v>41.4</v>
      </c>
      <c r="D19" s="459">
        <v>16.5</v>
      </c>
      <c r="E19" s="459">
        <v>23.9</v>
      </c>
    </row>
    <row r="20" spans="1:5" x14ac:dyDescent="0.25">
      <c r="A20" s="28" t="s">
        <v>258</v>
      </c>
      <c r="B20" s="496">
        <v>0.8</v>
      </c>
      <c r="C20" s="497" t="s">
        <v>519</v>
      </c>
      <c r="D20" s="495" t="s">
        <v>519</v>
      </c>
      <c r="E20" s="495" t="s">
        <v>519</v>
      </c>
    </row>
    <row r="21" spans="1:5" ht="26.4" x14ac:dyDescent="0.25">
      <c r="A21" s="27" t="s">
        <v>235</v>
      </c>
      <c r="B21" s="62">
        <v>83.3</v>
      </c>
      <c r="C21" s="458">
        <v>66.900000000000006</v>
      </c>
      <c r="D21" s="495">
        <v>8.6999999999999993</v>
      </c>
      <c r="E21" s="495">
        <v>7.5</v>
      </c>
    </row>
    <row r="22" spans="1:5" ht="26.4" x14ac:dyDescent="0.25">
      <c r="A22" s="27" t="s">
        <v>236</v>
      </c>
      <c r="B22" s="62">
        <v>27.6</v>
      </c>
      <c r="C22" s="458">
        <v>12.6</v>
      </c>
      <c r="D22" s="495" t="s">
        <v>519</v>
      </c>
      <c r="E22" s="459">
        <v>5</v>
      </c>
    </row>
    <row r="23" spans="1:5" ht="39.6" x14ac:dyDescent="0.25">
      <c r="A23" s="28" t="s">
        <v>244</v>
      </c>
      <c r="B23" s="496">
        <v>8.5</v>
      </c>
      <c r="C23" s="497">
        <v>8.5</v>
      </c>
      <c r="D23" s="495" t="s">
        <v>519</v>
      </c>
      <c r="E23" s="495" t="s">
        <v>519</v>
      </c>
    </row>
    <row r="24" spans="1:5" ht="26.4" x14ac:dyDescent="0.25">
      <c r="A24" s="33" t="s">
        <v>237</v>
      </c>
      <c r="B24" s="498">
        <v>12.7</v>
      </c>
      <c r="C24" s="499">
        <v>12.7</v>
      </c>
      <c r="D24" s="500" t="s">
        <v>519</v>
      </c>
      <c r="E24" s="500" t="s">
        <v>519</v>
      </c>
    </row>
    <row r="25" spans="1:5" x14ac:dyDescent="0.25">
      <c r="A25" s="19"/>
      <c r="B25" s="19"/>
      <c r="C25" s="19"/>
      <c r="D25" s="19"/>
      <c r="E25" s="19"/>
    </row>
    <row r="26" spans="1:5" x14ac:dyDescent="0.25">
      <c r="A26" s="19"/>
      <c r="B26" s="19"/>
      <c r="C26" s="19"/>
      <c r="D26" s="19"/>
      <c r="E26" s="19"/>
    </row>
  </sheetData>
  <mergeCells count="7">
    <mergeCell ref="A8:A9"/>
    <mergeCell ref="B8:B9"/>
    <mergeCell ref="C8:E8"/>
    <mergeCell ref="A1:E1"/>
    <mergeCell ref="A3:E3"/>
    <mergeCell ref="A7:E7"/>
    <mergeCell ref="A5:E5"/>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C47" sqref="C47"/>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x14ac:dyDescent="0.25">
      <c r="A1" s="560" t="s">
        <v>456</v>
      </c>
      <c r="B1" s="560"/>
      <c r="C1" s="560"/>
      <c r="D1" s="560"/>
      <c r="E1" s="560"/>
      <c r="F1" s="560"/>
    </row>
    <row r="3" spans="1:6" ht="13.8" x14ac:dyDescent="0.25">
      <c r="A3" s="560" t="s">
        <v>40</v>
      </c>
      <c r="B3" s="560"/>
      <c r="C3" s="560"/>
      <c r="D3" s="560"/>
      <c r="E3" s="560"/>
      <c r="F3" s="560"/>
    </row>
    <row r="5" spans="1:6" ht="30" customHeight="1" x14ac:dyDescent="0.25">
      <c r="A5" s="561" t="s">
        <v>239</v>
      </c>
      <c r="B5" s="561"/>
      <c r="C5" s="561"/>
      <c r="D5" s="561"/>
      <c r="E5" s="561"/>
      <c r="F5" s="561"/>
    </row>
    <row r="6" spans="1:6" ht="13.2" customHeight="1" x14ac:dyDescent="0.2">
      <c r="A6" s="63"/>
      <c r="B6" s="19"/>
      <c r="C6" s="19"/>
      <c r="D6" s="19"/>
      <c r="E6" s="19"/>
      <c r="F6" s="19"/>
    </row>
    <row r="7" spans="1:6" ht="12.75" customHeight="1" x14ac:dyDescent="0.25">
      <c r="A7" s="258"/>
      <c r="B7" s="64" t="s">
        <v>241</v>
      </c>
      <c r="C7" s="563" t="s">
        <v>57</v>
      </c>
      <c r="D7" s="564"/>
      <c r="E7" s="563" t="s">
        <v>240</v>
      </c>
      <c r="F7" s="564"/>
    </row>
    <row r="8" spans="1:6" ht="81.599999999999994" customHeight="1" x14ac:dyDescent="0.25">
      <c r="A8" s="259"/>
      <c r="B8" s="34" t="s">
        <v>242</v>
      </c>
      <c r="C8" s="255" t="s">
        <v>58</v>
      </c>
      <c r="D8" s="34" t="s">
        <v>243</v>
      </c>
      <c r="E8" s="34" t="s">
        <v>58</v>
      </c>
      <c r="F8" s="15" t="s">
        <v>243</v>
      </c>
    </row>
    <row r="9" spans="1:6" ht="15" customHeight="1" x14ac:dyDescent="0.25">
      <c r="A9" s="24" t="s">
        <v>533</v>
      </c>
      <c r="B9" s="91"/>
      <c r="C9" s="91"/>
      <c r="D9" s="91"/>
      <c r="E9" s="91"/>
      <c r="F9" s="205"/>
    </row>
    <row r="10" spans="1:6" ht="15" customHeight="1" x14ac:dyDescent="0.25">
      <c r="A10" s="16" t="s">
        <v>60</v>
      </c>
      <c r="B10" s="320">
        <v>116828</v>
      </c>
      <c r="C10" s="321">
        <v>85.2</v>
      </c>
      <c r="D10" s="322">
        <v>108</v>
      </c>
      <c r="E10" s="323">
        <v>85.1</v>
      </c>
      <c r="F10" s="324">
        <v>101.9</v>
      </c>
    </row>
    <row r="11" spans="1:6" ht="15" customHeight="1" x14ac:dyDescent="0.25">
      <c r="A11" s="16" t="s">
        <v>61</v>
      </c>
      <c r="B11" s="325">
        <v>119510</v>
      </c>
      <c r="C11" s="225">
        <v>102.3</v>
      </c>
      <c r="D11" s="225">
        <v>108</v>
      </c>
      <c r="E11" s="225">
        <v>101.5</v>
      </c>
      <c r="F11" s="225">
        <v>102.3</v>
      </c>
    </row>
    <row r="12" spans="1:6" ht="15" customHeight="1" x14ac:dyDescent="0.25">
      <c r="A12" s="16" t="s">
        <v>62</v>
      </c>
      <c r="B12" s="247">
        <v>130343</v>
      </c>
      <c r="C12" s="326">
        <v>109.2</v>
      </c>
      <c r="D12" s="326">
        <v>116.5</v>
      </c>
      <c r="E12" s="326">
        <v>101.1</v>
      </c>
      <c r="F12" s="326">
        <v>102.6</v>
      </c>
    </row>
    <row r="13" spans="1:6" ht="15" customHeight="1" x14ac:dyDescent="0.25">
      <c r="A13" s="24" t="s">
        <v>124</v>
      </c>
      <c r="B13" s="247">
        <v>112216</v>
      </c>
      <c r="C13" s="326">
        <v>104.7</v>
      </c>
      <c r="D13" s="326">
        <v>110.9</v>
      </c>
      <c r="E13" s="225">
        <v>100.2</v>
      </c>
      <c r="F13" s="326">
        <v>102.3</v>
      </c>
    </row>
    <row r="14" spans="1:6" ht="15" customHeight="1" x14ac:dyDescent="0.25">
      <c r="A14" s="16" t="s">
        <v>64</v>
      </c>
      <c r="B14" s="320">
        <v>130038</v>
      </c>
      <c r="C14" s="321">
        <v>99.1</v>
      </c>
      <c r="D14" s="322">
        <v>107.7</v>
      </c>
      <c r="E14" s="225">
        <v>98.8</v>
      </c>
      <c r="F14" s="164">
        <v>94.7</v>
      </c>
    </row>
    <row r="15" spans="1:6" ht="15" customHeight="1" x14ac:dyDescent="0.25">
      <c r="A15" s="16" t="s">
        <v>65</v>
      </c>
      <c r="B15" s="320">
        <v>158333</v>
      </c>
      <c r="C15" s="322">
        <v>121.5</v>
      </c>
      <c r="D15" s="322">
        <v>108.9</v>
      </c>
      <c r="E15" s="225">
        <v>121.6</v>
      </c>
      <c r="F15" s="164">
        <v>96.6</v>
      </c>
    </row>
    <row r="16" spans="1:6" ht="15" customHeight="1" x14ac:dyDescent="0.25">
      <c r="A16" s="16" t="s">
        <v>66</v>
      </c>
      <c r="B16" s="320">
        <v>135765</v>
      </c>
      <c r="C16" s="322">
        <v>86.2</v>
      </c>
      <c r="D16" s="322">
        <v>105.4</v>
      </c>
      <c r="E16" s="225">
        <v>87</v>
      </c>
      <c r="F16" s="164">
        <v>93.8</v>
      </c>
    </row>
    <row r="17" spans="1:6" ht="15" customHeight="1" x14ac:dyDescent="0.25">
      <c r="A17" s="24" t="s">
        <v>125</v>
      </c>
      <c r="B17" s="320">
        <v>141206</v>
      </c>
      <c r="C17" s="322">
        <v>115.3</v>
      </c>
      <c r="D17" s="322">
        <v>107.3</v>
      </c>
      <c r="E17" s="225">
        <v>109.4</v>
      </c>
      <c r="F17" s="164">
        <v>95</v>
      </c>
    </row>
    <row r="18" spans="1:6" ht="15" customHeight="1" x14ac:dyDescent="0.25">
      <c r="A18" s="24" t="s">
        <v>67</v>
      </c>
      <c r="B18" s="320">
        <v>131882</v>
      </c>
      <c r="C18" s="322"/>
      <c r="D18" s="322">
        <v>109</v>
      </c>
      <c r="E18" s="225"/>
      <c r="F18" s="164">
        <v>98.5</v>
      </c>
    </row>
    <row r="19" spans="1:6" ht="15" customHeight="1" x14ac:dyDescent="0.25">
      <c r="A19" s="16" t="s">
        <v>68</v>
      </c>
      <c r="B19" s="72">
        <v>133318</v>
      </c>
      <c r="C19" s="56">
        <v>97.8</v>
      </c>
      <c r="D19" s="56">
        <v>119.6</v>
      </c>
      <c r="E19" s="225">
        <v>98.2</v>
      </c>
      <c r="F19" s="164">
        <v>106.8</v>
      </c>
    </row>
    <row r="20" spans="1:6" ht="15" customHeight="1" x14ac:dyDescent="0.25">
      <c r="A20" s="24" t="s">
        <v>618</v>
      </c>
      <c r="B20" s="320">
        <v>132162</v>
      </c>
      <c r="C20" s="322"/>
      <c r="D20" s="322">
        <v>110.5</v>
      </c>
      <c r="E20" s="225"/>
      <c r="F20" s="164">
        <v>99.7</v>
      </c>
    </row>
    <row r="21" spans="1:6" ht="15" customHeight="1" x14ac:dyDescent="0.25">
      <c r="A21" s="24" t="s">
        <v>42</v>
      </c>
      <c r="B21" s="325"/>
      <c r="C21" s="225"/>
      <c r="D21" s="225"/>
      <c r="E21" s="225"/>
      <c r="F21" s="225"/>
    </row>
    <row r="22" spans="1:6" ht="15" customHeight="1" x14ac:dyDescent="0.25">
      <c r="A22" s="16" t="s">
        <v>60</v>
      </c>
      <c r="B22" s="325">
        <v>107511</v>
      </c>
      <c r="C22" s="225">
        <v>76.2</v>
      </c>
      <c r="D22" s="225">
        <v>106.8</v>
      </c>
      <c r="E22" s="225">
        <v>75.8</v>
      </c>
      <c r="F22" s="225">
        <v>102.3</v>
      </c>
    </row>
    <row r="23" spans="1:6" ht="15" customHeight="1" x14ac:dyDescent="0.25">
      <c r="A23" s="16" t="s">
        <v>61</v>
      </c>
      <c r="B23" s="325">
        <v>109693</v>
      </c>
      <c r="C23" s="225">
        <v>102.3</v>
      </c>
      <c r="D23" s="225">
        <v>107.2</v>
      </c>
      <c r="E23" s="225">
        <v>101.1</v>
      </c>
      <c r="F23" s="225">
        <v>101.9</v>
      </c>
    </row>
    <row r="24" spans="1:6" ht="15" customHeight="1" x14ac:dyDescent="0.25">
      <c r="A24" s="16" t="s">
        <v>62</v>
      </c>
      <c r="B24" s="325">
        <v>110891</v>
      </c>
      <c r="C24" s="225">
        <v>101.1</v>
      </c>
      <c r="D24" s="225">
        <v>105.5</v>
      </c>
      <c r="E24" s="225">
        <v>100.7</v>
      </c>
      <c r="F24" s="225">
        <v>100.4</v>
      </c>
    </row>
    <row r="25" spans="1:6" ht="15" customHeight="1" x14ac:dyDescent="0.25">
      <c r="A25" s="24" t="s">
        <v>124</v>
      </c>
      <c r="B25" s="325">
        <v>109261</v>
      </c>
      <c r="C25" s="225">
        <v>96.8</v>
      </c>
      <c r="D25" s="225">
        <v>106.3</v>
      </c>
      <c r="E25" s="225">
        <v>94.5</v>
      </c>
      <c r="F25" s="225">
        <v>101.4</v>
      </c>
    </row>
    <row r="26" spans="1:6" ht="15" customHeight="1" x14ac:dyDescent="0.25">
      <c r="A26" s="16" t="s">
        <v>64</v>
      </c>
      <c r="B26" s="325">
        <v>119137</v>
      </c>
      <c r="C26" s="225">
        <v>107.4</v>
      </c>
      <c r="D26" s="225">
        <v>105.8</v>
      </c>
      <c r="E26" s="225">
        <v>107.2</v>
      </c>
      <c r="F26" s="225">
        <v>101.4</v>
      </c>
    </row>
    <row r="27" spans="1:6" ht="15" customHeight="1" x14ac:dyDescent="0.25">
      <c r="A27" s="16" t="s">
        <v>65</v>
      </c>
      <c r="B27" s="325">
        <v>143479</v>
      </c>
      <c r="C27" s="225">
        <v>119.9</v>
      </c>
      <c r="D27" s="225">
        <v>100.1</v>
      </c>
      <c r="E27" s="225">
        <v>119</v>
      </c>
      <c r="F27" s="225">
        <v>95.7</v>
      </c>
    </row>
    <row r="28" spans="1:6" ht="15" customHeight="1" x14ac:dyDescent="0.25">
      <c r="A28" s="16" t="s">
        <v>66</v>
      </c>
      <c r="B28" s="325">
        <v>127719</v>
      </c>
      <c r="C28" s="225">
        <v>89</v>
      </c>
      <c r="D28" s="225">
        <v>108.3</v>
      </c>
      <c r="E28" s="225">
        <v>89.5</v>
      </c>
      <c r="F28" s="225">
        <v>103.9</v>
      </c>
    </row>
    <row r="29" spans="1:6" ht="15" customHeight="1" x14ac:dyDescent="0.25">
      <c r="A29" s="24" t="s">
        <v>125</v>
      </c>
      <c r="B29" s="325">
        <v>130296</v>
      </c>
      <c r="C29" s="225">
        <v>119.3</v>
      </c>
      <c r="D29" s="225">
        <v>104.6</v>
      </c>
      <c r="E29" s="225">
        <v>117.9</v>
      </c>
      <c r="F29" s="225">
        <v>100.2</v>
      </c>
    </row>
    <row r="30" spans="1:6" ht="15" customHeight="1" x14ac:dyDescent="0.25">
      <c r="A30" s="24" t="s">
        <v>67</v>
      </c>
      <c r="B30" s="325">
        <v>119830</v>
      </c>
      <c r="C30" s="225"/>
      <c r="D30" s="225">
        <v>105.4</v>
      </c>
      <c r="E30" s="225"/>
      <c r="F30" s="225">
        <v>100.7</v>
      </c>
    </row>
    <row r="31" spans="1:6" ht="15" customHeight="1" x14ac:dyDescent="0.25">
      <c r="A31" s="16" t="s">
        <v>68</v>
      </c>
      <c r="B31" s="325">
        <v>110479</v>
      </c>
      <c r="C31" s="225">
        <v>86</v>
      </c>
      <c r="D31" s="225">
        <v>102.4</v>
      </c>
      <c r="E31" s="225">
        <v>86.1</v>
      </c>
      <c r="F31" s="225">
        <v>98.4</v>
      </c>
    </row>
    <row r="32" spans="1:6" ht="15" customHeight="1" x14ac:dyDescent="0.25">
      <c r="A32" s="16" t="s">
        <v>41</v>
      </c>
      <c r="B32" s="325">
        <v>108320</v>
      </c>
      <c r="C32" s="225">
        <v>97.3</v>
      </c>
      <c r="D32" s="225">
        <v>105.8</v>
      </c>
      <c r="E32" s="225">
        <v>97.1</v>
      </c>
      <c r="F32" s="225">
        <v>101.2</v>
      </c>
    </row>
    <row r="33" spans="1:6" ht="15" customHeight="1" x14ac:dyDescent="0.25">
      <c r="A33" s="16" t="s">
        <v>69</v>
      </c>
      <c r="B33" s="325">
        <v>104116</v>
      </c>
      <c r="C33" s="225">
        <v>96</v>
      </c>
      <c r="D33" s="225">
        <v>97.2</v>
      </c>
      <c r="E33" s="225">
        <v>95.6</v>
      </c>
      <c r="F33" s="225">
        <v>92.5</v>
      </c>
    </row>
    <row r="34" spans="1:6" ht="15" customHeight="1" x14ac:dyDescent="0.25">
      <c r="A34" s="24" t="s">
        <v>126</v>
      </c>
      <c r="B34" s="325">
        <v>107987</v>
      </c>
      <c r="C34" s="225">
        <v>82.7</v>
      </c>
      <c r="D34" s="225">
        <v>102.1</v>
      </c>
      <c r="E34" s="225">
        <v>82.6</v>
      </c>
      <c r="F34" s="225">
        <v>97.6</v>
      </c>
    </row>
    <row r="35" spans="1:6" ht="15" customHeight="1" x14ac:dyDescent="0.25">
      <c r="A35" s="24" t="s">
        <v>70</v>
      </c>
      <c r="B35" s="325">
        <v>115978</v>
      </c>
      <c r="C35" s="225"/>
      <c r="D35" s="225">
        <v>104.4</v>
      </c>
      <c r="E35" s="225"/>
      <c r="F35" s="225">
        <v>99.8</v>
      </c>
    </row>
    <row r="36" spans="1:6" ht="15" customHeight="1" x14ac:dyDescent="0.25">
      <c r="A36" s="16" t="s">
        <v>71</v>
      </c>
      <c r="B36" s="325">
        <v>105656</v>
      </c>
      <c r="C36" s="225">
        <v>101.5</v>
      </c>
      <c r="D36" s="225">
        <v>103</v>
      </c>
      <c r="E36" s="225">
        <v>100.6</v>
      </c>
      <c r="F36" s="225">
        <v>97.4</v>
      </c>
    </row>
    <row r="37" spans="1:6" ht="15" customHeight="1" x14ac:dyDescent="0.25">
      <c r="A37" s="16" t="s">
        <v>72</v>
      </c>
      <c r="B37" s="325">
        <v>107162</v>
      </c>
      <c r="C37" s="327">
        <v>101.4</v>
      </c>
      <c r="D37" s="327">
        <v>109.5</v>
      </c>
      <c r="E37" s="327">
        <v>100.2</v>
      </c>
      <c r="F37" s="327">
        <v>102.7</v>
      </c>
    </row>
    <row r="38" spans="1:6" ht="15" customHeight="1" x14ac:dyDescent="0.25">
      <c r="A38" s="16" t="s">
        <v>73</v>
      </c>
      <c r="B38" s="325">
        <v>137679</v>
      </c>
      <c r="C38" s="225">
        <v>128.4</v>
      </c>
      <c r="D38" s="225">
        <v>96.6</v>
      </c>
      <c r="E38" s="225">
        <v>127</v>
      </c>
      <c r="F38" s="225">
        <v>90.7</v>
      </c>
    </row>
    <row r="39" spans="1:6" ht="15" customHeight="1" x14ac:dyDescent="0.25">
      <c r="A39" s="24" t="s">
        <v>127</v>
      </c>
      <c r="B39" s="325">
        <v>116898</v>
      </c>
      <c r="C39" s="225">
        <v>108.3</v>
      </c>
      <c r="D39" s="225">
        <v>102.3</v>
      </c>
      <c r="E39" s="225">
        <v>105.7</v>
      </c>
      <c r="F39" s="225">
        <v>96.3</v>
      </c>
    </row>
    <row r="40" spans="1:6" ht="15" customHeight="1" x14ac:dyDescent="0.25">
      <c r="A40" s="257" t="s">
        <v>74</v>
      </c>
      <c r="B40" s="328">
        <v>116203</v>
      </c>
      <c r="C40" s="329"/>
      <c r="D40" s="330">
        <v>103.9</v>
      </c>
      <c r="E40" s="329"/>
      <c r="F40" s="330">
        <v>98.9</v>
      </c>
    </row>
  </sheetData>
  <mergeCells count="5">
    <mergeCell ref="C7:D7"/>
    <mergeCell ref="E7:F7"/>
    <mergeCell ref="A5:F5"/>
    <mergeCell ref="A1:F1"/>
    <mergeCell ref="A3:F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workbookViewId="0">
      <selection activeCell="I5" sqref="I5"/>
    </sheetView>
  </sheetViews>
  <sheetFormatPr defaultRowHeight="13.2" x14ac:dyDescent="0.25"/>
  <cols>
    <col min="1" max="1" width="33.6640625" style="114" customWidth="1"/>
    <col min="2" max="2" width="9.6640625" style="114" customWidth="1"/>
    <col min="3" max="4" width="8.6640625" style="114" customWidth="1"/>
    <col min="5" max="5" width="8.88671875" style="114" customWidth="1"/>
    <col min="6" max="6" width="8.109375" style="114" customWidth="1"/>
    <col min="7" max="8" width="10.6640625" style="114" customWidth="1"/>
    <col min="9" max="16384" width="8.88671875" style="114"/>
  </cols>
  <sheetData>
    <row r="1" spans="1:8" ht="27.6" customHeight="1" x14ac:dyDescent="0.25">
      <c r="A1" s="604" t="s">
        <v>462</v>
      </c>
      <c r="B1" s="604"/>
      <c r="C1" s="604"/>
      <c r="D1" s="604"/>
      <c r="E1" s="604"/>
      <c r="F1" s="604"/>
      <c r="G1" s="604"/>
      <c r="H1" s="501"/>
    </row>
    <row r="2" spans="1:8" ht="13.95" customHeight="1" x14ac:dyDescent="0.25">
      <c r="A2" s="505"/>
      <c r="B2" s="101"/>
      <c r="C2" s="101"/>
      <c r="D2" s="101"/>
      <c r="E2" s="101"/>
      <c r="F2" s="101"/>
      <c r="G2" s="101"/>
      <c r="H2" s="101"/>
    </row>
    <row r="3" spans="1:8" ht="12.75" customHeight="1" x14ac:dyDescent="0.25">
      <c r="A3" s="506"/>
      <c r="B3" s="614" t="s">
        <v>598</v>
      </c>
      <c r="C3" s="615"/>
      <c r="D3" s="580"/>
      <c r="E3" s="616" t="s">
        <v>599</v>
      </c>
      <c r="F3" s="615"/>
      <c r="G3" s="580"/>
      <c r="H3" s="507"/>
    </row>
    <row r="4" spans="1:8" ht="12.75" customHeight="1" x14ac:dyDescent="0.25">
      <c r="A4" s="352"/>
      <c r="B4" s="508" t="s">
        <v>246</v>
      </c>
      <c r="C4" s="579" t="s">
        <v>247</v>
      </c>
      <c r="D4" s="580"/>
      <c r="E4" s="508" t="s">
        <v>246</v>
      </c>
      <c r="F4" s="615" t="s">
        <v>138</v>
      </c>
      <c r="G4" s="580"/>
      <c r="H4" s="507"/>
    </row>
    <row r="5" spans="1:8" ht="105.6" x14ac:dyDescent="0.25">
      <c r="A5" s="509"/>
      <c r="B5" s="502"/>
      <c r="C5" s="163" t="s">
        <v>120</v>
      </c>
      <c r="D5" s="510" t="s">
        <v>593</v>
      </c>
      <c r="E5" s="511"/>
      <c r="F5" s="161" t="s">
        <v>592</v>
      </c>
      <c r="G5" s="161" t="s">
        <v>328</v>
      </c>
      <c r="H5" s="512"/>
    </row>
    <row r="6" spans="1:8" ht="15.75" customHeight="1" x14ac:dyDescent="0.25">
      <c r="A6" s="99" t="s">
        <v>133</v>
      </c>
      <c r="B6" s="513">
        <v>133318</v>
      </c>
      <c r="C6" s="460">
        <v>97.8</v>
      </c>
      <c r="D6" s="514">
        <v>119.6</v>
      </c>
      <c r="E6" s="515">
        <v>132162</v>
      </c>
      <c r="F6" s="516">
        <v>110.5</v>
      </c>
      <c r="G6" s="204">
        <v>100</v>
      </c>
      <c r="H6" s="392"/>
    </row>
    <row r="7" spans="1:8" ht="25.5" customHeight="1" x14ac:dyDescent="0.25">
      <c r="A7" s="331" t="s">
        <v>228</v>
      </c>
      <c r="B7" s="513"/>
      <c r="C7" s="460"/>
      <c r="D7" s="514"/>
      <c r="E7" s="517"/>
      <c r="F7" s="516"/>
      <c r="G7" s="204"/>
      <c r="H7" s="392"/>
    </row>
    <row r="8" spans="1:8" ht="27" customHeight="1" x14ac:dyDescent="0.25">
      <c r="A8" s="212" t="s">
        <v>229</v>
      </c>
      <c r="B8" s="513">
        <v>59022</v>
      </c>
      <c r="C8" s="460">
        <v>124.2</v>
      </c>
      <c r="D8" s="514">
        <v>117.5</v>
      </c>
      <c r="E8" s="517">
        <v>43214</v>
      </c>
      <c r="F8" s="516">
        <v>108</v>
      </c>
      <c r="G8" s="204">
        <v>32.700000000000003</v>
      </c>
      <c r="H8" s="392"/>
    </row>
    <row r="9" spans="1:8" ht="49.95" customHeight="1" x14ac:dyDescent="0.25">
      <c r="A9" s="331" t="s">
        <v>248</v>
      </c>
      <c r="B9" s="513">
        <v>46803</v>
      </c>
      <c r="C9" s="460">
        <v>96.8</v>
      </c>
      <c r="D9" s="514">
        <v>95.9</v>
      </c>
      <c r="E9" s="517">
        <v>45580</v>
      </c>
      <c r="F9" s="516">
        <v>102.5</v>
      </c>
      <c r="G9" s="204">
        <v>34.5</v>
      </c>
      <c r="H9" s="392"/>
    </row>
    <row r="10" spans="1:8" x14ac:dyDescent="0.25">
      <c r="A10" s="331" t="s">
        <v>249</v>
      </c>
      <c r="B10" s="513">
        <v>103119</v>
      </c>
      <c r="C10" s="460">
        <v>114.5</v>
      </c>
      <c r="D10" s="514">
        <v>123.7</v>
      </c>
      <c r="E10" s="517">
        <v>90969</v>
      </c>
      <c r="F10" s="516">
        <v>117</v>
      </c>
      <c r="G10" s="204">
        <v>68.8</v>
      </c>
      <c r="H10" s="392"/>
    </row>
    <row r="11" spans="1:8" x14ac:dyDescent="0.25">
      <c r="A11" s="331" t="s">
        <v>250</v>
      </c>
      <c r="B11" s="513">
        <v>67285</v>
      </c>
      <c r="C11" s="460">
        <v>157.19999999999999</v>
      </c>
      <c r="D11" s="514">
        <v>138.80000000000001</v>
      </c>
      <c r="E11" s="517">
        <v>36234</v>
      </c>
      <c r="F11" s="516">
        <v>111.6</v>
      </c>
      <c r="G11" s="204">
        <v>27.4</v>
      </c>
      <c r="H11" s="392"/>
    </row>
    <row r="12" spans="1:8" x14ac:dyDescent="0.25">
      <c r="A12" s="212" t="s">
        <v>208</v>
      </c>
      <c r="B12" s="513">
        <v>200974</v>
      </c>
      <c r="C12" s="460">
        <v>109.6</v>
      </c>
      <c r="D12" s="514">
        <v>126.2</v>
      </c>
      <c r="E12" s="517">
        <v>186392</v>
      </c>
      <c r="F12" s="516">
        <v>109.2</v>
      </c>
      <c r="G12" s="204">
        <v>141</v>
      </c>
      <c r="H12" s="392"/>
    </row>
    <row r="13" spans="1:8" x14ac:dyDescent="0.25">
      <c r="A13" s="332" t="s">
        <v>572</v>
      </c>
      <c r="B13" s="513">
        <v>247289</v>
      </c>
      <c r="C13" s="460">
        <v>103.6</v>
      </c>
      <c r="D13" s="514">
        <v>128.5</v>
      </c>
      <c r="E13" s="517">
        <v>237855</v>
      </c>
      <c r="F13" s="516">
        <v>110.6</v>
      </c>
      <c r="G13" s="204">
        <v>180</v>
      </c>
      <c r="H13" s="392"/>
    </row>
    <row r="14" spans="1:8" ht="29.25" customHeight="1" x14ac:dyDescent="0.25">
      <c r="A14" s="331" t="s">
        <v>78</v>
      </c>
      <c r="B14" s="513">
        <v>151074</v>
      </c>
      <c r="C14" s="460">
        <v>122.8</v>
      </c>
      <c r="D14" s="514">
        <v>118.8</v>
      </c>
      <c r="E14" s="517">
        <v>132826</v>
      </c>
      <c r="F14" s="516">
        <v>104.3</v>
      </c>
      <c r="G14" s="204">
        <v>100.5</v>
      </c>
      <c r="H14" s="392"/>
    </row>
    <row r="15" spans="1:8" x14ac:dyDescent="0.25">
      <c r="A15" s="212" t="s">
        <v>209</v>
      </c>
      <c r="B15" s="513">
        <v>129779</v>
      </c>
      <c r="C15" s="460">
        <v>101.5</v>
      </c>
      <c r="D15" s="514">
        <v>118.3</v>
      </c>
      <c r="E15" s="517">
        <v>125534</v>
      </c>
      <c r="F15" s="516">
        <v>113.5</v>
      </c>
      <c r="G15" s="204">
        <v>95</v>
      </c>
      <c r="H15" s="392"/>
    </row>
    <row r="16" spans="1:8" ht="15" customHeight="1" x14ac:dyDescent="0.25">
      <c r="A16" s="331" t="s">
        <v>80</v>
      </c>
      <c r="B16" s="513">
        <v>88302</v>
      </c>
      <c r="C16" s="460">
        <v>111.9</v>
      </c>
      <c r="D16" s="514">
        <v>136.30000000000001</v>
      </c>
      <c r="E16" s="517">
        <v>68028</v>
      </c>
      <c r="F16" s="516">
        <v>116.5</v>
      </c>
      <c r="G16" s="204">
        <v>51.5</v>
      </c>
      <c r="H16" s="392"/>
    </row>
    <row r="17" spans="1:8" x14ac:dyDescent="0.25">
      <c r="A17" s="331" t="s">
        <v>81</v>
      </c>
      <c r="B17" s="513">
        <v>13930</v>
      </c>
      <c r="C17" s="460">
        <v>57.7</v>
      </c>
      <c r="D17" s="514">
        <v>33.799999999999997</v>
      </c>
      <c r="E17" s="517">
        <v>33321</v>
      </c>
      <c r="F17" s="516">
        <v>76.2</v>
      </c>
      <c r="G17" s="204">
        <v>25.2</v>
      </c>
      <c r="H17" s="392"/>
    </row>
    <row r="18" spans="1:8" ht="39.6" x14ac:dyDescent="0.25">
      <c r="A18" s="331" t="s">
        <v>84</v>
      </c>
      <c r="B18" s="513">
        <v>69549</v>
      </c>
      <c r="C18" s="460">
        <v>108.1</v>
      </c>
      <c r="D18" s="514">
        <v>143.4</v>
      </c>
      <c r="E18" s="517">
        <v>66875</v>
      </c>
      <c r="F18" s="516">
        <v>126.3</v>
      </c>
      <c r="G18" s="204">
        <v>50.6</v>
      </c>
      <c r="H18" s="392"/>
    </row>
    <row r="19" spans="1:8" ht="27" customHeight="1" x14ac:dyDescent="0.25">
      <c r="A19" s="331" t="s">
        <v>85</v>
      </c>
      <c r="B19" s="513">
        <v>192771</v>
      </c>
      <c r="C19" s="460">
        <v>110.8</v>
      </c>
      <c r="D19" s="514">
        <v>117.8</v>
      </c>
      <c r="E19" s="517">
        <v>187675</v>
      </c>
      <c r="F19" s="516">
        <v>111.9</v>
      </c>
      <c r="G19" s="204">
        <v>142</v>
      </c>
      <c r="H19" s="392"/>
    </row>
    <row r="20" spans="1:8" ht="31.5" customHeight="1" x14ac:dyDescent="0.25">
      <c r="A20" s="331" t="s">
        <v>86</v>
      </c>
      <c r="B20" s="513">
        <v>87800</v>
      </c>
      <c r="C20" s="460">
        <v>106.6</v>
      </c>
      <c r="D20" s="514">
        <v>120.2</v>
      </c>
      <c r="E20" s="517">
        <v>82286</v>
      </c>
      <c r="F20" s="516">
        <v>128.5</v>
      </c>
      <c r="G20" s="204">
        <v>62.3</v>
      </c>
      <c r="H20" s="392"/>
    </row>
    <row r="21" spans="1:8" ht="39.6" x14ac:dyDescent="0.25">
      <c r="A21" s="332" t="s">
        <v>89</v>
      </c>
      <c r="B21" s="513">
        <v>62891</v>
      </c>
      <c r="C21" s="460">
        <v>85.6</v>
      </c>
      <c r="D21" s="514">
        <v>90.1</v>
      </c>
      <c r="E21" s="517">
        <v>69294</v>
      </c>
      <c r="F21" s="516">
        <v>154.6</v>
      </c>
      <c r="G21" s="204">
        <v>52.4</v>
      </c>
      <c r="H21" s="392"/>
    </row>
    <row r="22" spans="1:8" ht="39.6" x14ac:dyDescent="0.25">
      <c r="A22" s="331" t="s">
        <v>90</v>
      </c>
      <c r="B22" s="513">
        <v>149823</v>
      </c>
      <c r="C22" s="460">
        <v>112.2</v>
      </c>
      <c r="D22" s="514">
        <v>118.5</v>
      </c>
      <c r="E22" s="517">
        <v>130696</v>
      </c>
      <c r="F22" s="516">
        <v>104.2</v>
      </c>
      <c r="G22" s="204">
        <v>98.9</v>
      </c>
      <c r="H22" s="392"/>
    </row>
    <row r="23" spans="1:8" ht="37.950000000000003" customHeight="1" x14ac:dyDescent="0.25">
      <c r="A23" s="331" t="s">
        <v>91</v>
      </c>
      <c r="B23" s="513">
        <v>89838</v>
      </c>
      <c r="C23" s="460">
        <v>104.9</v>
      </c>
      <c r="D23" s="514">
        <v>113.4</v>
      </c>
      <c r="E23" s="517">
        <v>86189</v>
      </c>
      <c r="F23" s="516">
        <v>113.7</v>
      </c>
      <c r="G23" s="204">
        <v>65.2</v>
      </c>
      <c r="H23" s="392"/>
    </row>
    <row r="24" spans="1:8" ht="26.4" x14ac:dyDescent="0.25">
      <c r="A24" s="331" t="s">
        <v>93</v>
      </c>
      <c r="B24" s="513">
        <v>116006</v>
      </c>
      <c r="C24" s="460">
        <v>90</v>
      </c>
      <c r="D24" s="514">
        <v>118.4</v>
      </c>
      <c r="E24" s="517">
        <v>116340</v>
      </c>
      <c r="F24" s="516">
        <v>113.7</v>
      </c>
      <c r="G24" s="204">
        <v>88</v>
      </c>
      <c r="H24" s="392"/>
    </row>
    <row r="25" spans="1:8" ht="39.6" x14ac:dyDescent="0.25">
      <c r="A25" s="212" t="s">
        <v>210</v>
      </c>
      <c r="B25" s="513">
        <v>124659</v>
      </c>
      <c r="C25" s="460">
        <v>96.7</v>
      </c>
      <c r="D25" s="514">
        <v>114.3</v>
      </c>
      <c r="E25" s="517">
        <v>121271</v>
      </c>
      <c r="F25" s="516">
        <v>108.6</v>
      </c>
      <c r="G25" s="204">
        <v>91.8</v>
      </c>
      <c r="H25" s="392"/>
    </row>
    <row r="26" spans="1:8" ht="52.8" x14ac:dyDescent="0.25">
      <c r="A26" s="212" t="s">
        <v>211</v>
      </c>
      <c r="B26" s="513">
        <v>99786</v>
      </c>
      <c r="C26" s="460">
        <v>95.8</v>
      </c>
      <c r="D26" s="514">
        <v>112.2</v>
      </c>
      <c r="E26" s="517">
        <v>95646</v>
      </c>
      <c r="F26" s="516">
        <v>104.8</v>
      </c>
      <c r="G26" s="204">
        <v>72.400000000000006</v>
      </c>
      <c r="H26" s="392"/>
    </row>
    <row r="27" spans="1:8" x14ac:dyDescent="0.25">
      <c r="A27" s="212" t="s">
        <v>230</v>
      </c>
      <c r="B27" s="513">
        <v>95677</v>
      </c>
      <c r="C27" s="460">
        <v>98.4</v>
      </c>
      <c r="D27" s="514">
        <v>123.2</v>
      </c>
      <c r="E27" s="517">
        <v>95176</v>
      </c>
      <c r="F27" s="516">
        <v>127.1</v>
      </c>
      <c r="G27" s="204">
        <v>72</v>
      </c>
      <c r="H27" s="392"/>
    </row>
    <row r="28" spans="1:8" ht="39.6" x14ac:dyDescent="0.25">
      <c r="A28" s="212" t="s">
        <v>231</v>
      </c>
      <c r="B28" s="513">
        <v>76056</v>
      </c>
      <c r="C28" s="460">
        <v>92.6</v>
      </c>
      <c r="D28" s="514">
        <v>116.5</v>
      </c>
      <c r="E28" s="517">
        <v>71397</v>
      </c>
      <c r="F28" s="516">
        <v>112.2</v>
      </c>
      <c r="G28" s="204">
        <v>54</v>
      </c>
      <c r="H28" s="392"/>
    </row>
    <row r="29" spans="1:8" ht="39.6" x14ac:dyDescent="0.25">
      <c r="A29" s="331" t="s">
        <v>251</v>
      </c>
      <c r="B29" s="513">
        <v>103583</v>
      </c>
      <c r="C29" s="460">
        <v>82.4</v>
      </c>
      <c r="D29" s="514">
        <v>131.5</v>
      </c>
      <c r="E29" s="517">
        <v>98388</v>
      </c>
      <c r="F29" s="516">
        <v>122.9</v>
      </c>
      <c r="G29" s="204">
        <v>74.400000000000006</v>
      </c>
      <c r="H29" s="392"/>
    </row>
    <row r="30" spans="1:8" ht="39.6" x14ac:dyDescent="0.25">
      <c r="A30" s="331" t="s">
        <v>252</v>
      </c>
      <c r="B30" s="513">
        <v>63090</v>
      </c>
      <c r="C30" s="460">
        <v>98.7</v>
      </c>
      <c r="D30" s="514">
        <v>112.2</v>
      </c>
      <c r="E30" s="517">
        <v>60357</v>
      </c>
      <c r="F30" s="516">
        <v>106.4</v>
      </c>
      <c r="G30" s="204">
        <v>45.7</v>
      </c>
      <c r="H30" s="392"/>
    </row>
    <row r="31" spans="1:8" x14ac:dyDescent="0.25">
      <c r="A31" s="212" t="s">
        <v>232</v>
      </c>
      <c r="B31" s="513">
        <v>139257</v>
      </c>
      <c r="C31" s="460">
        <v>100.2</v>
      </c>
      <c r="D31" s="514">
        <v>118.9</v>
      </c>
      <c r="E31" s="517">
        <v>139470</v>
      </c>
      <c r="F31" s="516">
        <v>107.8</v>
      </c>
      <c r="G31" s="204">
        <v>105.5</v>
      </c>
      <c r="H31" s="392"/>
    </row>
    <row r="32" spans="1:8" ht="26.4" x14ac:dyDescent="0.25">
      <c r="A32" s="331" t="s">
        <v>253</v>
      </c>
      <c r="B32" s="513">
        <v>147373</v>
      </c>
      <c r="C32" s="460">
        <v>98.8</v>
      </c>
      <c r="D32" s="514">
        <v>120.7</v>
      </c>
      <c r="E32" s="517">
        <v>152280</v>
      </c>
      <c r="F32" s="516">
        <v>109.4</v>
      </c>
      <c r="G32" s="204">
        <v>115.2</v>
      </c>
      <c r="H32" s="392"/>
    </row>
    <row r="33" spans="1:8" ht="26.4" x14ac:dyDescent="0.25">
      <c r="A33" s="331" t="s">
        <v>254</v>
      </c>
      <c r="B33" s="513">
        <v>78913</v>
      </c>
      <c r="C33" s="460">
        <v>106.5</v>
      </c>
      <c r="D33" s="514">
        <v>109.5</v>
      </c>
      <c r="E33" s="517">
        <v>62321</v>
      </c>
      <c r="F33" s="516">
        <v>106.7</v>
      </c>
      <c r="G33" s="204">
        <v>47.2</v>
      </c>
      <c r="H33" s="392"/>
    </row>
    <row r="34" spans="1:8" ht="26.4" x14ac:dyDescent="0.25">
      <c r="A34" s="332" t="s">
        <v>255</v>
      </c>
      <c r="B34" s="513">
        <v>199396</v>
      </c>
      <c r="C34" s="460">
        <v>133</v>
      </c>
      <c r="D34" s="514">
        <v>139.69999999999999</v>
      </c>
      <c r="E34" s="517">
        <v>152247</v>
      </c>
      <c r="F34" s="516">
        <v>97.2</v>
      </c>
      <c r="G34" s="204">
        <v>115.2</v>
      </c>
      <c r="H34" s="392"/>
    </row>
    <row r="35" spans="1:8" ht="39.6" x14ac:dyDescent="0.25">
      <c r="A35" s="331" t="s">
        <v>256</v>
      </c>
      <c r="B35" s="513">
        <v>117589</v>
      </c>
      <c r="C35" s="460">
        <v>96.8</v>
      </c>
      <c r="D35" s="514">
        <v>108.4</v>
      </c>
      <c r="E35" s="517">
        <v>114417</v>
      </c>
      <c r="F35" s="516">
        <v>104.8</v>
      </c>
      <c r="G35" s="204">
        <v>86.6</v>
      </c>
      <c r="H35" s="392"/>
    </row>
    <row r="36" spans="1:8" ht="26.4" x14ac:dyDescent="0.25">
      <c r="A36" s="331" t="s">
        <v>257</v>
      </c>
      <c r="B36" s="513">
        <v>51283</v>
      </c>
      <c r="C36" s="460">
        <v>89.7</v>
      </c>
      <c r="D36" s="514">
        <v>105.1</v>
      </c>
      <c r="E36" s="517">
        <v>52482</v>
      </c>
      <c r="F36" s="516">
        <v>112</v>
      </c>
      <c r="G36" s="204">
        <v>39.700000000000003</v>
      </c>
      <c r="H36" s="392"/>
    </row>
    <row r="37" spans="1:8" ht="40.5" customHeight="1" x14ac:dyDescent="0.25">
      <c r="A37" s="212" t="s">
        <v>233</v>
      </c>
      <c r="B37" s="513">
        <v>74467</v>
      </c>
      <c r="C37" s="460">
        <v>93.5</v>
      </c>
      <c r="D37" s="514">
        <v>122.1</v>
      </c>
      <c r="E37" s="517">
        <v>68913</v>
      </c>
      <c r="F37" s="516">
        <v>111.2</v>
      </c>
      <c r="G37" s="204">
        <v>52.1</v>
      </c>
      <c r="H37" s="392"/>
    </row>
    <row r="38" spans="1:8" ht="26.4" x14ac:dyDescent="0.25">
      <c r="A38" s="212" t="s">
        <v>234</v>
      </c>
      <c r="B38" s="513">
        <v>150404</v>
      </c>
      <c r="C38" s="460">
        <v>100.7</v>
      </c>
      <c r="D38" s="514">
        <v>126.9</v>
      </c>
      <c r="E38" s="517">
        <v>145792</v>
      </c>
      <c r="F38" s="516">
        <v>110</v>
      </c>
      <c r="G38" s="204">
        <v>110.3</v>
      </c>
      <c r="H38" s="392"/>
    </row>
    <row r="39" spans="1:8" ht="26.4" x14ac:dyDescent="0.25">
      <c r="A39" s="212" t="s">
        <v>258</v>
      </c>
      <c r="B39" s="513">
        <v>167293</v>
      </c>
      <c r="C39" s="460">
        <v>121.1</v>
      </c>
      <c r="D39" s="514">
        <v>125.7</v>
      </c>
      <c r="E39" s="517">
        <v>135027</v>
      </c>
      <c r="F39" s="516">
        <v>106.6</v>
      </c>
      <c r="G39" s="204">
        <v>102.2</v>
      </c>
      <c r="H39" s="392"/>
    </row>
    <row r="40" spans="1:8" ht="26.4" x14ac:dyDescent="0.25">
      <c r="A40" s="212" t="s">
        <v>235</v>
      </c>
      <c r="B40" s="513">
        <v>104742</v>
      </c>
      <c r="C40" s="460">
        <v>99.5</v>
      </c>
      <c r="D40" s="514">
        <v>122.9</v>
      </c>
      <c r="E40" s="517">
        <v>106345</v>
      </c>
      <c r="F40" s="516">
        <v>109.6</v>
      </c>
      <c r="G40" s="204">
        <v>80.5</v>
      </c>
      <c r="H40" s="392"/>
    </row>
    <row r="41" spans="1:8" ht="26.4" x14ac:dyDescent="0.25">
      <c r="A41" s="212" t="s">
        <v>236</v>
      </c>
      <c r="B41" s="513">
        <v>172863</v>
      </c>
      <c r="C41" s="460">
        <v>115.9</v>
      </c>
      <c r="D41" s="514">
        <v>126.6</v>
      </c>
      <c r="E41" s="517">
        <v>151682</v>
      </c>
      <c r="F41" s="516">
        <v>110.3</v>
      </c>
      <c r="G41" s="204">
        <v>114.8</v>
      </c>
      <c r="H41" s="392"/>
    </row>
    <row r="42" spans="1:8" ht="26.4" x14ac:dyDescent="0.25">
      <c r="A42" s="331" t="s">
        <v>259</v>
      </c>
      <c r="B42" s="513">
        <v>106247</v>
      </c>
      <c r="C42" s="460">
        <v>70.7</v>
      </c>
      <c r="D42" s="514">
        <v>97.6</v>
      </c>
      <c r="E42" s="517">
        <v>117577</v>
      </c>
      <c r="F42" s="516">
        <v>99.1</v>
      </c>
      <c r="G42" s="204">
        <v>89</v>
      </c>
      <c r="H42" s="392"/>
    </row>
    <row r="43" spans="1:8" ht="39.6" x14ac:dyDescent="0.25">
      <c r="A43" s="212" t="s">
        <v>244</v>
      </c>
      <c r="B43" s="513">
        <v>121811</v>
      </c>
      <c r="C43" s="460">
        <v>111.8</v>
      </c>
      <c r="D43" s="514">
        <v>112.1</v>
      </c>
      <c r="E43" s="517">
        <v>117068</v>
      </c>
      <c r="F43" s="516">
        <v>100.5</v>
      </c>
      <c r="G43" s="204">
        <v>88.6</v>
      </c>
      <c r="H43" s="392"/>
    </row>
    <row r="44" spans="1:8" ht="50.4" customHeight="1" x14ac:dyDescent="0.25">
      <c r="A44" s="212" t="s">
        <v>260</v>
      </c>
      <c r="B44" s="513">
        <v>145862</v>
      </c>
      <c r="C44" s="460">
        <v>103.1</v>
      </c>
      <c r="D44" s="514">
        <v>101.6</v>
      </c>
      <c r="E44" s="517">
        <v>138340</v>
      </c>
      <c r="F44" s="516">
        <v>108.8</v>
      </c>
      <c r="G44" s="204">
        <v>104.7</v>
      </c>
      <c r="H44" s="392"/>
    </row>
    <row r="45" spans="1:8" x14ac:dyDescent="0.25">
      <c r="A45" s="212" t="s">
        <v>245</v>
      </c>
      <c r="B45" s="513">
        <v>38633</v>
      </c>
      <c r="C45" s="460">
        <v>33.9</v>
      </c>
      <c r="D45" s="514">
        <v>117.2</v>
      </c>
      <c r="E45" s="517">
        <v>93352</v>
      </c>
      <c r="F45" s="516">
        <v>105.9</v>
      </c>
      <c r="G45" s="204">
        <v>70.599999999999994</v>
      </c>
      <c r="H45" s="392"/>
    </row>
    <row r="46" spans="1:8" ht="39.75" customHeight="1" x14ac:dyDescent="0.25">
      <c r="A46" s="212" t="s">
        <v>237</v>
      </c>
      <c r="B46" s="513">
        <v>132992</v>
      </c>
      <c r="C46" s="460">
        <v>79.8</v>
      </c>
      <c r="D46" s="514">
        <v>100.8</v>
      </c>
      <c r="E46" s="517">
        <v>135538</v>
      </c>
      <c r="F46" s="516">
        <v>101.4</v>
      </c>
      <c r="G46" s="204">
        <v>102.6</v>
      </c>
      <c r="H46" s="392"/>
    </row>
    <row r="47" spans="1:8" ht="39.6" x14ac:dyDescent="0.25">
      <c r="A47" s="518" t="s">
        <v>261</v>
      </c>
      <c r="B47" s="519">
        <v>77533</v>
      </c>
      <c r="C47" s="520">
        <v>60.6</v>
      </c>
      <c r="D47" s="521">
        <v>104.8</v>
      </c>
      <c r="E47" s="522">
        <v>103857</v>
      </c>
      <c r="F47" s="523">
        <v>107.7</v>
      </c>
      <c r="G47" s="524">
        <v>78.599999999999994</v>
      </c>
      <c r="H47" s="392"/>
    </row>
    <row r="48" spans="1:8" ht="30.6" customHeight="1" x14ac:dyDescent="0.25">
      <c r="A48" s="388"/>
      <c r="B48" s="387"/>
      <c r="C48" s="389"/>
      <c r="D48" s="389"/>
      <c r="E48" s="390"/>
      <c r="F48" s="391"/>
      <c r="G48" s="392"/>
      <c r="H48" s="392"/>
    </row>
    <row r="49" spans="1:8" ht="30.6" customHeight="1" x14ac:dyDescent="0.25">
      <c r="A49" s="388"/>
      <c r="B49" s="387"/>
      <c r="C49" s="389"/>
      <c r="D49" s="389"/>
      <c r="E49" s="390"/>
      <c r="F49" s="391"/>
      <c r="G49" s="392"/>
      <c r="H49" s="392"/>
    </row>
    <row r="50" spans="1:8" ht="30" customHeight="1" x14ac:dyDescent="0.25">
      <c r="A50" s="388"/>
      <c r="B50" s="387"/>
      <c r="C50" s="389"/>
      <c r="D50" s="389"/>
      <c r="E50" s="390"/>
      <c r="F50" s="391"/>
      <c r="G50" s="392"/>
      <c r="H50" s="392"/>
    </row>
    <row r="51" spans="1:8" ht="32.25" customHeight="1" x14ac:dyDescent="0.25">
      <c r="A51" s="525"/>
      <c r="B51" s="101"/>
      <c r="C51" s="101"/>
      <c r="D51" s="101"/>
      <c r="E51" s="101"/>
      <c r="F51" s="101"/>
      <c r="G51" s="101"/>
      <c r="H51" s="101"/>
    </row>
  </sheetData>
  <mergeCells count="5">
    <mergeCell ref="A1:G1"/>
    <mergeCell ref="B3:D3"/>
    <mergeCell ref="E3:G3"/>
    <mergeCell ref="C4:D4"/>
    <mergeCell ref="F4:G4"/>
  </mergeCells>
  <pageMargins left="0.7" right="0.7" top="0.75" bottom="0.75" header="0.3" footer="0.3"/>
  <pageSetup paperSize="9" fitToHeight="0"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I29" sqref="I29"/>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36" customHeight="1" x14ac:dyDescent="0.25">
      <c r="A1" s="561" t="s">
        <v>653</v>
      </c>
      <c r="B1" s="561"/>
      <c r="C1" s="561"/>
      <c r="D1" s="561"/>
      <c r="E1" s="561"/>
      <c r="F1" s="561"/>
      <c r="G1" s="561"/>
      <c r="H1" s="561"/>
      <c r="I1" s="19"/>
      <c r="M1" s="106"/>
    </row>
    <row r="2" spans="1:13" ht="12.75" x14ac:dyDescent="0.2">
      <c r="A2" s="65"/>
      <c r="B2" s="19"/>
      <c r="C2" s="19"/>
      <c r="D2" s="19"/>
      <c r="E2" s="19"/>
      <c r="F2" s="19"/>
      <c r="G2" s="19"/>
      <c r="H2" s="19"/>
      <c r="I2" s="19"/>
    </row>
    <row r="3" spans="1:13" ht="9.75" customHeight="1" x14ac:dyDescent="0.25">
      <c r="A3" s="596" t="s">
        <v>262</v>
      </c>
      <c r="B3" s="596"/>
      <c r="C3" s="596"/>
      <c r="D3" s="596"/>
      <c r="E3" s="596"/>
      <c r="F3" s="596"/>
      <c r="G3" s="596"/>
      <c r="H3" s="596"/>
      <c r="I3" s="19"/>
    </row>
    <row r="4" spans="1:13" ht="13.2" customHeight="1" x14ac:dyDescent="0.25">
      <c r="A4" s="556"/>
      <c r="B4" s="617" t="s">
        <v>265</v>
      </c>
      <c r="C4" s="618"/>
      <c r="D4" s="589" t="s">
        <v>263</v>
      </c>
      <c r="E4" s="594"/>
      <c r="F4" s="594"/>
      <c r="G4" s="590"/>
      <c r="H4" s="227" t="s">
        <v>267</v>
      </c>
      <c r="I4" s="115"/>
    </row>
    <row r="5" spans="1:13" ht="13.5" customHeight="1" x14ac:dyDescent="0.25">
      <c r="A5" s="593"/>
      <c r="B5" s="619" t="s">
        <v>266</v>
      </c>
      <c r="C5" s="554"/>
      <c r="D5" s="620" t="s">
        <v>551</v>
      </c>
      <c r="E5" s="621"/>
      <c r="F5" s="622" t="s">
        <v>275</v>
      </c>
      <c r="G5" s="621"/>
      <c r="H5" s="67" t="s">
        <v>268</v>
      </c>
      <c r="I5" s="115"/>
    </row>
    <row r="6" spans="1:13" ht="15" customHeight="1" x14ac:dyDescent="0.25">
      <c r="A6" s="593"/>
      <c r="B6" s="230" t="s">
        <v>46</v>
      </c>
      <c r="C6" s="231" t="s">
        <v>138</v>
      </c>
      <c r="D6" s="620" t="s">
        <v>553</v>
      </c>
      <c r="E6" s="621"/>
      <c r="F6" s="622" t="s">
        <v>276</v>
      </c>
      <c r="G6" s="621"/>
      <c r="H6" s="67" t="s">
        <v>269</v>
      </c>
      <c r="I6" s="115"/>
    </row>
    <row r="7" spans="1:13" ht="12" customHeight="1" x14ac:dyDescent="0.25">
      <c r="A7" s="593"/>
      <c r="B7" s="623"/>
      <c r="C7" s="67" t="s">
        <v>273</v>
      </c>
      <c r="D7" s="619" t="s">
        <v>552</v>
      </c>
      <c r="E7" s="554"/>
      <c r="F7" s="624" t="s">
        <v>272</v>
      </c>
      <c r="G7" s="625"/>
      <c r="H7" s="67" t="s">
        <v>270</v>
      </c>
      <c r="I7" s="115"/>
    </row>
    <row r="8" spans="1:13" ht="54" customHeight="1" x14ac:dyDescent="0.25">
      <c r="A8" s="557"/>
      <c r="B8" s="559"/>
      <c r="C8" s="228" t="s">
        <v>274</v>
      </c>
      <c r="D8" s="226" t="s">
        <v>46</v>
      </c>
      <c r="E8" s="228" t="s">
        <v>264</v>
      </c>
      <c r="F8" s="226" t="s">
        <v>46</v>
      </c>
      <c r="G8" s="228" t="s">
        <v>264</v>
      </c>
      <c r="H8" s="228" t="s">
        <v>271</v>
      </c>
      <c r="I8" s="115"/>
    </row>
    <row r="9" spans="1:13" ht="14.4" x14ac:dyDescent="0.25">
      <c r="A9" s="229" t="s">
        <v>533</v>
      </c>
      <c r="B9" s="91"/>
      <c r="C9" s="229"/>
      <c r="D9" s="229"/>
      <c r="E9" s="229"/>
      <c r="F9" s="229"/>
      <c r="G9" s="229"/>
      <c r="H9" s="88"/>
      <c r="I9" s="115"/>
    </row>
    <row r="10" spans="1:13" ht="19.5" customHeight="1" x14ac:dyDescent="0.25">
      <c r="A10" s="16" t="s">
        <v>60</v>
      </c>
      <c r="B10" s="124" t="s">
        <v>519</v>
      </c>
      <c r="C10" s="124" t="s">
        <v>519</v>
      </c>
      <c r="D10" s="124" t="s">
        <v>519</v>
      </c>
      <c r="E10" s="124" t="s">
        <v>519</v>
      </c>
      <c r="F10" s="124" t="s">
        <v>519</v>
      </c>
      <c r="G10" s="124" t="s">
        <v>519</v>
      </c>
      <c r="H10" s="124" t="s">
        <v>519</v>
      </c>
      <c r="I10" s="115"/>
    </row>
    <row r="11" spans="1:13" ht="14.4" x14ac:dyDescent="0.25">
      <c r="A11" s="16" t="s">
        <v>61</v>
      </c>
      <c r="B11" s="124" t="s">
        <v>519</v>
      </c>
      <c r="C11" s="124" t="s">
        <v>519</v>
      </c>
      <c r="D11" s="124" t="s">
        <v>519</v>
      </c>
      <c r="E11" s="124" t="s">
        <v>519</v>
      </c>
      <c r="F11" s="124" t="s">
        <v>519</v>
      </c>
      <c r="G11" s="124" t="s">
        <v>519</v>
      </c>
      <c r="H11" s="124" t="s">
        <v>519</v>
      </c>
      <c r="I11" s="115"/>
    </row>
    <row r="12" spans="1:13" ht="14.4" x14ac:dyDescent="0.25">
      <c r="A12" s="16" t="s">
        <v>62</v>
      </c>
      <c r="B12" s="124" t="s">
        <v>519</v>
      </c>
      <c r="C12" s="124" t="s">
        <v>519</v>
      </c>
      <c r="D12" s="124" t="s">
        <v>519</v>
      </c>
      <c r="E12" s="124" t="s">
        <v>519</v>
      </c>
      <c r="F12" s="124" t="s">
        <v>519</v>
      </c>
      <c r="G12" s="124" t="s">
        <v>519</v>
      </c>
      <c r="H12" s="124" t="s">
        <v>519</v>
      </c>
      <c r="I12" s="115"/>
    </row>
    <row r="13" spans="1:13" ht="14.4" x14ac:dyDescent="0.25">
      <c r="A13" s="16" t="s">
        <v>64</v>
      </c>
      <c r="B13" s="124" t="s">
        <v>519</v>
      </c>
      <c r="C13" s="124" t="s">
        <v>519</v>
      </c>
      <c r="D13" s="124" t="s">
        <v>519</v>
      </c>
      <c r="E13" s="124" t="s">
        <v>519</v>
      </c>
      <c r="F13" s="124" t="s">
        <v>519</v>
      </c>
      <c r="G13" s="124" t="s">
        <v>519</v>
      </c>
      <c r="H13" s="124" t="s">
        <v>519</v>
      </c>
      <c r="I13" s="115"/>
    </row>
    <row r="14" spans="1:13" ht="14.4" x14ac:dyDescent="0.25">
      <c r="A14" s="16" t="s">
        <v>65</v>
      </c>
      <c r="B14" s="124" t="s">
        <v>519</v>
      </c>
      <c r="C14" s="124" t="s">
        <v>519</v>
      </c>
      <c r="D14" s="124" t="s">
        <v>519</v>
      </c>
      <c r="E14" s="124" t="s">
        <v>519</v>
      </c>
      <c r="F14" s="124" t="s">
        <v>519</v>
      </c>
      <c r="G14" s="124" t="s">
        <v>519</v>
      </c>
      <c r="H14" s="124" t="s">
        <v>519</v>
      </c>
      <c r="I14" s="115"/>
    </row>
    <row r="15" spans="1:13" ht="14.4" x14ac:dyDescent="0.25">
      <c r="A15" s="18" t="s">
        <v>66</v>
      </c>
      <c r="B15" s="124" t="s">
        <v>519</v>
      </c>
      <c r="C15" s="124" t="s">
        <v>519</v>
      </c>
      <c r="D15" s="124" t="s">
        <v>519</v>
      </c>
      <c r="E15" s="124" t="s">
        <v>519</v>
      </c>
      <c r="F15" s="124" t="s">
        <v>519</v>
      </c>
      <c r="G15" s="124" t="s">
        <v>519</v>
      </c>
      <c r="H15" s="124" t="s">
        <v>519</v>
      </c>
      <c r="I15" s="115"/>
    </row>
    <row r="16" spans="1:13" ht="14.4" x14ac:dyDescent="0.25">
      <c r="A16" s="16" t="s">
        <v>68</v>
      </c>
      <c r="B16" s="124" t="s">
        <v>519</v>
      </c>
      <c r="C16" s="124" t="s">
        <v>519</v>
      </c>
      <c r="D16" s="124" t="s">
        <v>519</v>
      </c>
      <c r="E16" s="124" t="s">
        <v>519</v>
      </c>
      <c r="F16" s="124" t="s">
        <v>519</v>
      </c>
      <c r="G16" s="124" t="s">
        <v>519</v>
      </c>
      <c r="H16" s="124" t="s">
        <v>519</v>
      </c>
      <c r="I16" s="115"/>
    </row>
    <row r="17" spans="1:9" ht="14.4" x14ac:dyDescent="0.25">
      <c r="A17" s="16" t="s">
        <v>41</v>
      </c>
      <c r="B17" s="124" t="s">
        <v>519</v>
      </c>
      <c r="C17" s="124" t="s">
        <v>519</v>
      </c>
      <c r="D17" s="124" t="s">
        <v>519</v>
      </c>
      <c r="E17" s="124" t="s">
        <v>519</v>
      </c>
      <c r="F17" s="124" t="s">
        <v>519</v>
      </c>
      <c r="G17" s="124" t="s">
        <v>519</v>
      </c>
      <c r="H17" s="124" t="s">
        <v>519</v>
      </c>
      <c r="I17" s="400"/>
    </row>
    <row r="18" spans="1:9" ht="14.4" x14ac:dyDescent="0.25">
      <c r="A18" s="16" t="s">
        <v>69</v>
      </c>
      <c r="B18" s="124" t="s">
        <v>519</v>
      </c>
      <c r="C18" s="124" t="s">
        <v>519</v>
      </c>
      <c r="D18" s="124" t="s">
        <v>519</v>
      </c>
      <c r="E18" s="124" t="s">
        <v>519</v>
      </c>
      <c r="F18" s="124" t="s">
        <v>519</v>
      </c>
      <c r="G18" s="124" t="s">
        <v>519</v>
      </c>
      <c r="H18" s="124" t="s">
        <v>519</v>
      </c>
      <c r="I18" s="400"/>
    </row>
    <row r="19" spans="1:9" ht="14.4" x14ac:dyDescent="0.25">
      <c r="A19" s="24" t="s">
        <v>42</v>
      </c>
      <c r="B19" s="52"/>
      <c r="C19" s="24"/>
      <c r="D19" s="24"/>
      <c r="E19" s="24"/>
      <c r="F19" s="24"/>
      <c r="G19" s="24"/>
      <c r="H19" s="89"/>
      <c r="I19" s="115"/>
    </row>
    <row r="20" spans="1:9" ht="14.4" x14ac:dyDescent="0.25">
      <c r="A20" s="16" t="s">
        <v>60</v>
      </c>
      <c r="B20" s="124" t="s">
        <v>519</v>
      </c>
      <c r="C20" s="124" t="s">
        <v>519</v>
      </c>
      <c r="D20" s="124" t="s">
        <v>519</v>
      </c>
      <c r="E20" s="124" t="s">
        <v>519</v>
      </c>
      <c r="F20" s="124" t="s">
        <v>519</v>
      </c>
      <c r="G20" s="124" t="s">
        <v>519</v>
      </c>
      <c r="H20" s="124" t="s">
        <v>519</v>
      </c>
      <c r="I20" s="115"/>
    </row>
    <row r="21" spans="1:9" ht="14.4" x14ac:dyDescent="0.25">
      <c r="A21" s="16" t="s">
        <v>61</v>
      </c>
      <c r="B21" s="124" t="s">
        <v>519</v>
      </c>
      <c r="C21" s="124" t="s">
        <v>519</v>
      </c>
      <c r="D21" s="124" t="s">
        <v>519</v>
      </c>
      <c r="E21" s="124" t="s">
        <v>519</v>
      </c>
      <c r="F21" s="124" t="s">
        <v>519</v>
      </c>
      <c r="G21" s="124" t="s">
        <v>519</v>
      </c>
      <c r="H21" s="124" t="s">
        <v>519</v>
      </c>
      <c r="I21" s="115"/>
    </row>
    <row r="22" spans="1:9" ht="14.4" x14ac:dyDescent="0.25">
      <c r="A22" s="16" t="s">
        <v>62</v>
      </c>
      <c r="B22" s="124" t="s">
        <v>519</v>
      </c>
      <c r="C22" s="124" t="s">
        <v>519</v>
      </c>
      <c r="D22" s="124" t="s">
        <v>519</v>
      </c>
      <c r="E22" s="124" t="s">
        <v>519</v>
      </c>
      <c r="F22" s="124" t="s">
        <v>519</v>
      </c>
      <c r="G22" s="124" t="s">
        <v>519</v>
      </c>
      <c r="H22" s="124" t="s">
        <v>519</v>
      </c>
      <c r="I22" s="115"/>
    </row>
    <row r="23" spans="1:9" ht="14.4" x14ac:dyDescent="0.25">
      <c r="A23" s="16" t="s">
        <v>64</v>
      </c>
      <c r="B23" s="124" t="s">
        <v>519</v>
      </c>
      <c r="C23" s="124" t="s">
        <v>519</v>
      </c>
      <c r="D23" s="124" t="s">
        <v>519</v>
      </c>
      <c r="E23" s="124" t="s">
        <v>519</v>
      </c>
      <c r="F23" s="124" t="s">
        <v>519</v>
      </c>
      <c r="G23" s="124" t="s">
        <v>519</v>
      </c>
      <c r="H23" s="124" t="s">
        <v>519</v>
      </c>
      <c r="I23" s="115"/>
    </row>
    <row r="24" spans="1:9" ht="14.4" x14ac:dyDescent="0.25">
      <c r="A24" s="16" t="s">
        <v>65</v>
      </c>
      <c r="B24" s="124" t="s">
        <v>519</v>
      </c>
      <c r="C24" s="124" t="s">
        <v>519</v>
      </c>
      <c r="D24" s="124" t="s">
        <v>519</v>
      </c>
      <c r="E24" s="124" t="s">
        <v>519</v>
      </c>
      <c r="F24" s="124" t="s">
        <v>519</v>
      </c>
      <c r="G24" s="124" t="s">
        <v>519</v>
      </c>
      <c r="H24" s="124" t="s">
        <v>519</v>
      </c>
      <c r="I24" s="115"/>
    </row>
    <row r="25" spans="1:9" ht="14.4" x14ac:dyDescent="0.25">
      <c r="A25" s="16" t="s">
        <v>66</v>
      </c>
      <c r="B25" s="124" t="s">
        <v>519</v>
      </c>
      <c r="C25" s="124" t="s">
        <v>519</v>
      </c>
      <c r="D25" s="124" t="s">
        <v>519</v>
      </c>
      <c r="E25" s="124" t="s">
        <v>519</v>
      </c>
      <c r="F25" s="124" t="s">
        <v>519</v>
      </c>
      <c r="G25" s="124" t="s">
        <v>519</v>
      </c>
      <c r="H25" s="124" t="s">
        <v>519</v>
      </c>
      <c r="I25" s="115"/>
    </row>
    <row r="26" spans="1:9" ht="14.4" x14ac:dyDescent="0.25">
      <c r="A26" s="16" t="s">
        <v>68</v>
      </c>
      <c r="B26" s="124" t="s">
        <v>519</v>
      </c>
      <c r="C26" s="124" t="s">
        <v>519</v>
      </c>
      <c r="D26" s="124" t="s">
        <v>519</v>
      </c>
      <c r="E26" s="124" t="s">
        <v>519</v>
      </c>
      <c r="F26" s="124" t="s">
        <v>519</v>
      </c>
      <c r="G26" s="124" t="s">
        <v>519</v>
      </c>
      <c r="H26" s="124" t="s">
        <v>519</v>
      </c>
      <c r="I26" s="115"/>
    </row>
    <row r="27" spans="1:9" ht="14.4" x14ac:dyDescent="0.25">
      <c r="A27" s="16" t="s">
        <v>41</v>
      </c>
      <c r="B27" s="124" t="s">
        <v>519</v>
      </c>
      <c r="C27" s="124" t="s">
        <v>519</v>
      </c>
      <c r="D27" s="124" t="s">
        <v>519</v>
      </c>
      <c r="E27" s="124" t="s">
        <v>519</v>
      </c>
      <c r="F27" s="124" t="s">
        <v>519</v>
      </c>
      <c r="G27" s="124" t="s">
        <v>519</v>
      </c>
      <c r="H27" s="124" t="s">
        <v>519</v>
      </c>
      <c r="I27" s="115"/>
    </row>
    <row r="28" spans="1:9" ht="14.4" x14ac:dyDescent="0.25">
      <c r="A28" s="16" t="s">
        <v>69</v>
      </c>
      <c r="B28" s="124" t="s">
        <v>519</v>
      </c>
      <c r="C28" s="124" t="s">
        <v>519</v>
      </c>
      <c r="D28" s="124" t="s">
        <v>519</v>
      </c>
      <c r="E28" s="124" t="s">
        <v>519</v>
      </c>
      <c r="F28" s="124" t="s">
        <v>519</v>
      </c>
      <c r="G28" s="124" t="s">
        <v>519</v>
      </c>
      <c r="H28" s="124" t="s">
        <v>519</v>
      </c>
      <c r="I28" s="115"/>
    </row>
    <row r="29" spans="1:9" ht="14.4" x14ac:dyDescent="0.25">
      <c r="A29" s="16" t="s">
        <v>71</v>
      </c>
      <c r="B29" s="124" t="s">
        <v>519</v>
      </c>
      <c r="C29" s="124" t="s">
        <v>519</v>
      </c>
      <c r="D29" s="124" t="s">
        <v>519</v>
      </c>
      <c r="E29" s="124" t="s">
        <v>519</v>
      </c>
      <c r="F29" s="124" t="s">
        <v>519</v>
      </c>
      <c r="G29" s="124" t="s">
        <v>519</v>
      </c>
      <c r="H29" s="124" t="s">
        <v>519</v>
      </c>
      <c r="I29" s="115"/>
    </row>
    <row r="30" spans="1:9" ht="14.4" x14ac:dyDescent="0.25">
      <c r="A30" s="16" t="s">
        <v>72</v>
      </c>
      <c r="B30" s="124" t="s">
        <v>519</v>
      </c>
      <c r="C30" s="124" t="s">
        <v>519</v>
      </c>
      <c r="D30" s="124" t="s">
        <v>519</v>
      </c>
      <c r="E30" s="124" t="s">
        <v>519</v>
      </c>
      <c r="F30" s="124" t="s">
        <v>519</v>
      </c>
      <c r="G30" s="124" t="s">
        <v>519</v>
      </c>
      <c r="H30" s="124" t="s">
        <v>519</v>
      </c>
      <c r="I30" s="115"/>
    </row>
    <row r="31" spans="1:9" ht="14.4" x14ac:dyDescent="0.25">
      <c r="A31" s="232" t="s">
        <v>73</v>
      </c>
      <c r="B31" s="125" t="s">
        <v>519</v>
      </c>
      <c r="C31" s="125" t="s">
        <v>519</v>
      </c>
      <c r="D31" s="125" t="s">
        <v>519</v>
      </c>
      <c r="E31" s="125" t="s">
        <v>519</v>
      </c>
      <c r="F31" s="125" t="s">
        <v>519</v>
      </c>
      <c r="G31" s="125" t="s">
        <v>519</v>
      </c>
      <c r="H31" s="125" t="s">
        <v>519</v>
      </c>
      <c r="I31" s="115"/>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 right="0.7" top="0.75" bottom="0.75" header="0.3" footer="0.3"/>
  <pageSetup paperSize="9" orientation="landscape"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I16" sqref="I16"/>
    </sheetView>
  </sheetViews>
  <sheetFormatPr defaultRowHeight="13.2" x14ac:dyDescent="0.25"/>
  <cols>
    <col min="1" max="1" width="41.44140625" customWidth="1"/>
    <col min="2" max="4" width="15.88671875" customWidth="1"/>
  </cols>
  <sheetData>
    <row r="1" spans="1:4" ht="15" customHeight="1" x14ac:dyDescent="0.25">
      <c r="A1" s="560" t="s">
        <v>457</v>
      </c>
      <c r="B1" s="560"/>
      <c r="C1" s="560"/>
      <c r="D1" s="560"/>
    </row>
    <row r="3" spans="1:4" ht="28.2" customHeight="1" x14ac:dyDescent="0.25">
      <c r="A3" s="604" t="s">
        <v>654</v>
      </c>
      <c r="B3" s="604"/>
      <c r="C3" s="604"/>
      <c r="D3" s="604"/>
    </row>
    <row r="4" spans="1:4" ht="13.2" customHeight="1" x14ac:dyDescent="0.2">
      <c r="A4" s="69"/>
      <c r="B4" s="19"/>
      <c r="C4" s="19"/>
      <c r="D4" s="19"/>
    </row>
    <row r="5" spans="1:4" ht="39.6" customHeight="1" x14ac:dyDescent="0.25">
      <c r="A5" s="41"/>
      <c r="B5" s="35" t="s">
        <v>598</v>
      </c>
      <c r="C5" s="17" t="s">
        <v>277</v>
      </c>
      <c r="D5" s="285" t="s">
        <v>619</v>
      </c>
    </row>
    <row r="6" spans="1:4" x14ac:dyDescent="0.25">
      <c r="A6" s="24" t="s">
        <v>278</v>
      </c>
      <c r="B6" s="194">
        <v>340.4</v>
      </c>
      <c r="C6" s="194">
        <v>100.5</v>
      </c>
      <c r="D6" s="178">
        <v>337.5</v>
      </c>
    </row>
    <row r="7" spans="1:4" x14ac:dyDescent="0.25">
      <c r="A7" s="50" t="s">
        <v>134</v>
      </c>
      <c r="B7" s="203"/>
      <c r="C7" s="203"/>
      <c r="D7" s="336"/>
    </row>
    <row r="8" spans="1:4" ht="26.4" x14ac:dyDescent="0.25">
      <c r="A8" s="27" t="s">
        <v>279</v>
      </c>
      <c r="B8" s="214">
        <v>334.3</v>
      </c>
      <c r="C8" s="410">
        <v>100.4</v>
      </c>
      <c r="D8" s="243">
        <v>331.8</v>
      </c>
    </row>
    <row r="9" spans="1:4" x14ac:dyDescent="0.25">
      <c r="A9" s="27" t="s">
        <v>280</v>
      </c>
      <c r="B9" s="194">
        <v>2.2000000000000002</v>
      </c>
      <c r="C9" s="194">
        <v>102.3</v>
      </c>
      <c r="D9" s="243">
        <v>2.2000000000000002</v>
      </c>
    </row>
    <row r="10" spans="1:4" ht="30" customHeight="1" x14ac:dyDescent="0.25">
      <c r="A10" s="221" t="s">
        <v>281</v>
      </c>
      <c r="B10" s="337">
        <v>3.9</v>
      </c>
      <c r="C10" s="337">
        <v>105.1</v>
      </c>
      <c r="D10" s="338">
        <v>3.5</v>
      </c>
    </row>
  </sheetData>
  <mergeCells count="2">
    <mergeCell ref="A3:D3"/>
    <mergeCell ref="A1:D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C47" sqref="C47"/>
    </sheetView>
  </sheetViews>
  <sheetFormatPr defaultRowHeight="13.2" x14ac:dyDescent="0.25"/>
  <cols>
    <col min="1" max="1" width="19.6640625" customWidth="1"/>
    <col min="2" max="5" width="17" customWidth="1"/>
  </cols>
  <sheetData>
    <row r="1" spans="1:5" ht="25.95" customHeight="1" x14ac:dyDescent="0.25">
      <c r="A1" s="561" t="s">
        <v>546</v>
      </c>
      <c r="B1" s="561"/>
      <c r="C1" s="561"/>
      <c r="D1" s="561"/>
      <c r="E1" s="561"/>
    </row>
    <row r="2" spans="1:5" ht="14.4" customHeight="1" x14ac:dyDescent="0.25">
      <c r="A2" s="626" t="s">
        <v>547</v>
      </c>
      <c r="B2" s="626"/>
      <c r="C2" s="626"/>
      <c r="D2" s="626"/>
      <c r="E2" s="626"/>
    </row>
    <row r="3" spans="1:5" ht="13.2" customHeight="1" x14ac:dyDescent="0.2">
      <c r="A3" s="49"/>
      <c r="B3" s="19"/>
      <c r="C3" s="19"/>
      <c r="D3" s="19"/>
      <c r="E3" s="19"/>
    </row>
    <row r="4" spans="1:5" x14ac:dyDescent="0.25">
      <c r="A4" s="573" t="s">
        <v>282</v>
      </c>
      <c r="B4" s="573"/>
      <c r="C4" s="573"/>
      <c r="D4" s="573"/>
      <c r="E4" s="573"/>
    </row>
    <row r="5" spans="1:5" ht="13.2" customHeight="1" x14ac:dyDescent="0.25">
      <c r="A5" s="439"/>
      <c r="B5" s="436" t="s">
        <v>283</v>
      </c>
      <c r="C5" s="563" t="s">
        <v>284</v>
      </c>
      <c r="D5" s="597"/>
      <c r="E5" s="564"/>
    </row>
    <row r="6" spans="1:5" ht="11.4" customHeight="1" x14ac:dyDescent="0.25">
      <c r="A6" s="16"/>
      <c r="B6" s="438" t="s">
        <v>285</v>
      </c>
      <c r="C6" s="438" t="s">
        <v>286</v>
      </c>
      <c r="D6" s="563" t="s">
        <v>138</v>
      </c>
      <c r="E6" s="564"/>
    </row>
    <row r="7" spans="1:5" ht="54" customHeight="1" x14ac:dyDescent="0.25">
      <c r="A7" s="440"/>
      <c r="B7" s="437" t="s">
        <v>287</v>
      </c>
      <c r="C7" s="437" t="s">
        <v>288</v>
      </c>
      <c r="D7" s="437" t="s">
        <v>58</v>
      </c>
      <c r="E7" s="435" t="s">
        <v>289</v>
      </c>
    </row>
    <row r="8" spans="1:5" ht="15.6" customHeight="1" x14ac:dyDescent="0.25">
      <c r="A8" s="24" t="s">
        <v>533</v>
      </c>
      <c r="B8" s="52"/>
      <c r="C8" s="24"/>
      <c r="D8" s="24"/>
      <c r="E8" s="89"/>
    </row>
    <row r="9" spans="1:5" ht="15.6" customHeight="1" x14ac:dyDescent="0.25">
      <c r="A9" s="16" t="s">
        <v>60</v>
      </c>
      <c r="B9" s="276">
        <v>2.2000000000000002</v>
      </c>
      <c r="C9" s="277">
        <v>1.5</v>
      </c>
      <c r="D9" s="277">
        <v>91.9</v>
      </c>
      <c r="E9" s="277">
        <v>24.1</v>
      </c>
    </row>
    <row r="10" spans="1:5" ht="15.6" customHeight="1" x14ac:dyDescent="0.25">
      <c r="A10" s="16" t="s">
        <v>61</v>
      </c>
      <c r="B10" s="276">
        <v>2.1</v>
      </c>
      <c r="C10" s="277">
        <v>1.5</v>
      </c>
      <c r="D10" s="277">
        <v>98.5</v>
      </c>
      <c r="E10" s="277">
        <v>26.2</v>
      </c>
    </row>
    <row r="11" spans="1:5" ht="14.25" customHeight="1" x14ac:dyDescent="0.25">
      <c r="A11" s="16" t="s">
        <v>62</v>
      </c>
      <c r="B11" s="276">
        <v>2</v>
      </c>
      <c r="C11" s="277">
        <v>1.3</v>
      </c>
      <c r="D11" s="277">
        <v>90.3</v>
      </c>
      <c r="E11" s="277">
        <v>27.9</v>
      </c>
    </row>
    <row r="12" spans="1:5" ht="14.25" customHeight="1" x14ac:dyDescent="0.25">
      <c r="A12" s="16" t="s">
        <v>64</v>
      </c>
      <c r="B12" s="276">
        <v>2.2000000000000002</v>
      </c>
      <c r="C12" s="277">
        <v>1.5</v>
      </c>
      <c r="D12" s="277">
        <v>111.4</v>
      </c>
      <c r="E12" s="277">
        <v>32.4</v>
      </c>
    </row>
    <row r="13" spans="1:5" ht="14.25" customHeight="1" x14ac:dyDescent="0.25">
      <c r="A13" s="16" t="s">
        <v>65</v>
      </c>
      <c r="B13" s="276">
        <v>2</v>
      </c>
      <c r="C13" s="277">
        <v>1.3</v>
      </c>
      <c r="D13" s="277">
        <v>88.9</v>
      </c>
      <c r="E13" s="277">
        <v>36.5</v>
      </c>
    </row>
    <row r="14" spans="1:5" ht="14.25" customHeight="1" x14ac:dyDescent="0.25">
      <c r="A14" s="16" t="s">
        <v>66</v>
      </c>
      <c r="B14" s="276">
        <v>1.8</v>
      </c>
      <c r="C14" s="277">
        <v>1.2</v>
      </c>
      <c r="D14" s="277">
        <v>88.1</v>
      </c>
      <c r="E14" s="277">
        <v>38.5</v>
      </c>
    </row>
    <row r="15" spans="1:5" ht="14.25" customHeight="1" x14ac:dyDescent="0.25">
      <c r="A15" s="16" t="s">
        <v>68</v>
      </c>
      <c r="B15" s="276">
        <v>1.7</v>
      </c>
      <c r="C15" s="277">
        <v>1.1000000000000001</v>
      </c>
      <c r="D15" s="277">
        <v>92.5</v>
      </c>
      <c r="E15" s="277">
        <v>42.2</v>
      </c>
    </row>
    <row r="16" spans="1:5" ht="14.25" customHeight="1" x14ac:dyDescent="0.25">
      <c r="A16" s="16" t="s">
        <v>41</v>
      </c>
      <c r="B16" s="276">
        <v>1.7</v>
      </c>
      <c r="C16" s="277">
        <v>1.1000000000000001</v>
      </c>
      <c r="D16" s="277">
        <v>106.1</v>
      </c>
      <c r="E16" s="277">
        <v>54.2</v>
      </c>
    </row>
    <row r="17" spans="1:5" ht="14.25" customHeight="1" x14ac:dyDescent="0.25">
      <c r="A17" s="24" t="s">
        <v>42</v>
      </c>
      <c r="B17" s="297"/>
      <c r="C17" s="99"/>
      <c r="D17" s="99"/>
      <c r="E17" s="333"/>
    </row>
    <row r="18" spans="1:5" ht="15.6" customHeight="1" x14ac:dyDescent="0.25">
      <c r="A18" s="16" t="s">
        <v>60</v>
      </c>
      <c r="B18" s="276">
        <v>7.4</v>
      </c>
      <c r="C18" s="277">
        <v>6.2</v>
      </c>
      <c r="D18" s="277">
        <v>95.2</v>
      </c>
      <c r="E18" s="277" t="s">
        <v>527</v>
      </c>
    </row>
    <row r="19" spans="1:5" ht="15.6" customHeight="1" x14ac:dyDescent="0.25">
      <c r="A19" s="16" t="s">
        <v>61</v>
      </c>
      <c r="B19" s="276">
        <v>6.7</v>
      </c>
      <c r="C19" s="277">
        <v>5.6</v>
      </c>
      <c r="D19" s="277">
        <v>90.9</v>
      </c>
      <c r="E19" s="277" t="s">
        <v>530</v>
      </c>
    </row>
    <row r="20" spans="1:5" ht="15.6" customHeight="1" x14ac:dyDescent="0.25">
      <c r="A20" s="16" t="s">
        <v>62</v>
      </c>
      <c r="B20" s="276">
        <v>6</v>
      </c>
      <c r="C20" s="277">
        <v>4.7</v>
      </c>
      <c r="D20" s="277">
        <v>84.5</v>
      </c>
      <c r="E20" s="277" t="s">
        <v>531</v>
      </c>
    </row>
    <row r="21" spans="1:5" ht="15.6" customHeight="1" x14ac:dyDescent="0.25">
      <c r="A21" s="16" t="s">
        <v>64</v>
      </c>
      <c r="B21" s="276">
        <v>5.5</v>
      </c>
      <c r="C21" s="277">
        <v>4.5999999999999996</v>
      </c>
      <c r="D21" s="277">
        <v>96.1</v>
      </c>
      <c r="E21" s="277">
        <v>127.4</v>
      </c>
    </row>
    <row r="22" spans="1:5" ht="15.6" customHeight="1" x14ac:dyDescent="0.25">
      <c r="A22" s="16" t="s">
        <v>65</v>
      </c>
      <c r="B22" s="276">
        <v>4.5999999999999996</v>
      </c>
      <c r="C22" s="277">
        <v>3.6</v>
      </c>
      <c r="D22" s="277">
        <v>79</v>
      </c>
      <c r="E22" s="277">
        <v>72.599999999999994</v>
      </c>
    </row>
    <row r="23" spans="1:5" ht="15.6" customHeight="1" x14ac:dyDescent="0.25">
      <c r="A23" s="16" t="s">
        <v>66</v>
      </c>
      <c r="B23" s="276">
        <v>4</v>
      </c>
      <c r="C23" s="277">
        <v>3</v>
      </c>
      <c r="D23" s="277">
        <v>83.4</v>
      </c>
      <c r="E23" s="277">
        <v>50.7</v>
      </c>
    </row>
    <row r="24" spans="1:5" ht="15.6" customHeight="1" x14ac:dyDescent="0.25">
      <c r="A24" s="16" t="s">
        <v>68</v>
      </c>
      <c r="B24" s="276">
        <v>3.5</v>
      </c>
      <c r="C24" s="277">
        <v>2.5</v>
      </c>
      <c r="D24" s="277">
        <v>84.4</v>
      </c>
      <c r="E24" s="277">
        <v>38.1</v>
      </c>
    </row>
    <row r="25" spans="1:5" ht="15.6" customHeight="1" x14ac:dyDescent="0.25">
      <c r="A25" s="16" t="s">
        <v>41</v>
      </c>
      <c r="B25" s="276">
        <v>3.1</v>
      </c>
      <c r="C25" s="277">
        <v>2.1</v>
      </c>
      <c r="D25" s="277">
        <v>82.6</v>
      </c>
      <c r="E25" s="277">
        <v>29.5</v>
      </c>
    </row>
    <row r="26" spans="1:5" ht="15.6" customHeight="1" x14ac:dyDescent="0.25">
      <c r="A26" s="16" t="s">
        <v>69</v>
      </c>
      <c r="B26" s="276">
        <v>2.8</v>
      </c>
      <c r="C26" s="277">
        <v>1.8</v>
      </c>
      <c r="D26" s="277">
        <v>84.5</v>
      </c>
      <c r="E26" s="277">
        <v>24.6</v>
      </c>
    </row>
    <row r="27" spans="1:5" ht="15.6" customHeight="1" x14ac:dyDescent="0.25">
      <c r="A27" s="16" t="s">
        <v>71</v>
      </c>
      <c r="B27" s="276">
        <v>2.7</v>
      </c>
      <c r="C27" s="277">
        <v>1.6</v>
      </c>
      <c r="D27" s="277">
        <v>92.7</v>
      </c>
      <c r="E27" s="277">
        <v>23.1</v>
      </c>
    </row>
    <row r="28" spans="1:5" ht="15.6" customHeight="1" x14ac:dyDescent="0.25">
      <c r="A28" s="16" t="s">
        <v>72</v>
      </c>
      <c r="B28" s="276">
        <v>2.5</v>
      </c>
      <c r="C28" s="277">
        <v>1.5</v>
      </c>
      <c r="D28" s="277">
        <v>91.2</v>
      </c>
      <c r="E28" s="277">
        <v>22.3</v>
      </c>
    </row>
    <row r="29" spans="1:5" ht="15.6" customHeight="1" x14ac:dyDescent="0.25">
      <c r="A29" s="440" t="s">
        <v>73</v>
      </c>
      <c r="B29" s="334">
        <v>2</v>
      </c>
      <c r="C29" s="335">
        <v>1.6</v>
      </c>
      <c r="D29" s="335">
        <v>108.4</v>
      </c>
      <c r="E29" s="335">
        <v>25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C47" sqref="C47"/>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60" t="s">
        <v>458</v>
      </c>
      <c r="B1" s="560"/>
      <c r="C1" s="560"/>
      <c r="D1" s="560"/>
      <c r="E1" s="560"/>
      <c r="F1" s="560"/>
      <c r="G1" s="560"/>
    </row>
    <row r="2" spans="1:7" ht="13.95" customHeight="1" x14ac:dyDescent="0.25">
      <c r="A2" s="266"/>
      <c r="B2" s="266"/>
      <c r="C2" s="266"/>
      <c r="D2" s="266"/>
      <c r="E2" s="266"/>
      <c r="F2" s="266"/>
      <c r="G2" s="266"/>
    </row>
    <row r="3" spans="1:7" ht="28.2" customHeight="1" x14ac:dyDescent="0.25">
      <c r="A3" s="627" t="s">
        <v>644</v>
      </c>
      <c r="B3" s="627"/>
      <c r="C3" s="627"/>
      <c r="D3" s="627"/>
      <c r="E3" s="627"/>
      <c r="F3" s="627"/>
      <c r="G3" s="627"/>
    </row>
    <row r="4" spans="1:7" ht="12.75" customHeight="1" x14ac:dyDescent="0.2"/>
    <row r="5" spans="1:7" ht="13.8" x14ac:dyDescent="0.25">
      <c r="A5" s="562" t="s">
        <v>291</v>
      </c>
      <c r="B5" s="562"/>
      <c r="C5" s="562"/>
      <c r="D5" s="562"/>
      <c r="E5" s="562"/>
      <c r="F5" s="562"/>
      <c r="G5" s="562"/>
    </row>
    <row r="6" spans="1:7" ht="13.2" customHeight="1" x14ac:dyDescent="0.2">
      <c r="A6" s="267"/>
      <c r="B6" s="19"/>
      <c r="C6" s="19"/>
      <c r="D6" s="19"/>
      <c r="E6" s="19"/>
      <c r="F6" s="19"/>
      <c r="G6" s="19"/>
    </row>
    <row r="7" spans="1:7" ht="27" customHeight="1" x14ac:dyDescent="0.25">
      <c r="A7" s="263"/>
      <c r="B7" s="585" t="s">
        <v>599</v>
      </c>
      <c r="C7" s="613"/>
      <c r="D7" s="586"/>
      <c r="E7" s="585" t="s">
        <v>620</v>
      </c>
      <c r="F7" s="613"/>
      <c r="G7" s="586"/>
    </row>
    <row r="8" spans="1:7" ht="105.6" x14ac:dyDescent="0.25">
      <c r="A8" s="264"/>
      <c r="B8" s="265" t="s">
        <v>292</v>
      </c>
      <c r="C8" s="262" t="s">
        <v>293</v>
      </c>
      <c r="D8" s="15" t="s">
        <v>301</v>
      </c>
      <c r="E8" s="262" t="s">
        <v>292</v>
      </c>
      <c r="F8" s="262" t="s">
        <v>293</v>
      </c>
      <c r="G8" s="15" t="s">
        <v>301</v>
      </c>
    </row>
    <row r="9" spans="1:7" ht="13.5" customHeight="1" x14ac:dyDescent="0.25">
      <c r="A9" s="16" t="s">
        <v>294</v>
      </c>
      <c r="B9" s="98">
        <v>3928</v>
      </c>
      <c r="C9" s="97">
        <v>12.2</v>
      </c>
      <c r="D9" s="162">
        <v>98.3</v>
      </c>
      <c r="E9" s="97">
        <v>3994</v>
      </c>
      <c r="F9" s="204">
        <v>12.5</v>
      </c>
      <c r="G9" s="210">
        <v>98.4</v>
      </c>
    </row>
    <row r="10" spans="1:7" x14ac:dyDescent="0.25">
      <c r="A10" s="16" t="s">
        <v>295</v>
      </c>
      <c r="B10" s="98">
        <v>1640</v>
      </c>
      <c r="C10" s="97">
        <v>5.0999999999999996</v>
      </c>
      <c r="D10" s="162">
        <v>93</v>
      </c>
      <c r="E10" s="97">
        <v>1763</v>
      </c>
      <c r="F10" s="162">
        <v>5.5</v>
      </c>
      <c r="G10" s="210">
        <v>99.7</v>
      </c>
    </row>
    <row r="11" spans="1:7" ht="14.4" customHeight="1" x14ac:dyDescent="0.25">
      <c r="A11" s="28" t="s">
        <v>300</v>
      </c>
      <c r="B11" s="98">
        <v>16</v>
      </c>
      <c r="C11" s="339" t="s">
        <v>642</v>
      </c>
      <c r="D11" s="162">
        <v>94.1</v>
      </c>
      <c r="E11" s="97">
        <v>17</v>
      </c>
      <c r="F11" s="339" t="s">
        <v>643</v>
      </c>
      <c r="G11" s="123">
        <v>121.4</v>
      </c>
    </row>
    <row r="12" spans="1:7" ht="26.4" x14ac:dyDescent="0.25">
      <c r="A12" s="16" t="s">
        <v>296</v>
      </c>
      <c r="B12" s="98">
        <v>2288</v>
      </c>
      <c r="C12" s="162">
        <v>7.1</v>
      </c>
      <c r="D12" s="97">
        <v>102.6</v>
      </c>
      <c r="E12" s="97">
        <v>2231</v>
      </c>
      <c r="F12" s="162">
        <v>7</v>
      </c>
      <c r="G12" s="62">
        <v>97.3</v>
      </c>
    </row>
    <row r="13" spans="1:7" x14ac:dyDescent="0.25">
      <c r="A13" s="16" t="s">
        <v>297</v>
      </c>
      <c r="B13" s="98">
        <v>2067</v>
      </c>
      <c r="C13" s="162">
        <v>6.4</v>
      </c>
      <c r="D13" s="162">
        <v>95.3</v>
      </c>
      <c r="E13" s="97">
        <v>2168</v>
      </c>
      <c r="F13" s="97">
        <v>6.8</v>
      </c>
      <c r="G13" s="210">
        <v>133.19999999999999</v>
      </c>
    </row>
    <row r="14" spans="1:7" x14ac:dyDescent="0.25">
      <c r="A14" s="268" t="s">
        <v>298</v>
      </c>
      <c r="B14" s="340">
        <v>1569</v>
      </c>
      <c r="C14" s="341">
        <v>4.9000000000000004</v>
      </c>
      <c r="D14" s="342">
        <v>92.2</v>
      </c>
      <c r="E14" s="342">
        <v>1702</v>
      </c>
      <c r="F14" s="342">
        <v>5.3</v>
      </c>
      <c r="G14" s="206">
        <v>125.1</v>
      </c>
    </row>
    <row r="15" spans="1:7" s="68" customFormat="1" ht="21" customHeight="1" x14ac:dyDescent="0.25">
      <c r="A15" s="587" t="s">
        <v>299</v>
      </c>
      <c r="B15" s="587"/>
      <c r="C15" s="587"/>
      <c r="D15" s="587"/>
      <c r="E15" s="587"/>
      <c r="F15" s="587"/>
      <c r="G15" s="587"/>
    </row>
  </sheetData>
  <mergeCells count="6">
    <mergeCell ref="A15:G15"/>
    <mergeCell ref="A1:G1"/>
    <mergeCell ref="A5:G5"/>
    <mergeCell ref="A3:G3"/>
    <mergeCell ref="B7:D7"/>
    <mergeCell ref="E7:G7"/>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A30" sqref="A30"/>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48" t="s">
        <v>22</v>
      </c>
      <c r="B1" s="548"/>
      <c r="C1" s="548"/>
      <c r="D1" s="548"/>
    </row>
    <row r="2" spans="1:4" ht="12.75" x14ac:dyDescent="0.2">
      <c r="A2" s="252"/>
    </row>
    <row r="3" spans="1:4" x14ac:dyDescent="0.25">
      <c r="A3" s="549" t="s">
        <v>23</v>
      </c>
      <c r="B3" s="549" t="s">
        <v>24</v>
      </c>
      <c r="C3" s="550" t="s">
        <v>25</v>
      </c>
      <c r="D3" s="111" t="s">
        <v>464</v>
      </c>
    </row>
    <row r="4" spans="1:4" x14ac:dyDescent="0.25">
      <c r="A4" s="549"/>
      <c r="B4" s="549"/>
      <c r="C4" s="550"/>
      <c r="D4" s="104" t="s">
        <v>465</v>
      </c>
    </row>
    <row r="5" spans="1:4" x14ac:dyDescent="0.25">
      <c r="A5" s="549" t="s">
        <v>26</v>
      </c>
      <c r="B5" s="251" t="s">
        <v>27</v>
      </c>
      <c r="C5" s="250" t="s">
        <v>25</v>
      </c>
      <c r="D5" s="111" t="s">
        <v>466</v>
      </c>
    </row>
    <row r="6" spans="1:4" x14ac:dyDescent="0.25">
      <c r="A6" s="549"/>
      <c r="B6" s="102"/>
      <c r="C6" s="103"/>
      <c r="D6" s="104" t="s">
        <v>467</v>
      </c>
    </row>
    <row r="7" spans="1:4" x14ac:dyDescent="0.25">
      <c r="A7" s="549"/>
      <c r="B7" s="251" t="s">
        <v>460</v>
      </c>
      <c r="C7" s="250" t="s">
        <v>25</v>
      </c>
      <c r="D7" s="111" t="s">
        <v>468</v>
      </c>
    </row>
    <row r="8" spans="1:4" x14ac:dyDescent="0.25">
      <c r="A8" s="549"/>
      <c r="B8" s="102"/>
      <c r="C8" s="103"/>
      <c r="D8" s="104" t="s">
        <v>469</v>
      </c>
    </row>
    <row r="9" spans="1:4" x14ac:dyDescent="0.25">
      <c r="A9" s="549"/>
      <c r="B9" s="251" t="s">
        <v>28</v>
      </c>
      <c r="C9" s="250" t="s">
        <v>25</v>
      </c>
      <c r="D9" s="111" t="s">
        <v>470</v>
      </c>
    </row>
    <row r="10" spans="1:4" x14ac:dyDescent="0.25">
      <c r="A10" s="549"/>
      <c r="B10" s="102"/>
      <c r="C10" s="103"/>
      <c r="D10" s="104" t="s">
        <v>471</v>
      </c>
    </row>
    <row r="11" spans="1:4" x14ac:dyDescent="0.25">
      <c r="A11" s="549"/>
      <c r="B11" s="251" t="s">
        <v>29</v>
      </c>
      <c r="C11" s="250" t="s">
        <v>25</v>
      </c>
      <c r="D11" s="111" t="s">
        <v>472</v>
      </c>
    </row>
    <row r="12" spans="1:4" x14ac:dyDescent="0.25">
      <c r="A12" s="549"/>
      <c r="B12" s="105"/>
      <c r="C12" s="105"/>
      <c r="D12" s="104" t="s">
        <v>473</v>
      </c>
    </row>
    <row r="13" spans="1:4" x14ac:dyDescent="0.25">
      <c r="A13" s="549" t="s">
        <v>30</v>
      </c>
      <c r="B13" s="549" t="s">
        <v>29</v>
      </c>
      <c r="C13" s="550" t="s">
        <v>25</v>
      </c>
      <c r="D13" s="111" t="s">
        <v>472</v>
      </c>
    </row>
    <row r="14" spans="1:4" x14ac:dyDescent="0.25">
      <c r="A14" s="549"/>
      <c r="B14" s="549"/>
      <c r="C14" s="550"/>
      <c r="D14" s="104" t="s">
        <v>473</v>
      </c>
    </row>
    <row r="15" spans="1:4" x14ac:dyDescent="0.25">
      <c r="A15" s="549" t="s">
        <v>31</v>
      </c>
      <c r="B15" s="549" t="s">
        <v>32</v>
      </c>
      <c r="C15" s="550" t="s">
        <v>25</v>
      </c>
      <c r="D15" s="111" t="s">
        <v>474</v>
      </c>
    </row>
    <row r="16" spans="1:4" x14ac:dyDescent="0.25">
      <c r="A16" s="549"/>
      <c r="B16" s="549"/>
      <c r="C16" s="550"/>
      <c r="D16" s="104" t="s">
        <v>475</v>
      </c>
    </row>
    <row r="17" spans="1:4" x14ac:dyDescent="0.25">
      <c r="A17" s="549" t="s">
        <v>476</v>
      </c>
      <c r="B17" s="549" t="s">
        <v>32</v>
      </c>
      <c r="C17" s="550" t="s">
        <v>25</v>
      </c>
      <c r="D17" s="111" t="s">
        <v>474</v>
      </c>
    </row>
    <row r="18" spans="1:4" x14ac:dyDescent="0.25">
      <c r="A18" s="549"/>
      <c r="B18" s="549"/>
      <c r="C18" s="550"/>
      <c r="D18" s="104" t="s">
        <v>475</v>
      </c>
    </row>
    <row r="19" spans="1:4" x14ac:dyDescent="0.25">
      <c r="A19" s="549" t="s">
        <v>463</v>
      </c>
      <c r="B19" s="251" t="s">
        <v>583</v>
      </c>
      <c r="C19" s="250" t="s">
        <v>25</v>
      </c>
      <c r="D19" s="111" t="s">
        <v>477</v>
      </c>
    </row>
    <row r="20" spans="1:4" x14ac:dyDescent="0.25">
      <c r="A20" s="549"/>
      <c r="B20" s="102"/>
      <c r="C20" s="103"/>
      <c r="D20" s="104" t="s">
        <v>584</v>
      </c>
    </row>
    <row r="21" spans="1:4" x14ac:dyDescent="0.25">
      <c r="A21" s="549"/>
      <c r="B21" s="251" t="s">
        <v>33</v>
      </c>
      <c r="C21" s="250" t="s">
        <v>25</v>
      </c>
      <c r="D21" s="111" t="s">
        <v>478</v>
      </c>
    </row>
    <row r="22" spans="1:4" x14ac:dyDescent="0.25">
      <c r="A22" s="549"/>
      <c r="B22" s="253"/>
      <c r="C22" s="253"/>
      <c r="D22" s="104" t="s">
        <v>479</v>
      </c>
    </row>
    <row r="23" spans="1:4" x14ac:dyDescent="0.25">
      <c r="A23" s="549" t="s">
        <v>34</v>
      </c>
      <c r="B23" s="549" t="s">
        <v>33</v>
      </c>
      <c r="C23" s="550" t="s">
        <v>25</v>
      </c>
      <c r="D23" s="111" t="s">
        <v>478</v>
      </c>
    </row>
    <row r="24" spans="1:4" x14ac:dyDescent="0.25">
      <c r="A24" s="549"/>
      <c r="B24" s="549"/>
      <c r="C24" s="550"/>
      <c r="D24" s="104" t="s">
        <v>479</v>
      </c>
    </row>
    <row r="25" spans="1:4" x14ac:dyDescent="0.25">
      <c r="A25" s="549" t="s">
        <v>35</v>
      </c>
      <c r="B25" s="549" t="s">
        <v>36</v>
      </c>
      <c r="C25" s="550" t="s">
        <v>25</v>
      </c>
      <c r="D25" s="111" t="s">
        <v>477</v>
      </c>
    </row>
    <row r="26" spans="1:4" x14ac:dyDescent="0.25">
      <c r="A26" s="549"/>
      <c r="B26" s="549"/>
      <c r="C26" s="550"/>
      <c r="D26" s="104" t="s">
        <v>480</v>
      </c>
    </row>
    <row r="27" spans="1:4" x14ac:dyDescent="0.25">
      <c r="A27" s="549" t="s">
        <v>37</v>
      </c>
      <c r="B27" s="549" t="s">
        <v>24</v>
      </c>
      <c r="C27" s="550" t="s">
        <v>25</v>
      </c>
      <c r="D27" s="111" t="s">
        <v>464</v>
      </c>
    </row>
    <row r="28" spans="1:4" x14ac:dyDescent="0.25">
      <c r="A28" s="549"/>
      <c r="B28" s="549"/>
      <c r="C28" s="550"/>
      <c r="D28" s="104" t="s">
        <v>465</v>
      </c>
    </row>
    <row r="32" spans="1:4" x14ac:dyDescent="0.25">
      <c r="A32" s="551" t="s">
        <v>490</v>
      </c>
      <c r="B32" s="551"/>
      <c r="C32" s="551"/>
      <c r="D32" s="551"/>
    </row>
    <row r="33" spans="1:4" x14ac:dyDescent="0.25">
      <c r="A33" s="5"/>
    </row>
    <row r="34" spans="1:4" ht="17.399999999999999" customHeight="1" x14ac:dyDescent="0.25">
      <c r="A34" s="251" t="s">
        <v>491</v>
      </c>
      <c r="B34" s="251" t="s">
        <v>492</v>
      </c>
      <c r="C34" s="251" t="s">
        <v>493</v>
      </c>
      <c r="D34" s="251" t="s">
        <v>494</v>
      </c>
    </row>
    <row r="35" spans="1:4" x14ac:dyDescent="0.25">
      <c r="A35" s="251" t="s">
        <v>495</v>
      </c>
      <c r="B35" s="251" t="s">
        <v>496</v>
      </c>
      <c r="C35" s="251" t="s">
        <v>497</v>
      </c>
      <c r="D35" s="251" t="s">
        <v>498</v>
      </c>
    </row>
    <row r="36" spans="1:4" x14ac:dyDescent="0.25">
      <c r="A36" s="251" t="s">
        <v>499</v>
      </c>
      <c r="B36" s="251" t="s">
        <v>500</v>
      </c>
      <c r="C36" s="251" t="s">
        <v>501</v>
      </c>
      <c r="D36" s="251" t="s">
        <v>502</v>
      </c>
    </row>
    <row r="37" spans="1:4" x14ac:dyDescent="0.25">
      <c r="A37" s="251" t="s">
        <v>503</v>
      </c>
      <c r="B37" s="251" t="s">
        <v>504</v>
      </c>
      <c r="C37" s="251" t="s">
        <v>505</v>
      </c>
      <c r="D37" s="251" t="s">
        <v>506</v>
      </c>
    </row>
    <row r="38" spans="1:4" x14ac:dyDescent="0.25">
      <c r="A38" s="251" t="s">
        <v>507</v>
      </c>
      <c r="B38" s="251" t="s">
        <v>508</v>
      </c>
      <c r="C38" s="251" t="s">
        <v>509</v>
      </c>
      <c r="D38" s="251" t="s">
        <v>510</v>
      </c>
    </row>
    <row r="39" spans="1:4" x14ac:dyDescent="0.25">
      <c r="A39" s="251" t="s">
        <v>511</v>
      </c>
      <c r="B39" s="251" t="s">
        <v>512</v>
      </c>
      <c r="C39" s="251" t="s">
        <v>286</v>
      </c>
      <c r="D39" s="251" t="s">
        <v>513</v>
      </c>
    </row>
    <row r="40" spans="1:4" ht="15.6" x14ac:dyDescent="0.25">
      <c r="A40" s="251" t="s">
        <v>514</v>
      </c>
      <c r="B40" s="251" t="s">
        <v>515</v>
      </c>
      <c r="C40" s="251"/>
      <c r="D40" s="251"/>
    </row>
    <row r="41" spans="1:4" x14ac:dyDescent="0.25">
      <c r="A41" s="251"/>
      <c r="B41" s="251"/>
      <c r="C41" s="251"/>
      <c r="D41" s="251"/>
    </row>
    <row r="42" spans="1:4" x14ac:dyDescent="0.25">
      <c r="A42" s="112"/>
    </row>
    <row r="43" spans="1:4" x14ac:dyDescent="0.25">
      <c r="A43" s="112"/>
    </row>
    <row r="44" spans="1:4" x14ac:dyDescent="0.25">
      <c r="A44" s="551" t="s">
        <v>516</v>
      </c>
      <c r="B44" s="551"/>
      <c r="C44" s="551"/>
      <c r="D44" s="551"/>
    </row>
    <row r="45" spans="1:4" x14ac:dyDescent="0.25">
      <c r="A45" s="112"/>
    </row>
    <row r="46" spans="1:4" ht="35.4" customHeight="1" x14ac:dyDescent="0.25">
      <c r="A46" s="111" t="s">
        <v>517</v>
      </c>
      <c r="B46" s="547" t="s">
        <v>518</v>
      </c>
      <c r="C46" s="547"/>
      <c r="D46" s="547"/>
    </row>
    <row r="47" spans="1:4" x14ac:dyDescent="0.25">
      <c r="A47" s="111" t="s">
        <v>519</v>
      </c>
      <c r="B47" s="251" t="s">
        <v>520</v>
      </c>
    </row>
    <row r="48" spans="1:4" ht="22.2" customHeight="1" x14ac:dyDescent="0.25">
      <c r="A48" s="113">
        <v>0</v>
      </c>
      <c r="B48" s="547" t="s">
        <v>521</v>
      </c>
      <c r="C48" s="547"/>
      <c r="D48" s="547"/>
    </row>
    <row r="49" spans="1:1" x14ac:dyDescent="0.25">
      <c r="A49" s="252"/>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4" zoomScaleNormal="100" workbookViewId="0">
      <selection activeCell="C47" sqref="C47"/>
    </sheetView>
  </sheetViews>
  <sheetFormatPr defaultRowHeight="13.2" x14ac:dyDescent="0.25"/>
  <cols>
    <col min="1" max="1" width="34.6640625" customWidth="1"/>
    <col min="2" max="5" width="13.44140625" customWidth="1"/>
  </cols>
  <sheetData>
    <row r="1" spans="1:5" ht="13.8" x14ac:dyDescent="0.25">
      <c r="A1" s="562" t="s">
        <v>302</v>
      </c>
      <c r="B1" s="562"/>
      <c r="C1" s="562"/>
      <c r="D1" s="562"/>
      <c r="E1" s="562"/>
    </row>
    <row r="2" spans="1:5" ht="13.2" customHeight="1" x14ac:dyDescent="0.2">
      <c r="A2" s="36"/>
      <c r="B2" s="19"/>
      <c r="C2" s="19"/>
      <c r="D2" s="19"/>
      <c r="E2" s="19"/>
    </row>
    <row r="3" spans="1:5" ht="27.6" customHeight="1" x14ac:dyDescent="0.25">
      <c r="A3" s="70"/>
      <c r="B3" s="628" t="s">
        <v>599</v>
      </c>
      <c r="C3" s="629"/>
      <c r="D3" s="574" t="s">
        <v>621</v>
      </c>
      <c r="E3" s="630"/>
    </row>
    <row r="4" spans="1:5" ht="29.4" customHeight="1" x14ac:dyDescent="0.25">
      <c r="A4" s="71"/>
      <c r="B4" s="17" t="s">
        <v>288</v>
      </c>
      <c r="C4" s="17" t="s">
        <v>303</v>
      </c>
      <c r="D4" s="17" t="s">
        <v>288</v>
      </c>
      <c r="E4" s="15" t="s">
        <v>542</v>
      </c>
    </row>
    <row r="5" spans="1:5" ht="14.4" customHeight="1" x14ac:dyDescent="0.25">
      <c r="A5" s="23" t="s">
        <v>304</v>
      </c>
      <c r="B5" s="371"/>
      <c r="C5" s="372"/>
      <c r="D5" s="343"/>
      <c r="E5" s="372"/>
    </row>
    <row r="6" spans="1:5" ht="14.4" customHeight="1" x14ac:dyDescent="0.25">
      <c r="A6" s="133" t="s">
        <v>305</v>
      </c>
      <c r="B6" s="72">
        <v>13615</v>
      </c>
      <c r="C6" s="373">
        <v>424.3</v>
      </c>
      <c r="D6" s="72">
        <v>16592</v>
      </c>
      <c r="E6" s="373">
        <v>520.6</v>
      </c>
    </row>
    <row r="7" spans="1:5" ht="14.4" customHeight="1" x14ac:dyDescent="0.25">
      <c r="A7" s="133" t="s">
        <v>306</v>
      </c>
      <c r="B7" s="72">
        <v>15221</v>
      </c>
      <c r="C7" s="373">
        <v>474.4</v>
      </c>
      <c r="D7" s="72">
        <v>15350</v>
      </c>
      <c r="E7" s="373">
        <v>481.6</v>
      </c>
    </row>
    <row r="8" spans="1:5" ht="14.4" customHeight="1" x14ac:dyDescent="0.25">
      <c r="A8" s="133" t="s">
        <v>307</v>
      </c>
      <c r="B8" s="72">
        <v>-1606</v>
      </c>
      <c r="C8" s="373">
        <v>-50</v>
      </c>
      <c r="D8" s="72">
        <v>1242</v>
      </c>
      <c r="E8" s="373">
        <v>39</v>
      </c>
    </row>
    <row r="9" spans="1:5" ht="14.4" customHeight="1" x14ac:dyDescent="0.25">
      <c r="A9" s="185" t="s">
        <v>134</v>
      </c>
      <c r="B9" s="72"/>
      <c r="C9" s="373"/>
      <c r="D9" s="72"/>
      <c r="E9" s="373"/>
    </row>
    <row r="10" spans="1:5" ht="14.4" customHeight="1" x14ac:dyDescent="0.25">
      <c r="A10" s="186" t="s">
        <v>308</v>
      </c>
      <c r="B10" s="72"/>
      <c r="C10" s="373"/>
      <c r="D10" s="72"/>
      <c r="E10" s="373"/>
    </row>
    <row r="11" spans="1:5" ht="14.4" customHeight="1" x14ac:dyDescent="0.25">
      <c r="A11" s="187" t="s">
        <v>305</v>
      </c>
      <c r="B11" s="72">
        <v>11524</v>
      </c>
      <c r="C11" s="373">
        <v>359.1</v>
      </c>
      <c r="D11" s="72">
        <v>13730</v>
      </c>
      <c r="E11" s="373">
        <v>430.8</v>
      </c>
    </row>
    <row r="12" spans="1:5" ht="14.4" customHeight="1" x14ac:dyDescent="0.25">
      <c r="A12" s="136" t="s">
        <v>306</v>
      </c>
      <c r="B12" s="72">
        <v>12864</v>
      </c>
      <c r="C12" s="373">
        <v>400.9</v>
      </c>
      <c r="D12" s="72">
        <v>13950</v>
      </c>
      <c r="E12" s="373">
        <v>437.7</v>
      </c>
    </row>
    <row r="13" spans="1:5" ht="14.4" customHeight="1" x14ac:dyDescent="0.25">
      <c r="A13" s="136" t="s">
        <v>307</v>
      </c>
      <c r="B13" s="72">
        <v>-1340</v>
      </c>
      <c r="C13" s="373">
        <v>-41.8</v>
      </c>
      <c r="D13" s="72">
        <v>-220</v>
      </c>
      <c r="E13" s="373">
        <v>-6.9</v>
      </c>
    </row>
    <row r="14" spans="1:5" ht="14.4" customHeight="1" x14ac:dyDescent="0.25">
      <c r="A14" s="186" t="s">
        <v>309</v>
      </c>
      <c r="B14" s="72"/>
      <c r="C14" s="373"/>
      <c r="D14" s="72"/>
      <c r="E14" s="373"/>
    </row>
    <row r="15" spans="1:5" ht="14.4" customHeight="1" x14ac:dyDescent="0.25">
      <c r="A15" s="136" t="s">
        <v>305</v>
      </c>
      <c r="B15" s="72">
        <v>2091</v>
      </c>
      <c r="C15" s="373">
        <v>65.2</v>
      </c>
      <c r="D15" s="72">
        <v>2862</v>
      </c>
      <c r="E15" s="373">
        <v>89.8</v>
      </c>
    </row>
    <row r="16" spans="1:5" ht="14.4" customHeight="1" x14ac:dyDescent="0.25">
      <c r="A16" s="136" t="s">
        <v>306</v>
      </c>
      <c r="B16" s="72">
        <v>2357</v>
      </c>
      <c r="C16" s="373">
        <v>73.5</v>
      </c>
      <c r="D16" s="72">
        <v>1400</v>
      </c>
      <c r="E16" s="373">
        <v>43.9</v>
      </c>
    </row>
    <row r="17" spans="1:5" ht="14.4" customHeight="1" x14ac:dyDescent="0.25">
      <c r="A17" s="136" t="s">
        <v>307</v>
      </c>
      <c r="B17" s="72">
        <v>-266</v>
      </c>
      <c r="C17" s="373">
        <v>-8.3000000000000007</v>
      </c>
      <c r="D17" s="72">
        <v>1462</v>
      </c>
      <c r="E17" s="373">
        <v>45.9</v>
      </c>
    </row>
    <row r="18" spans="1:5" ht="14.4" customHeight="1" x14ac:dyDescent="0.25">
      <c r="A18" s="188" t="s">
        <v>134</v>
      </c>
      <c r="B18" s="72"/>
      <c r="C18" s="373"/>
      <c r="D18" s="72"/>
      <c r="E18" s="373"/>
    </row>
    <row r="19" spans="1:5" ht="14.4" customHeight="1" x14ac:dyDescent="0.25">
      <c r="A19" s="189" t="s">
        <v>310</v>
      </c>
      <c r="B19" s="72"/>
      <c r="C19" s="373"/>
      <c r="D19" s="72"/>
      <c r="E19" s="373"/>
    </row>
    <row r="20" spans="1:5" ht="14.4" customHeight="1" x14ac:dyDescent="0.25">
      <c r="A20" s="185" t="s">
        <v>305</v>
      </c>
      <c r="B20" s="72">
        <v>2072</v>
      </c>
      <c r="C20" s="373">
        <v>64.599999999999994</v>
      </c>
      <c r="D20" s="72">
        <v>2836</v>
      </c>
      <c r="E20" s="373">
        <v>89</v>
      </c>
    </row>
    <row r="21" spans="1:5" ht="14.4" customHeight="1" x14ac:dyDescent="0.25">
      <c r="A21" s="185" t="s">
        <v>306</v>
      </c>
      <c r="B21" s="72">
        <v>2336</v>
      </c>
      <c r="C21" s="373">
        <v>72.8</v>
      </c>
      <c r="D21" s="72">
        <v>1380</v>
      </c>
      <c r="E21" s="373">
        <v>43.3</v>
      </c>
    </row>
    <row r="22" spans="1:5" ht="14.4" customHeight="1" x14ac:dyDescent="0.25">
      <c r="A22" s="185" t="s">
        <v>307</v>
      </c>
      <c r="B22" s="72">
        <v>-264</v>
      </c>
      <c r="C22" s="373">
        <v>-8.1999999999999993</v>
      </c>
      <c r="D22" s="72">
        <v>1456</v>
      </c>
      <c r="E22" s="373">
        <v>45.7</v>
      </c>
    </row>
    <row r="23" spans="1:5" ht="31.5" customHeight="1" x14ac:dyDescent="0.25">
      <c r="A23" s="189" t="s">
        <v>311</v>
      </c>
      <c r="B23" s="72"/>
      <c r="C23" s="373"/>
      <c r="D23" s="72"/>
      <c r="E23" s="373"/>
    </row>
    <row r="24" spans="1:5" ht="14.4" customHeight="1" x14ac:dyDescent="0.25">
      <c r="A24" s="185" t="s">
        <v>305</v>
      </c>
      <c r="B24" s="72">
        <v>19</v>
      </c>
      <c r="C24" s="373">
        <v>0.6</v>
      </c>
      <c r="D24" s="72">
        <v>26</v>
      </c>
      <c r="E24" s="373">
        <v>0.8</v>
      </c>
    </row>
    <row r="25" spans="1:5" ht="14.4" customHeight="1" x14ac:dyDescent="0.25">
      <c r="A25" s="185" t="s">
        <v>306</v>
      </c>
      <c r="B25" s="72">
        <v>21</v>
      </c>
      <c r="C25" s="373">
        <v>0.7</v>
      </c>
      <c r="D25" s="72">
        <v>20</v>
      </c>
      <c r="E25" s="373">
        <v>0.6</v>
      </c>
    </row>
    <row r="26" spans="1:5" ht="12.6" customHeight="1" x14ac:dyDescent="0.25">
      <c r="A26" s="190" t="s">
        <v>307</v>
      </c>
      <c r="B26" s="401">
        <v>-2</v>
      </c>
      <c r="C26" s="374">
        <v>-0.1</v>
      </c>
      <c r="D26" s="207">
        <v>6</v>
      </c>
      <c r="E26" s="374">
        <v>0.2</v>
      </c>
    </row>
    <row r="27" spans="1:5" ht="12.75" x14ac:dyDescent="0.2">
      <c r="B27" s="114"/>
    </row>
    <row r="28" spans="1:5" x14ac:dyDescent="0.25">
      <c r="E28" s="246"/>
    </row>
  </sheetData>
  <mergeCells count="3">
    <mergeCell ref="B3:C3"/>
    <mergeCell ref="D3:E3"/>
    <mergeCell ref="A1:E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topLeftCell="A4" zoomScaleNormal="100" workbookViewId="0">
      <selection activeCell="C47" sqref="C47"/>
    </sheetView>
  </sheetViews>
  <sheetFormatPr defaultRowHeight="13.2" x14ac:dyDescent="0.25"/>
  <cols>
    <col min="1" max="1" width="89.33203125" customWidth="1"/>
  </cols>
  <sheetData>
    <row r="1" spans="1:13" ht="13.8" x14ac:dyDescent="0.25">
      <c r="A1" s="66" t="s">
        <v>459</v>
      </c>
      <c r="M1" s="106"/>
    </row>
    <row r="3" spans="1:13" x14ac:dyDescent="0.25">
      <c r="A3" s="9" t="s">
        <v>329</v>
      </c>
    </row>
    <row r="4" spans="1:13" ht="134.4" customHeight="1" x14ac:dyDescent="0.25">
      <c r="A4" s="81" t="s">
        <v>330</v>
      </c>
    </row>
    <row r="5" spans="1:13" ht="67.2" customHeight="1" x14ac:dyDescent="0.25">
      <c r="A5" s="81" t="s">
        <v>331</v>
      </c>
    </row>
    <row r="6" spans="1:13" ht="25.95" customHeight="1" x14ac:dyDescent="0.25">
      <c r="A6" s="9" t="s">
        <v>332</v>
      </c>
    </row>
    <row r="7" spans="1:13" ht="26.4" x14ac:dyDescent="0.25">
      <c r="A7" s="9" t="s">
        <v>333</v>
      </c>
    </row>
    <row r="8" spans="1:13" ht="52.8" x14ac:dyDescent="0.25">
      <c r="A8" s="81" t="s">
        <v>334</v>
      </c>
    </row>
    <row r="9" spans="1:13" ht="51.6" customHeight="1" x14ac:dyDescent="0.25">
      <c r="A9" s="9" t="s">
        <v>335</v>
      </c>
    </row>
    <row r="10" spans="1:13" ht="30.6" customHeight="1" x14ac:dyDescent="0.25">
      <c r="A10" s="9" t="s">
        <v>336</v>
      </c>
    </row>
    <row r="11" spans="1:13" ht="38.4" customHeight="1" x14ac:dyDescent="0.25">
      <c r="A11" s="9" t="s">
        <v>337</v>
      </c>
    </row>
    <row r="12" spans="1:13" ht="53.4" customHeight="1" x14ac:dyDescent="0.25">
      <c r="A12" s="9" t="s">
        <v>338</v>
      </c>
    </row>
    <row r="13" spans="1:13" ht="28.2" customHeight="1" x14ac:dyDescent="0.25">
      <c r="A13" s="9" t="s">
        <v>339</v>
      </c>
    </row>
    <row r="14" spans="1:13" ht="67.95" customHeight="1" x14ac:dyDescent="0.25">
      <c r="A14" s="81" t="s">
        <v>340</v>
      </c>
    </row>
    <row r="15" spans="1:13" ht="39.6" customHeight="1" x14ac:dyDescent="0.25">
      <c r="A15" s="11" t="s">
        <v>483</v>
      </c>
    </row>
    <row r="16" spans="1:13" x14ac:dyDescent="0.25">
      <c r="A16" s="9"/>
    </row>
    <row r="17" spans="1:1" x14ac:dyDescent="0.25">
      <c r="A17" s="9" t="s">
        <v>341</v>
      </c>
    </row>
    <row r="18" spans="1:1" ht="136.19999999999999" x14ac:dyDescent="0.25">
      <c r="A18" s="81" t="s">
        <v>342</v>
      </c>
    </row>
    <row r="19" spans="1:1" ht="95.4" customHeight="1" x14ac:dyDescent="0.25">
      <c r="A19" s="81" t="s">
        <v>343</v>
      </c>
    </row>
    <row r="20" spans="1:1" ht="52.8" x14ac:dyDescent="0.25">
      <c r="A20" s="9" t="s">
        <v>344</v>
      </c>
    </row>
    <row r="21" spans="1:1" ht="79.2" x14ac:dyDescent="0.25">
      <c r="A21" s="81" t="s">
        <v>345</v>
      </c>
    </row>
    <row r="22" spans="1:1" ht="39.6" x14ac:dyDescent="0.25">
      <c r="A22" s="81" t="s">
        <v>346</v>
      </c>
    </row>
    <row r="23" spans="1:1" ht="26.4" x14ac:dyDescent="0.25">
      <c r="A23" s="81" t="s">
        <v>347</v>
      </c>
    </row>
    <row r="24" spans="1:1" ht="52.8" x14ac:dyDescent="0.25">
      <c r="A24" s="81" t="s">
        <v>348</v>
      </c>
    </row>
    <row r="25" spans="1:1" ht="39.6" x14ac:dyDescent="0.25">
      <c r="A25" s="81" t="s">
        <v>349</v>
      </c>
    </row>
    <row r="26" spans="1:1" ht="66" x14ac:dyDescent="0.25">
      <c r="A26" s="9" t="s">
        <v>350</v>
      </c>
    </row>
    <row r="27" spans="1:1" ht="52.8" x14ac:dyDescent="0.25">
      <c r="A27" s="9" t="s">
        <v>351</v>
      </c>
    </row>
    <row r="28" spans="1:1" ht="92.4" x14ac:dyDescent="0.25">
      <c r="A28" s="81" t="s">
        <v>352</v>
      </c>
    </row>
    <row r="29" spans="1:1" ht="81.599999999999994" x14ac:dyDescent="0.25">
      <c r="A29" s="81" t="s">
        <v>353</v>
      </c>
    </row>
    <row r="30" spans="1:1" ht="26.4" x14ac:dyDescent="0.25">
      <c r="A30" s="81" t="s">
        <v>354</v>
      </c>
    </row>
    <row r="31" spans="1:1" ht="39.6" x14ac:dyDescent="0.25">
      <c r="A31" s="81" t="s">
        <v>355</v>
      </c>
    </row>
    <row r="32" spans="1:1" ht="52.8" x14ac:dyDescent="0.25">
      <c r="A32" s="81" t="s">
        <v>356</v>
      </c>
    </row>
    <row r="33" spans="1:1" ht="26.4" x14ac:dyDescent="0.25">
      <c r="A33" s="82" t="s">
        <v>357</v>
      </c>
    </row>
    <row r="34" spans="1:1" ht="26.4" x14ac:dyDescent="0.25">
      <c r="A34" s="81" t="s">
        <v>358</v>
      </c>
    </row>
    <row r="35" spans="1:1" ht="79.2" x14ac:dyDescent="0.25">
      <c r="A35" s="9" t="s">
        <v>359</v>
      </c>
    </row>
    <row r="36" spans="1:1" x14ac:dyDescent="0.25">
      <c r="A36" s="9"/>
    </row>
    <row r="37" spans="1:1" x14ac:dyDescent="0.25">
      <c r="A37" s="9" t="s">
        <v>123</v>
      </c>
    </row>
    <row r="38" spans="1:1" ht="79.2" x14ac:dyDescent="0.25">
      <c r="A38" s="81" t="s">
        <v>360</v>
      </c>
    </row>
    <row r="39" spans="1:1" ht="39.6" x14ac:dyDescent="0.25">
      <c r="A39" s="9" t="s">
        <v>361</v>
      </c>
    </row>
    <row r="40" spans="1:1" ht="41.4" customHeight="1" x14ac:dyDescent="0.25">
      <c r="A40" s="9" t="s">
        <v>362</v>
      </c>
    </row>
    <row r="41" spans="1:1" ht="148.94999999999999" customHeight="1" x14ac:dyDescent="0.25">
      <c r="A41" s="81" t="s">
        <v>363</v>
      </c>
    </row>
    <row r="42" spans="1:1" ht="39.6" x14ac:dyDescent="0.25">
      <c r="A42" s="9" t="s">
        <v>364</v>
      </c>
    </row>
    <row r="43" spans="1:1" ht="26.4" x14ac:dyDescent="0.25">
      <c r="A43" s="9" t="s">
        <v>365</v>
      </c>
    </row>
    <row r="44" spans="1:1" ht="52.8" x14ac:dyDescent="0.25">
      <c r="A44" s="11" t="s">
        <v>484</v>
      </c>
    </row>
    <row r="45" spans="1:1" x14ac:dyDescent="0.25">
      <c r="A45" s="9"/>
    </row>
    <row r="46" spans="1:1" x14ac:dyDescent="0.25">
      <c r="A46" s="9" t="s">
        <v>366</v>
      </c>
    </row>
    <row r="47" spans="1:1" ht="66" x14ac:dyDescent="0.25">
      <c r="A47" s="81" t="s">
        <v>367</v>
      </c>
    </row>
    <row r="48" spans="1:1" x14ac:dyDescent="0.25">
      <c r="A48" s="9"/>
    </row>
    <row r="49" spans="1:1" x14ac:dyDescent="0.25">
      <c r="A49" s="9" t="s">
        <v>38</v>
      </c>
    </row>
    <row r="50" spans="1:1" ht="52.8" x14ac:dyDescent="0.25">
      <c r="A50" s="81" t="s">
        <v>368</v>
      </c>
    </row>
    <row r="51" spans="1:1" ht="79.2" x14ac:dyDescent="0.25">
      <c r="A51" s="9" t="s">
        <v>369</v>
      </c>
    </row>
    <row r="52" spans="1:1" ht="66" x14ac:dyDescent="0.25">
      <c r="A52" s="9" t="s">
        <v>370</v>
      </c>
    </row>
    <row r="53" spans="1:1" ht="105.6" x14ac:dyDescent="0.25">
      <c r="A53" s="9" t="s">
        <v>371</v>
      </c>
    </row>
    <row r="54" spans="1:1" ht="26.4" x14ac:dyDescent="0.25">
      <c r="A54" s="9" t="s">
        <v>372</v>
      </c>
    </row>
    <row r="55" spans="1:1" ht="39.6" x14ac:dyDescent="0.25">
      <c r="A55" s="81" t="s">
        <v>373</v>
      </c>
    </row>
    <row r="56" spans="1:1" ht="92.4" x14ac:dyDescent="0.25">
      <c r="A56" s="81" t="s">
        <v>574</v>
      </c>
    </row>
    <row r="57" spans="1:1" ht="52.8" x14ac:dyDescent="0.25">
      <c r="A57" s="9" t="s">
        <v>374</v>
      </c>
    </row>
    <row r="58" spans="1:1" x14ac:dyDescent="0.25">
      <c r="A58" s="9"/>
    </row>
    <row r="59" spans="1:1" x14ac:dyDescent="0.25">
      <c r="A59" s="9" t="s">
        <v>39</v>
      </c>
    </row>
    <row r="60" spans="1:1" ht="66" x14ac:dyDescent="0.25">
      <c r="A60" s="81" t="s">
        <v>375</v>
      </c>
    </row>
    <row r="61" spans="1:1" ht="26.4" x14ac:dyDescent="0.25">
      <c r="A61" s="9" t="s">
        <v>376</v>
      </c>
    </row>
    <row r="62" spans="1:1" ht="52.8" x14ac:dyDescent="0.25">
      <c r="A62" s="9" t="s">
        <v>377</v>
      </c>
    </row>
    <row r="63" spans="1:1" ht="52.8" x14ac:dyDescent="0.25">
      <c r="A63" s="9" t="s">
        <v>378</v>
      </c>
    </row>
    <row r="64" spans="1:1" ht="66" x14ac:dyDescent="0.25">
      <c r="A64" s="9" t="s">
        <v>379</v>
      </c>
    </row>
    <row r="65" spans="1:1" ht="52.8" x14ac:dyDescent="0.25">
      <c r="A65" s="9" t="s">
        <v>380</v>
      </c>
    </row>
    <row r="66" spans="1:1" ht="66" x14ac:dyDescent="0.25">
      <c r="A66" s="81" t="s">
        <v>381</v>
      </c>
    </row>
    <row r="67" spans="1:1" ht="79.2" x14ac:dyDescent="0.25">
      <c r="A67" s="81" t="s">
        <v>382</v>
      </c>
    </row>
    <row r="68" spans="1:1" ht="52.8" x14ac:dyDescent="0.25">
      <c r="A68" s="9" t="s">
        <v>383</v>
      </c>
    </row>
    <row r="69" spans="1:1" ht="66" x14ac:dyDescent="0.25">
      <c r="A69" s="81" t="s">
        <v>384</v>
      </c>
    </row>
    <row r="70" spans="1:1" ht="118.8" x14ac:dyDescent="0.25">
      <c r="A70" s="81" t="s">
        <v>486</v>
      </c>
    </row>
    <row r="71" spans="1:1" ht="66" x14ac:dyDescent="0.25">
      <c r="A71" s="81" t="s">
        <v>485</v>
      </c>
    </row>
    <row r="72" spans="1:1" ht="92.4" x14ac:dyDescent="0.25">
      <c r="A72" s="81" t="s">
        <v>487</v>
      </c>
    </row>
    <row r="73" spans="1:1" ht="39.6" x14ac:dyDescent="0.25">
      <c r="A73" s="81" t="s">
        <v>488</v>
      </c>
    </row>
    <row r="74" spans="1:1" ht="52.8" x14ac:dyDescent="0.25">
      <c r="A74" s="81" t="s">
        <v>489</v>
      </c>
    </row>
    <row r="75" spans="1:1" x14ac:dyDescent="0.25">
      <c r="A75" s="81"/>
    </row>
    <row r="76" spans="1:1" x14ac:dyDescent="0.25">
      <c r="A76" s="9" t="s">
        <v>385</v>
      </c>
    </row>
    <row r="77" spans="1:1" ht="52.8" x14ac:dyDescent="0.25">
      <c r="A77" s="11" t="s">
        <v>555</v>
      </c>
    </row>
    <row r="78" spans="1:1" ht="55.2" customHeight="1" x14ac:dyDescent="0.25">
      <c r="A78" s="11" t="s">
        <v>556</v>
      </c>
    </row>
    <row r="79" spans="1:1" ht="57.6" customHeight="1" x14ac:dyDescent="0.25">
      <c r="A79" s="11" t="s">
        <v>561</v>
      </c>
    </row>
    <row r="80" spans="1:1" ht="37.950000000000003" customHeight="1" x14ac:dyDescent="0.25">
      <c r="A80" s="11" t="s">
        <v>562</v>
      </c>
    </row>
    <row r="81" spans="1:1" ht="28.2" customHeight="1" x14ac:dyDescent="0.25">
      <c r="A81" s="157" t="s">
        <v>543</v>
      </c>
    </row>
    <row r="82" spans="1:1" ht="52.8" x14ac:dyDescent="0.25">
      <c r="A82" s="81" t="s">
        <v>560</v>
      </c>
    </row>
    <row r="83" spans="1:1" x14ac:dyDescent="0.25">
      <c r="A83" s="9"/>
    </row>
    <row r="84" spans="1:1" x14ac:dyDescent="0.25">
      <c r="A84" s="9" t="s">
        <v>386</v>
      </c>
    </row>
    <row r="85" spans="1:1" ht="92.4" x14ac:dyDescent="0.25">
      <c r="A85" s="81" t="s">
        <v>387</v>
      </c>
    </row>
    <row r="86" spans="1:1" ht="66" x14ac:dyDescent="0.25">
      <c r="A86" s="9" t="s">
        <v>388</v>
      </c>
    </row>
    <row r="87" spans="1:1" ht="44.4" x14ac:dyDescent="0.25">
      <c r="A87" s="9" t="s">
        <v>389</v>
      </c>
    </row>
    <row r="88" spans="1:1" ht="26.4" x14ac:dyDescent="0.25">
      <c r="A88" s="81" t="s">
        <v>390</v>
      </c>
    </row>
    <row r="89" spans="1:1" ht="92.4" x14ac:dyDescent="0.25">
      <c r="A89" s="81" t="s">
        <v>391</v>
      </c>
    </row>
    <row r="90" spans="1:1" ht="26.4" x14ac:dyDescent="0.25">
      <c r="A90" s="11" t="s">
        <v>392</v>
      </c>
    </row>
    <row r="91" spans="1:1" ht="39.6" x14ac:dyDescent="0.25">
      <c r="A91" s="11" t="s">
        <v>482</v>
      </c>
    </row>
    <row r="92" spans="1:1" ht="52.8" x14ac:dyDescent="0.25">
      <c r="A92" s="81" t="s">
        <v>393</v>
      </c>
    </row>
    <row r="93" spans="1:1" ht="52.8" x14ac:dyDescent="0.25">
      <c r="A93" s="81" t="s">
        <v>394</v>
      </c>
    </row>
    <row r="94" spans="1:1" ht="69" customHeight="1" x14ac:dyDescent="0.25">
      <c r="A94" s="11" t="s">
        <v>557</v>
      </c>
    </row>
    <row r="95" spans="1:1" ht="64.95" customHeight="1" x14ac:dyDescent="0.25">
      <c r="A95" s="11" t="s">
        <v>559</v>
      </c>
    </row>
    <row r="96" spans="1:1" s="158" customFormat="1" ht="78" customHeight="1" x14ac:dyDescent="0.25">
      <c r="A96" s="200" t="s">
        <v>558</v>
      </c>
    </row>
    <row r="97" spans="1:1" x14ac:dyDescent="0.25">
      <c r="A97" s="9"/>
    </row>
    <row r="98" spans="1:1" x14ac:dyDescent="0.25">
      <c r="A98" s="9" t="s">
        <v>395</v>
      </c>
    </row>
    <row r="99" spans="1:1" ht="39.6" x14ac:dyDescent="0.25">
      <c r="A99" s="81" t="s">
        <v>396</v>
      </c>
    </row>
    <row r="100" spans="1:1" ht="66" x14ac:dyDescent="0.25">
      <c r="A100" s="81" t="s">
        <v>397</v>
      </c>
    </row>
    <row r="101" spans="1:1" ht="39.6" x14ac:dyDescent="0.25">
      <c r="A101" s="81" t="s">
        <v>398</v>
      </c>
    </row>
    <row r="102" spans="1:1" x14ac:dyDescent="0.25">
      <c r="A102" s="109" t="s">
        <v>399</v>
      </c>
    </row>
    <row r="103" spans="1:1" ht="66" x14ac:dyDescent="0.25">
      <c r="A103" s="109" t="s">
        <v>400</v>
      </c>
    </row>
    <row r="104" spans="1:1" ht="39.6" x14ac:dyDescent="0.25">
      <c r="A104" s="110" t="s">
        <v>401</v>
      </c>
    </row>
    <row r="105" spans="1:1" ht="93.6" customHeight="1" x14ac:dyDescent="0.25">
      <c r="A105" s="9" t="s">
        <v>402</v>
      </c>
    </row>
    <row r="106" spans="1:1" ht="66" x14ac:dyDescent="0.25">
      <c r="A106" s="81" t="s">
        <v>403</v>
      </c>
    </row>
    <row r="107" spans="1:1" ht="77.400000000000006" customHeight="1" x14ac:dyDescent="0.25">
      <c r="A107" s="81" t="s">
        <v>404</v>
      </c>
    </row>
    <row r="108" spans="1:1" ht="79.2" x14ac:dyDescent="0.25">
      <c r="A108" s="81" t="s">
        <v>405</v>
      </c>
    </row>
    <row r="109" spans="1:1" x14ac:dyDescent="0.25">
      <c r="A109" s="9"/>
    </row>
    <row r="110" spans="1:1" x14ac:dyDescent="0.25">
      <c r="A110" s="9" t="s">
        <v>290</v>
      </c>
    </row>
    <row r="111" spans="1:1" ht="52.8" x14ac:dyDescent="0.25">
      <c r="A111" s="81" t="s">
        <v>406</v>
      </c>
    </row>
    <row r="112" spans="1:1" ht="52.8" x14ac:dyDescent="0.25">
      <c r="A112" s="83" t="s">
        <v>407</v>
      </c>
    </row>
    <row r="113" spans="1:1" ht="26.4" x14ac:dyDescent="0.25">
      <c r="A113" s="81" t="s">
        <v>408</v>
      </c>
    </row>
    <row r="114" spans="1:1" ht="26.4" x14ac:dyDescent="0.25">
      <c r="A114" s="81" t="s">
        <v>409</v>
      </c>
    </row>
    <row r="115" spans="1:1" ht="39.6" x14ac:dyDescent="0.25">
      <c r="A115" s="82" t="s">
        <v>410</v>
      </c>
    </row>
    <row r="116" spans="1:1" ht="29.4" customHeight="1" x14ac:dyDescent="0.25">
      <c r="A116" s="81" t="s">
        <v>411</v>
      </c>
    </row>
    <row r="117" spans="1:1" ht="39.6" x14ac:dyDescent="0.25">
      <c r="A117" s="81" t="s">
        <v>412</v>
      </c>
    </row>
    <row r="118" spans="1:1" ht="39.6" x14ac:dyDescent="0.25">
      <c r="A118" s="81" t="s">
        <v>413</v>
      </c>
    </row>
    <row r="119" spans="1:1" ht="52.8" x14ac:dyDescent="0.25">
      <c r="A119" s="83" t="s">
        <v>414</v>
      </c>
    </row>
    <row r="120" spans="1:1" ht="52.8" x14ac:dyDescent="0.25">
      <c r="A120" s="9" t="s">
        <v>415</v>
      </c>
    </row>
    <row r="121" spans="1:1" ht="39.6" x14ac:dyDescent="0.25">
      <c r="A121" s="83" t="s">
        <v>416</v>
      </c>
    </row>
    <row r="122" spans="1:1" ht="52.8" x14ac:dyDescent="0.25">
      <c r="A122" s="9" t="s">
        <v>417</v>
      </c>
    </row>
    <row r="123" spans="1:1" ht="105.6" x14ac:dyDescent="0.25">
      <c r="A123" s="9" t="s">
        <v>418</v>
      </c>
    </row>
    <row r="124" spans="1:1" ht="39.6" x14ac:dyDescent="0.25">
      <c r="A124" s="81" t="s">
        <v>419</v>
      </c>
    </row>
    <row r="125" spans="1:1" ht="39.6" x14ac:dyDescent="0.25">
      <c r="A125" s="81" t="s">
        <v>420</v>
      </c>
    </row>
  </sheetData>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Layout" topLeftCell="A25" zoomScaleNormal="100" workbookViewId="0">
      <selection activeCell="E37" sqref="E37"/>
    </sheetView>
  </sheetViews>
  <sheetFormatPr defaultRowHeight="13.2" x14ac:dyDescent="0.25"/>
  <cols>
    <col min="1" max="1" width="5.33203125" style="126" customWidth="1"/>
    <col min="2" max="2" width="82.6640625" style="152" customWidth="1"/>
  </cols>
  <sheetData>
    <row r="1" spans="1:9" ht="13.8" x14ac:dyDescent="0.25">
      <c r="B1" s="149" t="s">
        <v>545</v>
      </c>
    </row>
    <row r="3" spans="1:9" ht="12.75" x14ac:dyDescent="0.2">
      <c r="B3" s="150" t="str">
        <f>[1]Предисл!A1</f>
        <v>ПРЕДИСЛОВИЕ</v>
      </c>
    </row>
    <row r="4" spans="1:9" ht="12.75" x14ac:dyDescent="0.2">
      <c r="A4" s="126">
        <v>1</v>
      </c>
      <c r="B4" s="155" t="str">
        <f>'[1]1'!A1</f>
        <v>I.  ОСНОВНЫЕ ЭКОНОМИЧЕСКИЕ И СОЦИАЛЬНЫЕ ПОКАЗАТЕЛИ</v>
      </c>
    </row>
    <row r="5" spans="1:9" ht="12.75" x14ac:dyDescent="0.2">
      <c r="B5" s="150" t="str">
        <f>'[1]2'!A1</f>
        <v>II. ПРОИЗВОДСТВО ТОВАРОВ И УСЛУГ</v>
      </c>
    </row>
    <row r="6" spans="1:9" ht="12.75" x14ac:dyDescent="0.2">
      <c r="B6" s="152" t="str">
        <f>'[1]2'!A3</f>
        <v>ПРОМЫШЛЕННОЕ ПРОИЗВОДСТВО</v>
      </c>
    </row>
    <row r="7" spans="1:9" x14ac:dyDescent="0.25">
      <c r="A7" s="126">
        <v>2</v>
      </c>
      <c r="B7" s="153" t="s">
        <v>522</v>
      </c>
    </row>
    <row r="8" spans="1:9" ht="12.75" x14ac:dyDescent="0.2">
      <c r="A8" s="126">
        <v>3</v>
      </c>
      <c r="B8" s="153" t="str">
        <f>'[1]3'!A1</f>
        <v>Индексы производства по отдельным видам экономической деятельности</v>
      </c>
    </row>
    <row r="9" spans="1:9" ht="27.6" customHeight="1" x14ac:dyDescent="0.2">
      <c r="A9" s="126">
        <v>4</v>
      </c>
      <c r="B9" s="154" t="str">
        <f>'[1]4'!A1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9" ht="12.75" x14ac:dyDescent="0.2">
      <c r="A10" s="126">
        <v>5</v>
      </c>
      <c r="B10" s="151" t="str">
        <f>'[1]5'!A1</f>
        <v>Производство основных видов продукции</v>
      </c>
    </row>
    <row r="11" spans="1:9" x14ac:dyDescent="0.25">
      <c r="B11" s="151" t="s">
        <v>314</v>
      </c>
    </row>
    <row r="12" spans="1:9" s="413" customFormat="1" x14ac:dyDescent="0.25">
      <c r="A12" s="421">
        <v>6</v>
      </c>
      <c r="B12" s="412" t="s">
        <v>424</v>
      </c>
    </row>
    <row r="13" spans="1:9" s="152" customFormat="1" x14ac:dyDescent="0.25">
      <c r="A13" s="248">
        <v>7</v>
      </c>
      <c r="B13" s="151" t="s">
        <v>602</v>
      </c>
    </row>
    <row r="14" spans="1:9" s="152" customFormat="1" ht="12.75" x14ac:dyDescent="0.2">
      <c r="A14" s="248"/>
      <c r="B14" s="152" t="str">
        <f>'[2]9'!A1</f>
        <v>СТРОИТЕЛЬСТВО</v>
      </c>
    </row>
    <row r="15" spans="1:9" s="152" customFormat="1" x14ac:dyDescent="0.25">
      <c r="A15" s="248">
        <v>8</v>
      </c>
      <c r="B15" s="411" t="s">
        <v>122</v>
      </c>
    </row>
    <row r="16" spans="1:9" s="152" customFormat="1" ht="26.4" x14ac:dyDescent="0.25">
      <c r="A16" s="248">
        <v>9</v>
      </c>
      <c r="B16" s="422" t="s">
        <v>594</v>
      </c>
      <c r="C16" s="249"/>
      <c r="D16" s="249"/>
      <c r="E16" s="249"/>
      <c r="F16" s="249"/>
      <c r="G16" s="249"/>
      <c r="H16" s="249"/>
      <c r="I16" s="249"/>
    </row>
    <row r="17" spans="1:8" s="152" customFormat="1" ht="12.75" x14ac:dyDescent="0.2">
      <c r="A17" s="248"/>
      <c r="B17" s="152" t="str">
        <f>'[2]11'!A1</f>
        <v xml:space="preserve"> АВТОМОБИЛЬНЫЙ ТРАНСПОРТ</v>
      </c>
    </row>
    <row r="18" spans="1:8" s="152" customFormat="1" ht="27" customHeight="1" x14ac:dyDescent="0.25">
      <c r="A18" s="248">
        <v>10</v>
      </c>
      <c r="B18" s="347" t="s">
        <v>603</v>
      </c>
      <c r="C18" s="249"/>
      <c r="D18" s="249"/>
      <c r="E18" s="249"/>
      <c r="F18" s="249"/>
      <c r="G18" s="249"/>
      <c r="H18" s="249"/>
    </row>
    <row r="19" spans="1:8" s="152" customFormat="1" ht="12.75" x14ac:dyDescent="0.2">
      <c r="A19" s="248"/>
      <c r="B19" s="150" t="str">
        <f>'[2]12'!A1</f>
        <v>III. РЫНКИ ТОВАРОВ И УСЛУГ</v>
      </c>
    </row>
    <row r="20" spans="1:8" s="152" customFormat="1" ht="12.75" x14ac:dyDescent="0.2">
      <c r="A20" s="248"/>
      <c r="B20" s="152" t="str">
        <f>'[2]12'!A3</f>
        <v>РОЗНИЧНАЯ ТОРГОВЛЯ</v>
      </c>
    </row>
    <row r="21" spans="1:8" s="152" customFormat="1" x14ac:dyDescent="0.25">
      <c r="A21" s="290">
        <v>11</v>
      </c>
      <c r="B21" s="151" t="s">
        <v>130</v>
      </c>
    </row>
    <row r="22" spans="1:8" s="152" customFormat="1" ht="26.4" x14ac:dyDescent="0.25">
      <c r="A22" s="248">
        <v>12</v>
      </c>
      <c r="B22" s="422" t="s">
        <v>595</v>
      </c>
      <c r="C22" s="411"/>
    </row>
    <row r="23" spans="1:8" s="152" customFormat="1" ht="24" customHeight="1" x14ac:dyDescent="0.25">
      <c r="A23" s="248">
        <v>13</v>
      </c>
      <c r="B23" s="422" t="s">
        <v>135</v>
      </c>
    </row>
    <row r="24" spans="1:8" s="152" customFormat="1" ht="12.75" x14ac:dyDescent="0.2">
      <c r="A24" s="248"/>
      <c r="B24" s="152" t="str">
        <f>'[2]15'!A1</f>
        <v>РЫНОК ПЛАТНЫХ УСЛУГ НАСЕЛЕНИЮ</v>
      </c>
    </row>
    <row r="25" spans="1:8" s="152" customFormat="1" x14ac:dyDescent="0.25">
      <c r="A25" s="248">
        <v>14</v>
      </c>
      <c r="B25" s="151" t="s">
        <v>142</v>
      </c>
    </row>
    <row r="26" spans="1:8" s="152" customFormat="1" ht="12.75" x14ac:dyDescent="0.2">
      <c r="A26" s="248"/>
      <c r="B26" s="150" t="str">
        <f>'[2]16'!A1</f>
        <v>IV. ЦЕНЫ</v>
      </c>
    </row>
    <row r="27" spans="1:8" s="152" customFormat="1" ht="12.75" x14ac:dyDescent="0.2">
      <c r="A27" s="248"/>
      <c r="B27" s="152" t="str">
        <f>'[2]16'!A3</f>
        <v>ИНДЕКСЫ ПОТРЕБИТЕЛЬСКИХ ЦЕН И ТАРИФОВ</v>
      </c>
    </row>
    <row r="28" spans="1:8" s="152" customFormat="1" x14ac:dyDescent="0.25">
      <c r="A28" s="248">
        <v>15</v>
      </c>
      <c r="B28" s="151" t="s">
        <v>461</v>
      </c>
    </row>
    <row r="29" spans="1:8" s="152" customFormat="1" x14ac:dyDescent="0.25">
      <c r="A29" s="248">
        <v>16</v>
      </c>
      <c r="B29" s="411" t="s">
        <v>149</v>
      </c>
    </row>
    <row r="30" spans="1:8" s="152" customFormat="1" x14ac:dyDescent="0.25">
      <c r="A30" s="248">
        <v>17</v>
      </c>
      <c r="B30" s="151" t="s">
        <v>443</v>
      </c>
    </row>
    <row r="31" spans="1:8" s="413" customFormat="1" x14ac:dyDescent="0.25">
      <c r="A31" s="421">
        <v>18</v>
      </c>
      <c r="B31" s="504" t="s">
        <v>660</v>
      </c>
    </row>
    <row r="32" spans="1:8" s="152" customFormat="1" x14ac:dyDescent="0.25">
      <c r="A32" s="248">
        <v>19</v>
      </c>
      <c r="B32" s="151" t="s">
        <v>183</v>
      </c>
    </row>
    <row r="33" spans="1:5" s="152" customFormat="1" x14ac:dyDescent="0.25">
      <c r="A33" s="248">
        <v>20</v>
      </c>
      <c r="B33" s="151" t="s">
        <v>193</v>
      </c>
    </row>
    <row r="34" spans="1:5" s="152" customFormat="1" x14ac:dyDescent="0.25">
      <c r="A34" s="248">
        <v>21</v>
      </c>
      <c r="B34" s="151" t="s">
        <v>445</v>
      </c>
    </row>
    <row r="35" spans="1:5" s="152" customFormat="1" x14ac:dyDescent="0.25">
      <c r="A35" s="248">
        <v>22</v>
      </c>
      <c r="B35" s="151" t="s">
        <v>446</v>
      </c>
    </row>
    <row r="36" spans="1:5" s="152" customFormat="1" x14ac:dyDescent="0.25">
      <c r="B36" s="152" t="str">
        <f>'[2]24'!A1</f>
        <v>ИНДЕКСЫ ЦЕН И ТАРИФОВ ПРОИЗВОДИТЕЛЕЙ</v>
      </c>
    </row>
    <row r="37" spans="1:5" s="152" customFormat="1" ht="27.75" customHeight="1" x14ac:dyDescent="0.25">
      <c r="A37" s="248">
        <v>23</v>
      </c>
      <c r="B37" s="348" t="s">
        <v>579</v>
      </c>
      <c r="D37" s="503"/>
      <c r="E37" s="413"/>
    </row>
    <row r="38" spans="1:5" s="152" customFormat="1" ht="30" customHeight="1" x14ac:dyDescent="0.25">
      <c r="A38" s="248">
        <v>24</v>
      </c>
      <c r="B38" s="422" t="s">
        <v>580</v>
      </c>
    </row>
    <row r="39" spans="1:5" s="152" customFormat="1" ht="29.25" customHeight="1" x14ac:dyDescent="0.25">
      <c r="A39" s="248">
        <v>25</v>
      </c>
      <c r="B39" s="422" t="s">
        <v>434</v>
      </c>
    </row>
    <row r="40" spans="1:5" s="413" customFormat="1" ht="27" customHeight="1" x14ac:dyDescent="0.25">
      <c r="A40" s="421">
        <v>26</v>
      </c>
      <c r="B40" s="475" t="s">
        <v>323</v>
      </c>
    </row>
    <row r="41" spans="1:5" s="152" customFormat="1" x14ac:dyDescent="0.25">
      <c r="A41" s="248">
        <v>27</v>
      </c>
      <c r="B41" s="151" t="s">
        <v>604</v>
      </c>
    </row>
    <row r="42" spans="1:5" s="152" customFormat="1" x14ac:dyDescent="0.25">
      <c r="A42" s="248"/>
      <c r="B42" s="150" t="str">
        <f>'[2]29'!A1</f>
        <v>V. КРЕДИТОРСКАЯ ЗАДОЛЖЕННОСТЬ</v>
      </c>
    </row>
    <row r="43" spans="1:5" s="152" customFormat="1" x14ac:dyDescent="0.25">
      <c r="A43" s="248"/>
      <c r="B43" s="152" t="str">
        <f>'[2]29'!A3</f>
        <v>ПРОСРОЧЕННАЯ КРЕДИТОРСКАЯ ЗАДОЛЖЕННОСТЬ ОРГАНИЗАЦИЙ</v>
      </c>
    </row>
    <row r="44" spans="1:5" s="152" customFormat="1" ht="26.4" x14ac:dyDescent="0.25">
      <c r="A44" s="248">
        <v>28</v>
      </c>
      <c r="B44" s="422" t="s">
        <v>605</v>
      </c>
    </row>
    <row r="45" spans="1:5" s="152" customFormat="1" x14ac:dyDescent="0.25">
      <c r="A45" s="248"/>
      <c r="B45" s="150" t="str">
        <f>'[2]30'!A1</f>
        <v>VI. УРОВЕНЬ ЖИЗНИ НАСЕЛЕНИЯ</v>
      </c>
    </row>
    <row r="46" spans="1:5" s="152" customFormat="1" x14ac:dyDescent="0.25">
      <c r="A46" s="248"/>
      <c r="B46" s="152" t="str">
        <f>'[2]31'!A1</f>
        <v>ЗАРАБОТНАЯ ПЛАТА</v>
      </c>
    </row>
    <row r="47" spans="1:5" s="152" customFormat="1" ht="26.4" x14ac:dyDescent="0.25">
      <c r="A47" s="248">
        <v>29</v>
      </c>
      <c r="B47" s="422" t="s">
        <v>239</v>
      </c>
    </row>
    <row r="48" spans="1:5" s="152" customFormat="1" ht="26.25" customHeight="1" x14ac:dyDescent="0.25">
      <c r="A48" s="248">
        <v>30</v>
      </c>
      <c r="B48" s="422" t="s">
        <v>462</v>
      </c>
    </row>
    <row r="49" spans="1:6" s="152" customFormat="1" ht="26.4" x14ac:dyDescent="0.25">
      <c r="A49" s="248">
        <v>31</v>
      </c>
      <c r="B49" s="422" t="s">
        <v>600</v>
      </c>
    </row>
    <row r="50" spans="1:6" s="152" customFormat="1" x14ac:dyDescent="0.25">
      <c r="A50" s="248"/>
      <c r="B50" s="150" t="str">
        <f>'[2]34'!A1</f>
        <v>VII. ЗАНЯТОСТЬ И БЕЗРАБОТИЦА</v>
      </c>
    </row>
    <row r="51" spans="1:6" s="152" customFormat="1" ht="29.25" customHeight="1" x14ac:dyDescent="0.25">
      <c r="A51" s="248">
        <v>32</v>
      </c>
      <c r="B51" s="347" t="s">
        <v>581</v>
      </c>
    </row>
    <row r="52" spans="1:6" s="152" customFormat="1" ht="26.4" x14ac:dyDescent="0.25">
      <c r="A52" s="248">
        <v>33</v>
      </c>
      <c r="B52" s="349" t="s">
        <v>586</v>
      </c>
      <c r="C52" s="249"/>
      <c r="D52" s="249"/>
      <c r="E52" s="249"/>
      <c r="F52" s="249"/>
    </row>
    <row r="53" spans="1:6" s="152" customFormat="1" x14ac:dyDescent="0.25">
      <c r="A53" s="248"/>
      <c r="B53" s="150" t="str">
        <f>'[2]36'!A1</f>
        <v>VIII. ДЕМОГРАФИЯ</v>
      </c>
    </row>
    <row r="54" spans="1:6" s="152" customFormat="1" x14ac:dyDescent="0.25">
      <c r="A54" s="248">
        <v>34</v>
      </c>
      <c r="B54" s="151" t="s">
        <v>291</v>
      </c>
    </row>
    <row r="55" spans="1:6" s="152" customFormat="1" x14ac:dyDescent="0.25">
      <c r="A55" s="248">
        <v>35</v>
      </c>
      <c r="B55" s="411" t="s">
        <v>302</v>
      </c>
    </row>
    <row r="56" spans="1:6" s="152" customFormat="1" x14ac:dyDescent="0.25">
      <c r="A56" s="248">
        <v>36</v>
      </c>
      <c r="B56" s="423" t="s">
        <v>459</v>
      </c>
    </row>
    <row r="57" spans="1:6" s="152" customFormat="1" x14ac:dyDescent="0.25">
      <c r="A57" s="248"/>
    </row>
    <row r="58" spans="1:6" s="152" customFormat="1" x14ac:dyDescent="0.25">
      <c r="A58" s="248"/>
    </row>
    <row r="59" spans="1:6" s="152" customFormat="1" x14ac:dyDescent="0.25">
      <c r="A59" s="248"/>
    </row>
    <row r="60" spans="1:6" s="152" customFormat="1" x14ac:dyDescent="0.25">
      <c r="A60" s="248"/>
    </row>
  </sheetData>
  <hyperlinks>
    <hyperlink ref="B7" location="'2'!A1" display="'2'!A1"/>
    <hyperlink ref="B8" location="'3'!A1" display="'3'!A1"/>
    <hyperlink ref="B9" location="'4'!A1" display="'4'!A1"/>
    <hyperlink ref="B4" location="'1'!A1" display="'1'!A1"/>
    <hyperlink ref="B10" location="'5'!A1" display="'5'!A1"/>
    <hyperlink ref="B12" location="'6'!A1" display="Динамика поголовья основных видов скота в сельскохозяйственных организациях"/>
    <hyperlink ref="B13" location="'7'!A1" display="Производство основных видов продукции животноводства в сельскохозяйственных организациях"/>
    <hyperlink ref="B15" location="'8'!A1" display="Объем работ, выполненных по виду экономической деятельности «строительство»"/>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1" location="'11'!A1" display="Динамика оборота розничной торговли"/>
    <hyperlink ref="B22" location="'12'!A1" display="Оборот розничной торговли торгующих организаций и продажа товаров на розничных рынках и ярмарках"/>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Динамика индексов потребительских цен и тарифов на товары и услуги населению"/>
    <hyperlink ref="B29" location="'16'!A1" display="Индексы потребительских цен на отдельные группы и виды продовольственных товаров"/>
    <hyperlink ref="B30" location="'17'!A1" display="Динамика стоимости условного (минимального) набора продуктов питания "/>
    <hyperlink ref="B31" location="'18'!A1" display="ексы потребительских цен на отдельные группы непродовольственных товаров"/>
    <hyperlink ref="B32" location="'19'!A1" display="Индексы потребительских цен и тарифов на отдельные группы услуг"/>
    <hyperlink ref="B33" location="'20'!A1" display="Индексы цен на жилищные и коммунальные услуги"/>
    <hyperlink ref="B34" location="'20'!A1" display="Средние потребительские цены на бензин автомобильный и топливо моторное"/>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Индексы цен производителей промышленных товаров, реализованных на внутреннем рынке, по отдельным видам экономической деятельности"/>
    <hyperlink ref="B39" location="'26'!A1" display="Индексы цен производителей отдельных видов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апреле 2022 года"/>
    <hyperlink ref="B47" location="'29'!A1" display="Динамика среднемесячной номинальной и реальной начисленной заработной платы работников организаций"/>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просроченной задолженности по заработной плате организаций (без субъектов малого предпринимательства)"/>
    <hyperlink ref="B51" location="'32'!A1" display="Число замещенных рабочих мест в организациях (без субъектов малого предпринимательства) "/>
    <hyperlink ref="B52" location="'33'!A1" display="Динамика численности незанятых трудовой деятельностью граждан, зарегистрированных в органах службы занятости населения "/>
    <hyperlink ref="B54" location="'34'!A1" display="Показатели естественного движения населения "/>
    <hyperlink ref="B55" location="'35'!A1" display="Общие итоги миграции"/>
    <hyperlink ref="B56" location="'36'!A1" display="IX. МЕТОДОЛОГИЧЕСКИЕ ПОЯСНЕНИЯ"/>
  </hyperlink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WhiteSpace="0" topLeftCell="A7" zoomScaleNormal="100" workbookViewId="0">
      <selection activeCell="K13" sqref="K13"/>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 min="7" max="7" width="6" customWidth="1"/>
  </cols>
  <sheetData>
    <row r="1" spans="1:9" ht="27" customHeight="1" x14ac:dyDescent="0.25">
      <c r="A1" s="552" t="s">
        <v>451</v>
      </c>
      <c r="B1" s="552"/>
      <c r="C1" s="552"/>
      <c r="D1" s="552"/>
      <c r="E1" s="552"/>
      <c r="F1" s="552"/>
      <c r="G1" s="407"/>
      <c r="H1" s="407"/>
      <c r="I1" s="420"/>
    </row>
    <row r="2" spans="1:9" ht="10.5" customHeight="1" x14ac:dyDescent="0.2">
      <c r="A2" s="14"/>
      <c r="B2" s="14"/>
      <c r="C2" s="14"/>
      <c r="D2" s="14"/>
      <c r="E2" s="14"/>
    </row>
    <row r="3" spans="1:9" ht="13.95" customHeight="1" x14ac:dyDescent="0.25">
      <c r="A3" s="556"/>
      <c r="B3" s="558" t="s">
        <v>607</v>
      </c>
      <c r="C3" s="553" t="s">
        <v>563</v>
      </c>
      <c r="D3" s="553" t="s">
        <v>608</v>
      </c>
      <c r="E3" s="553" t="s">
        <v>564</v>
      </c>
      <c r="F3" s="17" t="s">
        <v>43</v>
      </c>
    </row>
    <row r="4" spans="1:9" ht="79.2" customHeight="1" x14ac:dyDescent="0.25">
      <c r="A4" s="557"/>
      <c r="B4" s="559"/>
      <c r="C4" s="554"/>
      <c r="D4" s="554"/>
      <c r="E4" s="554"/>
      <c r="F4" s="15" t="s">
        <v>610</v>
      </c>
    </row>
    <row r="5" spans="1:9" ht="18" customHeight="1" x14ac:dyDescent="0.25">
      <c r="A5" s="16" t="s">
        <v>44</v>
      </c>
      <c r="B5" s="98"/>
      <c r="C5" s="210">
        <v>98.9</v>
      </c>
      <c r="D5" s="210"/>
      <c r="E5" s="210">
        <v>100.9</v>
      </c>
      <c r="F5" s="62">
        <v>109</v>
      </c>
    </row>
    <row r="6" spans="1:9" ht="38.25" customHeight="1" x14ac:dyDescent="0.25">
      <c r="A6" s="16" t="s">
        <v>45</v>
      </c>
      <c r="B6" s="478">
        <v>67323.399999999994</v>
      </c>
      <c r="C6" s="479">
        <v>100.7</v>
      </c>
      <c r="D6" s="479">
        <v>351321.4</v>
      </c>
      <c r="E6" s="479">
        <v>81.7</v>
      </c>
      <c r="F6" s="479">
        <v>113.4</v>
      </c>
    </row>
    <row r="7" spans="1:9" ht="66.75" customHeight="1" x14ac:dyDescent="0.25">
      <c r="A7" s="202" t="s">
        <v>566</v>
      </c>
      <c r="B7" s="480">
        <v>4442</v>
      </c>
      <c r="C7" s="479">
        <v>33.799999999999997</v>
      </c>
      <c r="D7" s="481">
        <v>104590</v>
      </c>
      <c r="E7" s="479">
        <v>148.9</v>
      </c>
      <c r="F7" s="482">
        <v>106.5</v>
      </c>
    </row>
    <row r="8" spans="1:9" ht="51.6" customHeight="1" x14ac:dyDescent="0.25">
      <c r="A8" s="18" t="s">
        <v>565</v>
      </c>
      <c r="B8" s="483">
        <v>56.5</v>
      </c>
      <c r="C8" s="162">
        <v>156.9</v>
      </c>
      <c r="D8" s="162">
        <v>514.1</v>
      </c>
      <c r="E8" s="162">
        <v>165.3</v>
      </c>
      <c r="F8" s="162">
        <v>93.8</v>
      </c>
    </row>
    <row r="9" spans="1:9" ht="26.4" x14ac:dyDescent="0.25">
      <c r="A9" s="18" t="s">
        <v>54</v>
      </c>
      <c r="B9" s="483">
        <v>13603</v>
      </c>
      <c r="C9" s="97">
        <v>100.9</v>
      </c>
      <c r="D9" s="97">
        <v>111871.4</v>
      </c>
      <c r="E9" s="162">
        <v>100.3</v>
      </c>
      <c r="F9" s="162">
        <v>103.3</v>
      </c>
    </row>
    <row r="10" spans="1:9" ht="26.4" x14ac:dyDescent="0.25">
      <c r="A10" s="18" t="s">
        <v>55</v>
      </c>
      <c r="B10" s="483">
        <v>4140.7</v>
      </c>
      <c r="C10" s="162">
        <v>90.2</v>
      </c>
      <c r="D10" s="162">
        <v>35922.699999999997</v>
      </c>
      <c r="E10" s="162">
        <v>98.9</v>
      </c>
      <c r="F10" s="484">
        <v>118.1</v>
      </c>
    </row>
    <row r="11" spans="1:9" ht="26.4" x14ac:dyDescent="0.25">
      <c r="A11" s="16" t="s">
        <v>47</v>
      </c>
      <c r="B11" s="98"/>
      <c r="C11" s="485">
        <v>110.78</v>
      </c>
      <c r="D11" s="486"/>
      <c r="E11" s="485">
        <v>110.85</v>
      </c>
      <c r="F11" s="487">
        <v>104.6</v>
      </c>
    </row>
    <row r="12" spans="1:9" ht="55.2" x14ac:dyDescent="0.25">
      <c r="A12" s="16" t="s">
        <v>48</v>
      </c>
      <c r="B12" s="98"/>
      <c r="C12" s="183">
        <v>121.9</v>
      </c>
      <c r="D12" s="488"/>
      <c r="E12" s="183">
        <v>133.30000000000001</v>
      </c>
      <c r="F12" s="444">
        <v>115.2</v>
      </c>
    </row>
    <row r="13" spans="1:9" ht="55.2" customHeight="1" x14ac:dyDescent="0.25">
      <c r="A13" s="93" t="s">
        <v>571</v>
      </c>
      <c r="B13" s="97"/>
      <c r="C13" s="489">
        <v>110.54</v>
      </c>
      <c r="D13" s="488"/>
      <c r="E13" s="489">
        <v>106.91</v>
      </c>
      <c r="F13" s="183">
        <v>97.9</v>
      </c>
    </row>
    <row r="14" spans="1:9" ht="39.6" x14ac:dyDescent="0.25">
      <c r="A14" s="93" t="s">
        <v>312</v>
      </c>
      <c r="B14" s="98"/>
      <c r="C14" s="490">
        <v>112.1</v>
      </c>
      <c r="D14" s="183"/>
      <c r="E14" s="490">
        <v>110.2</v>
      </c>
      <c r="F14" s="490">
        <v>105.9</v>
      </c>
    </row>
    <row r="15" spans="1:9" ht="26.4" x14ac:dyDescent="0.25">
      <c r="A15" s="93" t="s">
        <v>313</v>
      </c>
      <c r="B15" s="98"/>
      <c r="C15" s="183">
        <v>117.2</v>
      </c>
      <c r="D15" s="183"/>
      <c r="E15" s="183">
        <v>114.8</v>
      </c>
      <c r="F15" s="183">
        <v>103.3</v>
      </c>
    </row>
    <row r="16" spans="1:9" ht="28.8" x14ac:dyDescent="0.25">
      <c r="A16" s="16" t="s">
        <v>52</v>
      </c>
      <c r="B16" s="98"/>
      <c r="C16" s="97"/>
      <c r="D16" s="97"/>
      <c r="E16" s="162"/>
      <c r="F16" s="97"/>
    </row>
    <row r="17" spans="1:6" x14ac:dyDescent="0.25">
      <c r="A17" s="50" t="s">
        <v>49</v>
      </c>
      <c r="B17" s="98">
        <v>133318</v>
      </c>
      <c r="C17" s="162">
        <v>119.6</v>
      </c>
      <c r="D17" s="97">
        <v>132162</v>
      </c>
      <c r="E17" s="162">
        <v>110.5</v>
      </c>
      <c r="F17" s="97">
        <v>105.1</v>
      </c>
    </row>
    <row r="18" spans="1:6" x14ac:dyDescent="0.25">
      <c r="A18" s="50" t="s">
        <v>50</v>
      </c>
      <c r="B18" s="491"/>
      <c r="C18" s="483">
        <v>106.8</v>
      </c>
      <c r="D18" s="492"/>
      <c r="E18" s="483">
        <v>99.7</v>
      </c>
      <c r="F18" s="97">
        <v>100.5</v>
      </c>
    </row>
    <row r="19" spans="1:6" ht="39.6" x14ac:dyDescent="0.25">
      <c r="A19" s="211" t="s">
        <v>53</v>
      </c>
      <c r="B19" s="340">
        <v>1.1000000000000001</v>
      </c>
      <c r="C19" s="342">
        <v>54.2</v>
      </c>
      <c r="D19" s="342"/>
      <c r="E19" s="341"/>
      <c r="F19" s="342"/>
    </row>
    <row r="20" spans="1:6" ht="4.5" customHeight="1" x14ac:dyDescent="0.25">
      <c r="A20" s="19"/>
      <c r="B20" s="19"/>
      <c r="C20" s="19"/>
      <c r="D20" s="19"/>
      <c r="E20" s="19"/>
      <c r="F20" s="19"/>
    </row>
    <row r="21" spans="1:6" ht="52.5" customHeight="1" x14ac:dyDescent="0.25">
      <c r="A21" s="555" t="s">
        <v>51</v>
      </c>
      <c r="B21" s="555"/>
      <c r="C21" s="555"/>
      <c r="D21" s="555"/>
      <c r="E21" s="555"/>
      <c r="F21" s="555"/>
    </row>
    <row r="22" spans="1:6" ht="27" customHeight="1" x14ac:dyDescent="0.25">
      <c r="A22" s="555" t="s">
        <v>613</v>
      </c>
      <c r="B22" s="555"/>
      <c r="C22" s="555"/>
      <c r="D22" s="555"/>
      <c r="E22" s="555"/>
      <c r="F22" s="555"/>
    </row>
    <row r="23" spans="1:6" x14ac:dyDescent="0.25">
      <c r="A23" s="19"/>
      <c r="B23" s="19"/>
      <c r="C23" s="19"/>
      <c r="D23" s="19"/>
      <c r="E23" s="19"/>
      <c r="F23" s="19"/>
    </row>
  </sheetData>
  <mergeCells count="8">
    <mergeCell ref="A1:F1"/>
    <mergeCell ref="D3:D4"/>
    <mergeCell ref="E3:E4"/>
    <mergeCell ref="A21:F21"/>
    <mergeCell ref="A22:F22"/>
    <mergeCell ref="A3:A4"/>
    <mergeCell ref="B3:B4"/>
    <mergeCell ref="C3:C4"/>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Layout" topLeftCell="A19" zoomScaleNormal="100" workbookViewId="0">
      <selection activeCell="C47" sqref="C47"/>
    </sheetView>
  </sheetViews>
  <sheetFormatPr defaultRowHeight="13.2" x14ac:dyDescent="0.25"/>
  <cols>
    <col min="1" max="1" width="35.33203125" customWidth="1"/>
    <col min="2" max="3" width="26.6640625" customWidth="1"/>
    <col min="4" max="4" width="8.88671875" style="19"/>
  </cols>
  <sheetData>
    <row r="1" spans="1:3" customFormat="1" ht="13.8" x14ac:dyDescent="0.25">
      <c r="A1" s="560" t="s">
        <v>452</v>
      </c>
      <c r="B1" s="560"/>
      <c r="C1" s="560"/>
    </row>
    <row r="3" spans="1:3" customFormat="1" ht="18" customHeight="1" x14ac:dyDescent="0.25">
      <c r="A3" s="561" t="s">
        <v>329</v>
      </c>
      <c r="B3" s="561"/>
      <c r="C3" s="561"/>
    </row>
    <row r="4" spans="1:3" customFormat="1" ht="13.2" customHeight="1" x14ac:dyDescent="0.2">
      <c r="A4" s="21"/>
      <c r="B4" s="22"/>
      <c r="C4" s="19"/>
    </row>
    <row r="5" spans="1:3" customFormat="1" ht="16.2" x14ac:dyDescent="0.25">
      <c r="A5" s="562" t="s">
        <v>56</v>
      </c>
      <c r="B5" s="562"/>
      <c r="C5" s="562"/>
    </row>
    <row r="6" spans="1:3" customFormat="1" ht="15.6" customHeight="1" x14ac:dyDescent="0.2">
      <c r="A6" s="20"/>
      <c r="B6" s="19"/>
      <c r="C6" s="19"/>
    </row>
    <row r="7" spans="1:3" customFormat="1" x14ac:dyDescent="0.25">
      <c r="A7" s="283"/>
      <c r="B7" s="563" t="s">
        <v>57</v>
      </c>
      <c r="C7" s="564"/>
    </row>
    <row r="8" spans="1:3" customFormat="1" ht="28.2" customHeight="1" x14ac:dyDescent="0.25">
      <c r="A8" s="284"/>
      <c r="B8" s="17" t="s">
        <v>58</v>
      </c>
      <c r="C8" s="282" t="s">
        <v>59</v>
      </c>
    </row>
    <row r="9" spans="1:3" customFormat="1" ht="15.6" customHeight="1" x14ac:dyDescent="0.25">
      <c r="A9" s="99" t="s">
        <v>533</v>
      </c>
      <c r="B9" s="286"/>
      <c r="C9" s="127"/>
    </row>
    <row r="10" spans="1:3" customFormat="1" x14ac:dyDescent="0.25">
      <c r="A10" s="18" t="s">
        <v>60</v>
      </c>
      <c r="B10" s="287">
        <v>94.4</v>
      </c>
      <c r="C10" s="182">
        <v>105.1</v>
      </c>
    </row>
    <row r="11" spans="1:3" customFormat="1" x14ac:dyDescent="0.25">
      <c r="A11" s="16" t="s">
        <v>61</v>
      </c>
      <c r="B11" s="287">
        <v>91.6</v>
      </c>
      <c r="C11" s="182">
        <v>104.8</v>
      </c>
    </row>
    <row r="12" spans="1:3" customFormat="1" x14ac:dyDescent="0.25">
      <c r="A12" s="16" t="s">
        <v>62</v>
      </c>
      <c r="B12" s="287">
        <v>111.6</v>
      </c>
      <c r="C12" s="182">
        <v>105.2</v>
      </c>
    </row>
    <row r="13" spans="1:3" customFormat="1" x14ac:dyDescent="0.25">
      <c r="A13" s="24" t="s">
        <v>63</v>
      </c>
      <c r="B13" s="168"/>
      <c r="C13" s="182">
        <v>105</v>
      </c>
    </row>
    <row r="14" spans="1:3" customFormat="1" x14ac:dyDescent="0.25">
      <c r="A14" s="16" t="s">
        <v>64</v>
      </c>
      <c r="B14" s="168">
        <v>91.4</v>
      </c>
      <c r="C14" s="182">
        <v>100.8</v>
      </c>
    </row>
    <row r="15" spans="1:3" customFormat="1" x14ac:dyDescent="0.25">
      <c r="A15" s="16" t="s">
        <v>65</v>
      </c>
      <c r="B15" s="182">
        <v>101.3</v>
      </c>
      <c r="C15" s="296">
        <v>100.3</v>
      </c>
    </row>
    <row r="16" spans="1:3" customFormat="1" x14ac:dyDescent="0.25">
      <c r="A16" s="16" t="s">
        <v>66</v>
      </c>
      <c r="B16" s="182">
        <v>92</v>
      </c>
      <c r="C16" s="296">
        <v>96.5</v>
      </c>
    </row>
    <row r="17" spans="1:3" customFormat="1" ht="15.6" customHeight="1" x14ac:dyDescent="0.25">
      <c r="A17" s="24" t="s">
        <v>67</v>
      </c>
      <c r="B17" s="381"/>
      <c r="C17" s="382">
        <v>102.1</v>
      </c>
    </row>
    <row r="18" spans="1:3" customFormat="1" ht="12.6" customHeight="1" x14ac:dyDescent="0.25">
      <c r="A18" s="16" t="s">
        <v>68</v>
      </c>
      <c r="B18" s="381">
        <v>100.2</v>
      </c>
      <c r="C18" s="382">
        <v>95.9</v>
      </c>
    </row>
    <row r="19" spans="1:3" customFormat="1" ht="12.6" customHeight="1" x14ac:dyDescent="0.25">
      <c r="A19" s="16" t="s">
        <v>41</v>
      </c>
      <c r="B19" s="381">
        <v>96.5</v>
      </c>
      <c r="C19" s="382">
        <v>98.9</v>
      </c>
    </row>
    <row r="20" spans="1:3" customFormat="1" ht="15.6" customHeight="1" x14ac:dyDescent="0.25">
      <c r="A20" s="24" t="s">
        <v>611</v>
      </c>
      <c r="B20" s="381"/>
      <c r="C20" s="296">
        <v>100.9</v>
      </c>
    </row>
    <row r="21" spans="1:3" customFormat="1" ht="13.2" customHeight="1" x14ac:dyDescent="0.25">
      <c r="A21" s="99" t="s">
        <v>42</v>
      </c>
      <c r="B21" s="19"/>
      <c r="C21" s="52"/>
    </row>
    <row r="22" spans="1:3" customFormat="1" x14ac:dyDescent="0.25">
      <c r="A22" s="16" t="s">
        <v>60</v>
      </c>
      <c r="B22" s="287">
        <v>95.2</v>
      </c>
      <c r="C22" s="182">
        <v>103</v>
      </c>
    </row>
    <row r="23" spans="1:3" customFormat="1" x14ac:dyDescent="0.25">
      <c r="A23" s="16" t="s">
        <v>61</v>
      </c>
      <c r="B23" s="287">
        <v>93.8</v>
      </c>
      <c r="C23" s="182">
        <v>101.6</v>
      </c>
    </row>
    <row r="24" spans="1:3" customFormat="1" x14ac:dyDescent="0.25">
      <c r="A24" s="16" t="s">
        <v>62</v>
      </c>
      <c r="B24" s="287">
        <v>109</v>
      </c>
      <c r="C24" s="182">
        <v>108.4</v>
      </c>
    </row>
    <row r="25" spans="1:3" customFormat="1" x14ac:dyDescent="0.25">
      <c r="A25" s="24" t="s">
        <v>63</v>
      </c>
      <c r="B25" s="287"/>
      <c r="C25" s="182">
        <v>104.4</v>
      </c>
    </row>
    <row r="26" spans="1:3" customFormat="1" x14ac:dyDescent="0.25">
      <c r="A26" s="16" t="s">
        <v>64</v>
      </c>
      <c r="B26" s="287">
        <v>95.4</v>
      </c>
      <c r="C26" s="182">
        <v>106.5</v>
      </c>
    </row>
    <row r="27" spans="1:3" customFormat="1" x14ac:dyDescent="0.25">
      <c r="A27" s="16" t="s">
        <v>65</v>
      </c>
      <c r="B27" s="287">
        <v>101.7</v>
      </c>
      <c r="C27" s="182">
        <v>119.6</v>
      </c>
    </row>
    <row r="28" spans="1:3" customFormat="1" x14ac:dyDescent="0.25">
      <c r="A28" s="16" t="s">
        <v>66</v>
      </c>
      <c r="B28" s="287">
        <v>95.5</v>
      </c>
      <c r="C28" s="182">
        <v>118.5</v>
      </c>
    </row>
    <row r="29" spans="1:3" customFormat="1" x14ac:dyDescent="0.25">
      <c r="A29" s="24" t="s">
        <v>67</v>
      </c>
      <c r="B29" s="287"/>
      <c r="C29" s="182">
        <v>109.2</v>
      </c>
    </row>
    <row r="30" spans="1:3" customFormat="1" x14ac:dyDescent="0.25">
      <c r="A30" s="16" t="s">
        <v>68</v>
      </c>
      <c r="B30" s="287">
        <v>100.9</v>
      </c>
      <c r="C30" s="182">
        <v>115.4</v>
      </c>
    </row>
    <row r="31" spans="1:3" customFormat="1" x14ac:dyDescent="0.25">
      <c r="A31" s="16" t="s">
        <v>41</v>
      </c>
      <c r="B31" s="287">
        <v>93.7</v>
      </c>
      <c r="C31" s="182">
        <v>101.4</v>
      </c>
    </row>
    <row r="32" spans="1:3" customFormat="1" x14ac:dyDescent="0.25">
      <c r="A32" s="16" t="s">
        <v>69</v>
      </c>
      <c r="B32" s="287">
        <v>111</v>
      </c>
      <c r="C32" s="182">
        <v>107.1</v>
      </c>
    </row>
    <row r="33" spans="1:3" customFormat="1" x14ac:dyDescent="0.25">
      <c r="A33" s="24" t="s">
        <v>70</v>
      </c>
      <c r="B33" s="287"/>
      <c r="C33" s="182">
        <v>108.8</v>
      </c>
    </row>
    <row r="34" spans="1:3" customFormat="1" x14ac:dyDescent="0.25">
      <c r="A34" s="16" t="s">
        <v>71</v>
      </c>
      <c r="B34" s="287">
        <v>105.9</v>
      </c>
      <c r="C34" s="182">
        <v>108.9</v>
      </c>
    </row>
    <row r="35" spans="1:3" customFormat="1" x14ac:dyDescent="0.25">
      <c r="A35" s="18" t="s">
        <v>72</v>
      </c>
      <c r="B35" s="287">
        <v>99.5</v>
      </c>
      <c r="C35" s="182">
        <v>108.8</v>
      </c>
    </row>
    <row r="36" spans="1:3" customFormat="1" ht="17.25" customHeight="1" x14ac:dyDescent="0.25">
      <c r="A36" s="93" t="s">
        <v>73</v>
      </c>
      <c r="B36" s="287">
        <v>106.3</v>
      </c>
      <c r="C36" s="182">
        <v>108.8</v>
      </c>
    </row>
    <row r="37" spans="1:3" customFormat="1" ht="13.2" customHeight="1" x14ac:dyDescent="0.25">
      <c r="A37" s="191" t="s">
        <v>74</v>
      </c>
      <c r="B37" s="288"/>
      <c r="C37" s="192">
        <v>108.8</v>
      </c>
    </row>
    <row r="38" spans="1:3" s="19" customFormat="1" ht="19.5" customHeight="1" x14ac:dyDescent="0.25">
      <c r="A38" s="289"/>
      <c r="B38" s="168"/>
      <c r="C38" s="168"/>
    </row>
    <row r="39" spans="1:3" s="19" customFormat="1" ht="49.5" customHeight="1" x14ac:dyDescent="0.25">
      <c r="A39" s="555" t="s">
        <v>51</v>
      </c>
      <c r="B39" s="555"/>
      <c r="C39" s="555"/>
    </row>
  </sheetData>
  <mergeCells count="5">
    <mergeCell ref="A39:C39"/>
    <mergeCell ref="A1:C1"/>
    <mergeCell ref="A3:C3"/>
    <mergeCell ref="A5:C5"/>
    <mergeCell ref="B7:C7"/>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2" zoomScaleNormal="100" zoomScalePageLayoutView="110" workbookViewId="0">
      <selection activeCell="C28" sqref="C28"/>
    </sheetView>
  </sheetViews>
  <sheetFormatPr defaultRowHeight="13.2" x14ac:dyDescent="0.25"/>
  <cols>
    <col min="1" max="1" width="52" customWidth="1"/>
    <col min="2" max="2" width="18" style="114" customWidth="1"/>
    <col min="3" max="3" width="18.109375" style="114" customWidth="1"/>
    <col min="4" max="5" width="9.109375" hidden="1" customWidth="1"/>
    <col min="6" max="6" width="50.33203125" hidden="1" customWidth="1"/>
  </cols>
  <sheetData>
    <row r="1" spans="1:6" ht="15" customHeight="1" x14ac:dyDescent="0.25">
      <c r="A1" s="552" t="s">
        <v>75</v>
      </c>
      <c r="B1" s="552"/>
      <c r="C1" s="552"/>
    </row>
    <row r="2" spans="1:6" ht="12.75" x14ac:dyDescent="0.2">
      <c r="A2" s="26"/>
    </row>
    <row r="3" spans="1:6" ht="69" customHeight="1" x14ac:dyDescent="0.25">
      <c r="A3" s="17"/>
      <c r="B3" s="100" t="s">
        <v>622</v>
      </c>
      <c r="C3" s="100" t="s">
        <v>623</v>
      </c>
      <c r="D3" s="114"/>
      <c r="E3" s="114"/>
      <c r="F3" s="114"/>
    </row>
    <row r="4" spans="1:6" x14ac:dyDescent="0.25">
      <c r="A4" s="24" t="s">
        <v>76</v>
      </c>
      <c r="B4" s="299">
        <v>97.1</v>
      </c>
      <c r="C4" s="299">
        <v>100.1</v>
      </c>
    </row>
    <row r="5" spans="1:6" ht="13.2" customHeight="1" x14ac:dyDescent="0.25">
      <c r="A5" s="28" t="s">
        <v>572</v>
      </c>
      <c r="B5" s="299">
        <v>94</v>
      </c>
      <c r="C5" s="299">
        <v>97.4</v>
      </c>
    </row>
    <row r="6" spans="1:6" x14ac:dyDescent="0.25">
      <c r="A6" s="27" t="s">
        <v>77</v>
      </c>
      <c r="B6" s="476">
        <v>147.4</v>
      </c>
      <c r="C6" s="476">
        <v>153</v>
      </c>
    </row>
    <row r="7" spans="1:6" ht="26.4" x14ac:dyDescent="0.25">
      <c r="A7" s="28" t="s">
        <v>78</v>
      </c>
      <c r="B7" s="476">
        <v>130.5</v>
      </c>
      <c r="C7" s="476">
        <v>126.5</v>
      </c>
    </row>
    <row r="8" spans="1:6" ht="13.2" customHeight="1" x14ac:dyDescent="0.25">
      <c r="A8" s="24" t="s">
        <v>79</v>
      </c>
      <c r="B8" s="476">
        <v>113.1</v>
      </c>
      <c r="C8" s="476">
        <v>109.8</v>
      </c>
    </row>
    <row r="9" spans="1:6" x14ac:dyDescent="0.25">
      <c r="A9" s="28" t="s">
        <v>80</v>
      </c>
      <c r="B9" s="476">
        <v>114.3</v>
      </c>
      <c r="C9" s="476">
        <v>94.6</v>
      </c>
    </row>
    <row r="10" spans="1:6" x14ac:dyDescent="0.25">
      <c r="A10" s="212" t="s">
        <v>81</v>
      </c>
      <c r="B10" s="476">
        <v>139.6</v>
      </c>
      <c r="C10" s="476">
        <v>99</v>
      </c>
    </row>
    <row r="11" spans="1:6" x14ac:dyDescent="0.25">
      <c r="A11" s="212" t="s">
        <v>601</v>
      </c>
      <c r="B11" s="476">
        <v>89</v>
      </c>
      <c r="C11" s="476">
        <v>119.9</v>
      </c>
    </row>
    <row r="12" spans="1:6" ht="40.200000000000003" customHeight="1" x14ac:dyDescent="0.25">
      <c r="A12" s="27" t="s">
        <v>82</v>
      </c>
      <c r="B12" s="476">
        <v>1.5</v>
      </c>
      <c r="C12" s="476">
        <v>147.80000000000001</v>
      </c>
    </row>
    <row r="13" spans="1:6" ht="16.2" customHeight="1" x14ac:dyDescent="0.25">
      <c r="A13" s="27" t="s">
        <v>83</v>
      </c>
      <c r="B13" s="476">
        <v>104.1</v>
      </c>
      <c r="C13" s="476">
        <v>87.3</v>
      </c>
    </row>
    <row r="14" spans="1:6" ht="22.95" customHeight="1" x14ac:dyDescent="0.25">
      <c r="A14" s="27" t="s">
        <v>84</v>
      </c>
      <c r="B14" s="476">
        <v>13.1</v>
      </c>
      <c r="C14" s="476">
        <v>41.5</v>
      </c>
    </row>
    <row r="15" spans="1:6" ht="16.95" customHeight="1" x14ac:dyDescent="0.25">
      <c r="A15" s="27" t="s">
        <v>85</v>
      </c>
      <c r="B15" s="476">
        <v>114.5</v>
      </c>
      <c r="C15" s="476">
        <v>110</v>
      </c>
    </row>
    <row r="16" spans="1:6" ht="23.4" customHeight="1" x14ac:dyDescent="0.25">
      <c r="A16" s="27" t="s">
        <v>86</v>
      </c>
      <c r="B16" s="476">
        <v>84</v>
      </c>
      <c r="C16" s="476">
        <v>143.19999999999999</v>
      </c>
    </row>
    <row r="17" spans="1:6" ht="16.2" customHeight="1" x14ac:dyDescent="0.25">
      <c r="A17" s="27" t="s">
        <v>87</v>
      </c>
      <c r="B17" s="476">
        <v>100</v>
      </c>
      <c r="C17" s="476">
        <v>100</v>
      </c>
    </row>
    <row r="18" spans="1:6" ht="26.4" x14ac:dyDescent="0.25">
      <c r="A18" s="28" t="s">
        <v>88</v>
      </c>
      <c r="B18" s="476">
        <v>112.6</v>
      </c>
      <c r="C18" s="476">
        <v>107.7</v>
      </c>
    </row>
    <row r="19" spans="1:6" ht="26.4" x14ac:dyDescent="0.25">
      <c r="A19" s="28" t="s">
        <v>89</v>
      </c>
      <c r="B19" s="476">
        <v>198.4</v>
      </c>
      <c r="C19" s="178" t="s">
        <v>525</v>
      </c>
    </row>
    <row r="20" spans="1:6" ht="26.4" x14ac:dyDescent="0.25">
      <c r="A20" s="27" t="s">
        <v>90</v>
      </c>
      <c r="B20" s="476">
        <v>93.6</v>
      </c>
      <c r="C20" s="476">
        <v>76.5</v>
      </c>
    </row>
    <row r="21" spans="1:6" ht="26.4" x14ac:dyDescent="0.25">
      <c r="A21" s="27" t="s">
        <v>91</v>
      </c>
      <c r="B21" s="472">
        <v>58.2</v>
      </c>
      <c r="C21" s="472">
        <v>53.3</v>
      </c>
    </row>
    <row r="22" spans="1:6" x14ac:dyDescent="0.25">
      <c r="A22" s="27" t="s">
        <v>92</v>
      </c>
      <c r="B22" s="472">
        <v>98.8</v>
      </c>
      <c r="C22" s="472">
        <v>95.7</v>
      </c>
    </row>
    <row r="23" spans="1:6" x14ac:dyDescent="0.25">
      <c r="A23" s="28" t="s">
        <v>93</v>
      </c>
      <c r="B23" s="472">
        <v>100.2</v>
      </c>
      <c r="C23" s="472">
        <v>104.6</v>
      </c>
    </row>
    <row r="24" spans="1:6" ht="26.4" x14ac:dyDescent="0.25">
      <c r="A24" s="24" t="s">
        <v>94</v>
      </c>
      <c r="B24" s="472">
        <v>118.9</v>
      </c>
      <c r="C24" s="472">
        <v>101.7</v>
      </c>
    </row>
    <row r="25" spans="1:6" ht="39.6" x14ac:dyDescent="0.25">
      <c r="A25" s="191" t="s">
        <v>95</v>
      </c>
      <c r="B25" s="542">
        <v>88.4</v>
      </c>
      <c r="C25" s="542">
        <v>89.6</v>
      </c>
    </row>
    <row r="26" spans="1:6" ht="22.2" customHeight="1" x14ac:dyDescent="0.25">
      <c r="A26" s="167"/>
      <c r="B26" s="473"/>
      <c r="C26" s="473"/>
    </row>
    <row r="27" spans="1:6" ht="99.6" customHeight="1" x14ac:dyDescent="0.25">
      <c r="A27" s="167"/>
      <c r="B27" s="473"/>
      <c r="C27" s="473"/>
    </row>
    <row r="28" spans="1:6" ht="90" customHeight="1" x14ac:dyDescent="0.25">
      <c r="A28" s="167"/>
      <c r="B28" s="473"/>
      <c r="C28" s="473"/>
    </row>
    <row r="29" spans="1:6" s="114" customFormat="1" x14ac:dyDescent="0.25">
      <c r="A29" s="289"/>
    </row>
    <row r="30" spans="1:6" s="19" customFormat="1" ht="13.8" x14ac:dyDescent="0.25">
      <c r="A30" s="570"/>
      <c r="B30" s="570"/>
      <c r="C30" s="570"/>
      <c r="D30" s="570"/>
      <c r="E30" s="570"/>
      <c r="F30" s="570"/>
    </row>
    <row r="31" spans="1:6" s="19" customFormat="1" x14ac:dyDescent="0.25">
      <c r="A31" s="565"/>
      <c r="B31" s="567"/>
      <c r="C31" s="567"/>
      <c r="D31" s="567"/>
      <c r="E31" s="567"/>
    </row>
    <row r="32" spans="1:6" s="19" customFormat="1" x14ac:dyDescent="0.25">
      <c r="A32" s="566"/>
      <c r="B32" s="567"/>
      <c r="C32" s="567"/>
      <c r="D32" s="567"/>
      <c r="E32" s="567"/>
    </row>
    <row r="33" spans="1:5" s="19" customFormat="1" x14ac:dyDescent="0.25">
      <c r="A33" s="543"/>
      <c r="B33" s="568"/>
      <c r="C33" s="568"/>
      <c r="D33" s="568"/>
      <c r="E33" s="568"/>
    </row>
    <row r="34" spans="1:5" s="19" customFormat="1" ht="66.599999999999994" customHeight="1" x14ac:dyDescent="0.25">
      <c r="A34" s="544"/>
      <c r="B34" s="569"/>
      <c r="C34" s="569"/>
      <c r="D34" s="569"/>
      <c r="E34" s="569"/>
    </row>
    <row r="35" spans="1:5" s="19" customFormat="1" ht="87" customHeight="1" x14ac:dyDescent="0.25">
      <c r="A35" s="544"/>
      <c r="B35" s="569"/>
      <c r="C35" s="569"/>
      <c r="D35" s="569"/>
      <c r="E35" s="569"/>
    </row>
    <row r="36" spans="1:5" s="19" customFormat="1" ht="36" customHeight="1" x14ac:dyDescent="0.25">
      <c r="A36" s="543"/>
      <c r="B36" s="571"/>
      <c r="C36" s="571"/>
      <c r="D36" s="571"/>
      <c r="E36" s="571"/>
    </row>
    <row r="37" spans="1:5" s="19" customFormat="1" ht="36" customHeight="1" x14ac:dyDescent="0.25">
      <c r="A37" s="545"/>
      <c r="B37" s="571"/>
      <c r="C37" s="571"/>
      <c r="D37" s="546"/>
      <c r="E37" s="546"/>
    </row>
    <row r="38" spans="1:5" s="19" customFormat="1" ht="56.4" customHeight="1" x14ac:dyDescent="0.25">
      <c r="A38" s="544"/>
      <c r="B38" s="569"/>
      <c r="C38" s="569"/>
      <c r="D38" s="569"/>
      <c r="E38" s="569"/>
    </row>
    <row r="39" spans="1:5" s="19" customFormat="1" ht="34.200000000000003" customHeight="1" x14ac:dyDescent="0.25">
      <c r="A39" s="544"/>
      <c r="B39" s="569"/>
      <c r="C39" s="569"/>
      <c r="D39" s="569"/>
      <c r="E39" s="569"/>
    </row>
    <row r="40" spans="1:5" s="19" customFormat="1" ht="51" customHeight="1" x14ac:dyDescent="0.25">
      <c r="A40" s="544"/>
      <c r="B40" s="569"/>
      <c r="C40" s="569"/>
      <c r="D40" s="569"/>
      <c r="E40" s="569"/>
    </row>
    <row r="41" spans="1:5" s="19" customFormat="1" ht="54.6" customHeight="1" x14ac:dyDescent="0.25">
      <c r="A41" s="544"/>
      <c r="B41" s="569"/>
      <c r="C41" s="569"/>
      <c r="D41" s="569"/>
      <c r="E41" s="569"/>
    </row>
    <row r="42" spans="1:5" s="19" customFormat="1" ht="40.950000000000003" customHeight="1" x14ac:dyDescent="0.25">
      <c r="A42" s="544"/>
      <c r="B42" s="569"/>
      <c r="C42" s="569"/>
      <c r="D42" s="569"/>
      <c r="E42" s="569"/>
    </row>
    <row r="43" spans="1:5" s="19" customFormat="1" ht="47.4" customHeight="1" x14ac:dyDescent="0.25">
      <c r="A43" s="544"/>
      <c r="B43" s="569"/>
      <c r="C43" s="569"/>
      <c r="D43" s="569"/>
      <c r="E43" s="569"/>
    </row>
    <row r="44" spans="1:5" s="19" customFormat="1" ht="121.2" customHeight="1" x14ac:dyDescent="0.25">
      <c r="A44" s="545"/>
      <c r="B44" s="572"/>
      <c r="C44" s="572"/>
      <c r="D44" s="383"/>
      <c r="E44" s="383"/>
    </row>
    <row r="45" spans="1:5" s="19" customFormat="1" ht="18" customHeight="1" x14ac:dyDescent="0.25">
      <c r="B45" s="101"/>
      <c r="C45" s="101"/>
    </row>
    <row r="46" spans="1:5" s="19" customFormat="1" x14ac:dyDescent="0.25">
      <c r="B46" s="101"/>
      <c r="C46" s="101"/>
    </row>
    <row r="47" spans="1:5" s="19" customFormat="1" x14ac:dyDescent="0.25">
      <c r="B47" s="101"/>
      <c r="C47" s="101"/>
    </row>
  </sheetData>
  <mergeCells count="16">
    <mergeCell ref="B44:C44"/>
    <mergeCell ref="B40:E40"/>
    <mergeCell ref="B41:E41"/>
    <mergeCell ref="B42:E42"/>
    <mergeCell ref="B43:E43"/>
    <mergeCell ref="B35:E35"/>
    <mergeCell ref="B36:E36"/>
    <mergeCell ref="B38:E38"/>
    <mergeCell ref="B39:E39"/>
    <mergeCell ref="B37:C37"/>
    <mergeCell ref="A1:C1"/>
    <mergeCell ref="A31:A32"/>
    <mergeCell ref="B31:E32"/>
    <mergeCell ref="B33:E33"/>
    <mergeCell ref="B34:E34"/>
    <mergeCell ref="A30:F30"/>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2" zoomScaleNormal="100" workbookViewId="0">
      <selection activeCell="I29" sqref="I29"/>
    </sheetView>
  </sheetViews>
  <sheetFormatPr defaultColWidth="8.88671875" defaultRowHeight="13.2" x14ac:dyDescent="0.25"/>
  <cols>
    <col min="1" max="1" width="38.6640625" style="19" customWidth="1"/>
    <col min="2" max="2" width="11.6640625" style="19" customWidth="1"/>
    <col min="3" max="3" width="13.44140625" style="101" customWidth="1"/>
    <col min="4" max="4" width="11" style="19" customWidth="1"/>
    <col min="5" max="5" width="13" style="19" customWidth="1"/>
    <col min="6" max="16384" width="8.88671875" style="19"/>
  </cols>
  <sheetData>
    <row r="1" spans="1:5" ht="28.95" customHeight="1" x14ac:dyDescent="0.25">
      <c r="A1" s="561" t="s">
        <v>98</v>
      </c>
      <c r="B1" s="561"/>
      <c r="C1" s="561"/>
      <c r="D1" s="561"/>
      <c r="E1" s="561"/>
    </row>
    <row r="2" spans="1:5" ht="14.25" customHeight="1" x14ac:dyDescent="0.25">
      <c r="A2" s="29"/>
    </row>
    <row r="3" spans="1:5" x14ac:dyDescent="0.25">
      <c r="A3" s="573" t="s">
        <v>99</v>
      </c>
      <c r="B3" s="573"/>
      <c r="C3" s="573"/>
      <c r="D3" s="573"/>
      <c r="E3" s="573"/>
    </row>
    <row r="4" spans="1:5" ht="13.2" customHeight="1" x14ac:dyDescent="0.25">
      <c r="A4" s="292"/>
      <c r="B4" s="574" t="s">
        <v>607</v>
      </c>
      <c r="C4" s="564"/>
      <c r="D4" s="574" t="s">
        <v>608</v>
      </c>
      <c r="E4" s="564"/>
    </row>
    <row r="5" spans="1:5" ht="82.2" customHeight="1" x14ac:dyDescent="0.25">
      <c r="A5" s="293"/>
      <c r="B5" s="434" t="s">
        <v>46</v>
      </c>
      <c r="C5" s="161" t="s">
        <v>567</v>
      </c>
      <c r="D5" s="433" t="s">
        <v>46</v>
      </c>
      <c r="E5" s="15" t="s">
        <v>548</v>
      </c>
    </row>
    <row r="6" spans="1:5" x14ac:dyDescent="0.25">
      <c r="A6" s="24" t="s">
        <v>76</v>
      </c>
      <c r="B6" s="291">
        <v>330170.90000000002</v>
      </c>
      <c r="C6" s="365">
        <v>125.5</v>
      </c>
      <c r="D6" s="365">
        <v>3195931.2</v>
      </c>
      <c r="E6" s="365">
        <v>151.80000000000001</v>
      </c>
    </row>
    <row r="7" spans="1:5" x14ac:dyDescent="0.25">
      <c r="A7" s="28" t="s">
        <v>572</v>
      </c>
      <c r="B7" s="291">
        <v>291423.2</v>
      </c>
      <c r="C7" s="377">
        <v>142.4</v>
      </c>
      <c r="D7" s="365">
        <v>2860097.6</v>
      </c>
      <c r="E7" s="365">
        <v>177.5</v>
      </c>
    </row>
    <row r="8" spans="1:5" x14ac:dyDescent="0.25">
      <c r="A8" s="27" t="s">
        <v>77</v>
      </c>
      <c r="B8" s="291">
        <v>95</v>
      </c>
      <c r="C8" s="377">
        <v>157.6</v>
      </c>
      <c r="D8" s="365">
        <v>1116.0999999999999</v>
      </c>
      <c r="E8" s="365">
        <v>72.7</v>
      </c>
    </row>
    <row r="9" spans="1:5" ht="26.4" x14ac:dyDescent="0.25">
      <c r="A9" s="27" t="s">
        <v>78</v>
      </c>
      <c r="B9" s="291">
        <v>37992.300000000003</v>
      </c>
      <c r="C9" s="377">
        <v>65.2</v>
      </c>
      <c r="D9" s="365">
        <v>328431.7</v>
      </c>
      <c r="E9" s="365">
        <v>66.900000000000006</v>
      </c>
    </row>
    <row r="10" spans="1:5" x14ac:dyDescent="0.25">
      <c r="A10" s="24" t="s">
        <v>79</v>
      </c>
      <c r="B10" s="291">
        <v>62671.4</v>
      </c>
      <c r="C10" s="377">
        <v>103.9</v>
      </c>
      <c r="D10" s="365">
        <v>592767.80000000005</v>
      </c>
      <c r="E10" s="365">
        <v>148.5</v>
      </c>
    </row>
    <row r="11" spans="1:5" x14ac:dyDescent="0.25">
      <c r="A11" s="27" t="s">
        <v>80</v>
      </c>
      <c r="B11" s="366">
        <v>199.8</v>
      </c>
      <c r="C11" s="536">
        <v>135.4</v>
      </c>
      <c r="D11" s="367">
        <v>1559.5</v>
      </c>
      <c r="E11" s="365">
        <v>143.4</v>
      </c>
    </row>
    <row r="12" spans="1:5" x14ac:dyDescent="0.25">
      <c r="A12" s="27" t="s">
        <v>81</v>
      </c>
      <c r="B12" s="291">
        <v>17.7</v>
      </c>
      <c r="C12" s="377" t="s">
        <v>531</v>
      </c>
      <c r="D12" s="365">
        <v>75.8</v>
      </c>
      <c r="E12" s="365">
        <v>112.4</v>
      </c>
    </row>
    <row r="13" spans="1:5" x14ac:dyDescent="0.25">
      <c r="A13" s="27" t="s">
        <v>96</v>
      </c>
      <c r="B13" s="291">
        <v>0.4</v>
      </c>
      <c r="C13" s="377">
        <v>94.2</v>
      </c>
      <c r="D13" s="365">
        <v>5.6</v>
      </c>
      <c r="E13" s="365">
        <v>167.8</v>
      </c>
    </row>
    <row r="14" spans="1:5" ht="52.8" x14ac:dyDescent="0.25">
      <c r="A14" s="27" t="s">
        <v>82</v>
      </c>
      <c r="B14" s="291">
        <v>2.6</v>
      </c>
      <c r="C14" s="377">
        <v>9.4</v>
      </c>
      <c r="D14" s="365">
        <v>71</v>
      </c>
      <c r="E14" s="365">
        <v>148.69999999999999</v>
      </c>
    </row>
    <row r="15" spans="1:5" ht="26.4" x14ac:dyDescent="0.25">
      <c r="A15" s="27" t="s">
        <v>84</v>
      </c>
      <c r="B15" s="291">
        <v>4.3</v>
      </c>
      <c r="C15" s="377">
        <v>16.8</v>
      </c>
      <c r="D15" s="365">
        <v>111.4</v>
      </c>
      <c r="E15" s="365">
        <v>68.2</v>
      </c>
    </row>
    <row r="16" spans="1:5" x14ac:dyDescent="0.25">
      <c r="A16" s="27" t="s">
        <v>85</v>
      </c>
      <c r="B16" s="291">
        <v>60919.6</v>
      </c>
      <c r="C16" s="377">
        <v>103.4</v>
      </c>
      <c r="D16" s="365">
        <v>578854.6</v>
      </c>
      <c r="E16" s="365">
        <v>149.1</v>
      </c>
    </row>
    <row r="17" spans="1:6" ht="26.4" x14ac:dyDescent="0.25">
      <c r="A17" s="27" t="s">
        <v>86</v>
      </c>
      <c r="B17" s="291">
        <v>114</v>
      </c>
      <c r="C17" s="377">
        <v>154</v>
      </c>
      <c r="D17" s="365">
        <v>1305.2</v>
      </c>
      <c r="E17" s="471" t="s">
        <v>531</v>
      </c>
    </row>
    <row r="18" spans="1:6" ht="26.4" x14ac:dyDescent="0.25">
      <c r="A18" s="27" t="s">
        <v>87</v>
      </c>
      <c r="B18" s="291">
        <v>8.1999999999999993</v>
      </c>
      <c r="C18" s="377">
        <v>121.5</v>
      </c>
      <c r="D18" s="365">
        <v>57</v>
      </c>
      <c r="E18" s="365">
        <v>106.1</v>
      </c>
    </row>
    <row r="19" spans="1:6" ht="26.4" x14ac:dyDescent="0.25">
      <c r="A19" s="281" t="s">
        <v>88</v>
      </c>
      <c r="B19" s="376">
        <v>95.3</v>
      </c>
      <c r="C19" s="431" t="s">
        <v>530</v>
      </c>
      <c r="D19" s="376">
        <v>577.29999999999995</v>
      </c>
      <c r="E19" s="431" t="s">
        <v>528</v>
      </c>
    </row>
    <row r="20" spans="1:6" ht="26.4" x14ac:dyDescent="0.25">
      <c r="A20" s="27" t="s">
        <v>89</v>
      </c>
      <c r="B20" s="291">
        <v>295.39999999999998</v>
      </c>
      <c r="C20" s="377" t="s">
        <v>645</v>
      </c>
      <c r="D20" s="365">
        <v>1462.5</v>
      </c>
      <c r="E20" s="365" t="s">
        <v>528</v>
      </c>
    </row>
    <row r="21" spans="1:6" ht="26.4" x14ac:dyDescent="0.25">
      <c r="A21" s="27" t="s">
        <v>90</v>
      </c>
      <c r="B21" s="291">
        <v>0.4</v>
      </c>
      <c r="C21" s="377">
        <v>35.799999999999997</v>
      </c>
      <c r="D21" s="365">
        <v>2.5</v>
      </c>
      <c r="E21" s="365">
        <v>27.9</v>
      </c>
    </row>
    <row r="22" spans="1:6" ht="26.4" x14ac:dyDescent="0.25">
      <c r="A22" s="212" t="s">
        <v>91</v>
      </c>
      <c r="B22" s="376">
        <v>2.8</v>
      </c>
      <c r="C22" s="377" t="s">
        <v>531</v>
      </c>
      <c r="D22" s="377">
        <v>11.5</v>
      </c>
      <c r="E22" s="365">
        <v>90.9</v>
      </c>
      <c r="F22" s="474"/>
    </row>
    <row r="23" spans="1:6" ht="26.4" x14ac:dyDescent="0.25">
      <c r="A23" s="212" t="s">
        <v>97</v>
      </c>
      <c r="B23" s="384" t="s">
        <v>519</v>
      </c>
      <c r="C23" s="385" t="s">
        <v>519</v>
      </c>
      <c r="D23" s="385" t="s">
        <v>519</v>
      </c>
      <c r="E23" s="385" t="s">
        <v>519</v>
      </c>
    </row>
    <row r="24" spans="1:6" x14ac:dyDescent="0.25">
      <c r="A24" s="27" t="s">
        <v>92</v>
      </c>
      <c r="B24" s="291">
        <v>0.5</v>
      </c>
      <c r="C24" s="377">
        <v>15.9</v>
      </c>
      <c r="D24" s="365">
        <v>21.2</v>
      </c>
      <c r="E24" s="365">
        <v>79</v>
      </c>
    </row>
    <row r="25" spans="1:6" x14ac:dyDescent="0.25">
      <c r="A25" s="27" t="s">
        <v>93</v>
      </c>
      <c r="B25" s="291">
        <v>1006.3</v>
      </c>
      <c r="C25" s="377">
        <v>103.3</v>
      </c>
      <c r="D25" s="365">
        <v>8635.5</v>
      </c>
      <c r="E25" s="365">
        <v>110.2</v>
      </c>
    </row>
    <row r="26" spans="1:6" ht="39.6" x14ac:dyDescent="0.25">
      <c r="A26" s="24" t="s">
        <v>94</v>
      </c>
      <c r="B26" s="291">
        <v>3675.1</v>
      </c>
      <c r="C26" s="377">
        <v>120</v>
      </c>
      <c r="D26" s="365">
        <v>36210.199999999997</v>
      </c>
      <c r="E26" s="365">
        <v>109.4</v>
      </c>
    </row>
    <row r="27" spans="1:6" ht="52.8" x14ac:dyDescent="0.25">
      <c r="A27" s="380" t="s">
        <v>95</v>
      </c>
      <c r="B27" s="470">
        <v>913.2</v>
      </c>
      <c r="C27" s="537">
        <v>91.7</v>
      </c>
      <c r="D27" s="386">
        <v>8179.2</v>
      </c>
      <c r="E27" s="386">
        <v>92.2</v>
      </c>
    </row>
    <row r="28" spans="1:6" x14ac:dyDescent="0.25">
      <c r="B28" s="363"/>
      <c r="C28" s="383"/>
      <c r="D28" s="363"/>
      <c r="E28" s="363"/>
    </row>
    <row r="29" spans="1:6" ht="66" customHeight="1" x14ac:dyDescent="0.25">
      <c r="B29" s="363"/>
      <c r="C29" s="383"/>
      <c r="D29" s="363"/>
      <c r="E29" s="363"/>
    </row>
    <row r="30" spans="1:6" ht="18" customHeight="1" x14ac:dyDescent="0.25">
      <c r="B30" s="363"/>
      <c r="C30" s="383"/>
      <c r="D30" s="363"/>
      <c r="E30" s="363"/>
    </row>
    <row r="31" spans="1:6" ht="64.2" customHeight="1" x14ac:dyDescent="0.25">
      <c r="A31" s="538"/>
      <c r="B31" s="420"/>
      <c r="C31" s="575"/>
      <c r="D31" s="575"/>
      <c r="E31" s="575"/>
    </row>
    <row r="32" spans="1:6" ht="30" customHeight="1" x14ac:dyDescent="0.25">
      <c r="A32" s="539"/>
      <c r="B32" s="420"/>
      <c r="C32" s="575"/>
      <c r="D32" s="575"/>
      <c r="E32" s="575"/>
    </row>
    <row r="33" spans="1:5" ht="40.200000000000003" customHeight="1" x14ac:dyDescent="0.25">
      <c r="A33" s="539"/>
      <c r="B33" s="420"/>
      <c r="C33" s="575"/>
      <c r="D33" s="575"/>
      <c r="E33" s="575"/>
    </row>
    <row r="34" spans="1:5" ht="24.6" customHeight="1" x14ac:dyDescent="0.25">
      <c r="A34" s="539"/>
      <c r="B34" s="420"/>
      <c r="C34" s="575"/>
      <c r="D34" s="575"/>
      <c r="E34" s="575"/>
    </row>
    <row r="35" spans="1:5" ht="57" customHeight="1" x14ac:dyDescent="0.25">
      <c r="A35" s="539"/>
      <c r="B35" s="420"/>
      <c r="C35" s="576"/>
      <c r="D35" s="576"/>
      <c r="E35" s="576"/>
    </row>
    <row r="36" spans="1:5" ht="40.200000000000003" customHeight="1" x14ac:dyDescent="0.25">
      <c r="A36" s="539"/>
      <c r="B36" s="420"/>
      <c r="C36" s="575"/>
      <c r="D36" s="575"/>
      <c r="E36" s="575"/>
    </row>
    <row r="37" spans="1:5" ht="28.95" customHeight="1" x14ac:dyDescent="0.25">
      <c r="A37" s="539"/>
      <c r="B37" s="420"/>
      <c r="C37" s="575"/>
      <c r="D37" s="575"/>
      <c r="E37" s="575"/>
    </row>
    <row r="38" spans="1:5" ht="28.2" customHeight="1" x14ac:dyDescent="0.25">
      <c r="A38" s="540"/>
      <c r="B38" s="535"/>
      <c r="C38" s="575"/>
      <c r="D38" s="575"/>
      <c r="E38" s="575"/>
    </row>
    <row r="39" spans="1:5" x14ac:dyDescent="0.25">
      <c r="A39" s="539"/>
      <c r="B39" s="420"/>
      <c r="C39" s="575"/>
      <c r="D39" s="575"/>
      <c r="E39" s="575"/>
    </row>
    <row r="40" spans="1:5" ht="27" customHeight="1" x14ac:dyDescent="0.25">
      <c r="A40" s="539"/>
      <c r="B40" s="420"/>
      <c r="C40" s="575"/>
      <c r="D40" s="575"/>
      <c r="E40" s="575"/>
    </row>
    <row r="41" spans="1:5" x14ac:dyDescent="0.25">
      <c r="A41" s="541"/>
      <c r="B41" s="420"/>
      <c r="C41" s="575"/>
      <c r="D41" s="575"/>
      <c r="E41" s="575"/>
    </row>
    <row r="42" spans="1:5" ht="39" customHeight="1" x14ac:dyDescent="0.25">
      <c r="A42" s="538"/>
      <c r="B42" s="420"/>
      <c r="C42" s="575"/>
      <c r="D42" s="575"/>
      <c r="E42" s="575"/>
    </row>
    <row r="43" spans="1:5" x14ac:dyDescent="0.25">
      <c r="B43" s="363"/>
      <c r="C43" s="383"/>
      <c r="D43" s="363"/>
      <c r="E43" s="363"/>
    </row>
    <row r="44" spans="1:5" x14ac:dyDescent="0.25">
      <c r="B44" s="363"/>
      <c r="C44" s="383"/>
      <c r="D44" s="363"/>
      <c r="E44" s="363"/>
    </row>
    <row r="45" spans="1:5" x14ac:dyDescent="0.25">
      <c r="B45" s="363"/>
      <c r="C45" s="383"/>
      <c r="D45" s="363"/>
      <c r="E45" s="363"/>
    </row>
    <row r="46" spans="1:5" x14ac:dyDescent="0.25">
      <c r="B46" s="363"/>
      <c r="C46" s="383"/>
      <c r="D46" s="363"/>
      <c r="E46" s="363"/>
    </row>
    <row r="47" spans="1:5" x14ac:dyDescent="0.25">
      <c r="B47" s="363"/>
      <c r="C47" s="383"/>
      <c r="D47" s="363"/>
      <c r="E47" s="363"/>
    </row>
  </sheetData>
  <mergeCells count="16">
    <mergeCell ref="C42:E42"/>
    <mergeCell ref="C38:E38"/>
    <mergeCell ref="C39:E39"/>
    <mergeCell ref="C40:E40"/>
    <mergeCell ref="C41:E41"/>
    <mergeCell ref="C37:E37"/>
    <mergeCell ref="C32:E32"/>
    <mergeCell ref="C33:E33"/>
    <mergeCell ref="C34:E34"/>
    <mergeCell ref="C36:E36"/>
    <mergeCell ref="C35:E35"/>
    <mergeCell ref="A1:E1"/>
    <mergeCell ref="A3:E3"/>
    <mergeCell ref="B4:C4"/>
    <mergeCell ref="D4:E4"/>
    <mergeCell ref="C31:E31"/>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&amp;C&amp;"Arial,курсив"&amp;K00-028Социально-экономическое положение Ямало-Ненецкого автономного округа 08'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Титул</vt:lpstr>
      <vt:lpstr>Ред.коллегя</vt:lpstr>
      <vt:lpstr>Предисл</vt:lpstr>
      <vt:lpstr>Ответств</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2022-10-03T08:18:34Z</cp:lastPrinted>
  <dcterms:created xsi:type="dcterms:W3CDTF">2021-09-29T03:52:36Z</dcterms:created>
  <dcterms:modified xsi:type="dcterms:W3CDTF">2023-04-20T07:00:14Z</dcterms:modified>
</cp:coreProperties>
</file>