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1520" windowHeight="8970" tabRatio="883" activeTab="5"/>
  </bookViews>
  <sheets>
    <sheet name="Титул" sheetId="1" r:id="rId1"/>
    <sheet name="Ред.коллегия" sheetId="233" r:id="rId2"/>
    <sheet name="Предисл" sheetId="3" r:id="rId3"/>
    <sheet name="Ответств" sheetId="6" r:id="rId4"/>
    <sheet name="Содержание" sheetId="367" r:id="rId5"/>
    <sheet name="1" sheetId="291" r:id="rId6"/>
    <sheet name="2" sheetId="255" r:id="rId7"/>
    <sheet name="3 " sheetId="256" r:id="rId8"/>
    <sheet name="4 " sheetId="257" r:id="rId9"/>
    <sheet name="5" sheetId="258" r:id="rId10"/>
    <sheet name="6" sheetId="363" r:id="rId11"/>
    <sheet name="7" sheetId="343" r:id="rId12"/>
    <sheet name="8" sheetId="345" r:id="rId13"/>
    <sheet name="9" sheetId="16" r:id="rId14"/>
    <sheet name="10" sheetId="17" r:id="rId15"/>
    <sheet name="11" sheetId="18" r:id="rId16"/>
    <sheet name="12" sheetId="19" r:id="rId17"/>
    <sheet name="13" sheetId="200" r:id="rId18"/>
    <sheet name="14" sheetId="361" r:id="rId19"/>
    <sheet name="15" sheetId="362" r:id="rId20"/>
    <sheet name="16" sheetId="368" r:id="rId21"/>
    <sheet name="17" sheetId="369" r:id="rId22"/>
    <sheet name="18" sheetId="370" r:id="rId23"/>
    <sheet name="19" sheetId="371" r:id="rId24"/>
    <sheet name="20" sheetId="372" r:id="rId25"/>
    <sheet name="21" sheetId="373" r:id="rId26"/>
    <sheet name="22" sheetId="374" r:id="rId27"/>
    <sheet name="23" sheetId="375" r:id="rId28"/>
    <sheet name="24" sheetId="376" r:id="rId29"/>
    <sheet name="25" sheetId="377" r:id="rId30"/>
    <sheet name="26" sheetId="378" r:id="rId31"/>
    <sheet name="27" sheetId="379" r:id="rId32"/>
    <sheet name="28" sheetId="380" r:id="rId33"/>
    <sheet name="29" sheetId="32" r:id="rId34"/>
    <sheet name="30" sheetId="365" r:id="rId35"/>
    <sheet name="31" sheetId="33" r:id="rId36"/>
    <sheet name="32" sheetId="217" r:id="rId37"/>
    <sheet name="33" sheetId="67" r:id="rId38"/>
    <sheet name="34" sheetId="366" r:id="rId39"/>
    <sheet name="35" sheetId="260" r:id="rId40"/>
    <sheet name="36" sheetId="38" r:id="rId41"/>
    <sheet name="37" sheetId="359" r:id="rId42"/>
    <sheet name="38" sheetId="360" r:id="rId43"/>
    <sheet name="39" sheetId="182" r:id="rId44"/>
  </sheets>
  <externalReferences>
    <externalReference r:id="rId45"/>
  </externalReferences>
  <definedNames>
    <definedName name="_Toc114998263" localSheetId="5">'1'!#REF!</definedName>
  </definedNames>
  <calcPr calcId="144525"/>
</workbook>
</file>

<file path=xl/calcChain.xml><?xml version="1.0" encoding="utf-8"?>
<calcChain xmlns="http://schemas.openxmlformats.org/spreadsheetml/2006/main">
  <c r="E41" i="361" l="1"/>
  <c r="B41" i="361"/>
  <c r="E36" i="361"/>
  <c r="B36" i="361"/>
  <c r="E31" i="361"/>
  <c r="B31" i="361"/>
  <c r="E19" i="361"/>
  <c r="B19" i="361"/>
  <c r="E14" i="361"/>
  <c r="B14" i="361"/>
  <c r="B44" i="19"/>
  <c r="B39" i="19"/>
  <c r="B34" i="19"/>
  <c r="B22" i="19"/>
  <c r="B17" i="19"/>
  <c r="B59" i="367" l="1"/>
  <c r="B55" i="367"/>
  <c r="B51" i="367"/>
  <c r="B48" i="367"/>
  <c r="B46" i="367"/>
  <c r="B45" i="367"/>
  <c r="B39" i="367"/>
  <c r="B30" i="367"/>
  <c r="B29" i="367"/>
  <c r="B27" i="367"/>
  <c r="B23" i="367"/>
  <c r="B22" i="367"/>
  <c r="B20" i="367"/>
  <c r="B17" i="367"/>
</calcChain>
</file>

<file path=xl/sharedStrings.xml><?xml version="1.0" encoding="utf-8"?>
<sst xmlns="http://schemas.openxmlformats.org/spreadsheetml/2006/main" count="1557" uniqueCount="660">
  <si>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</si>
  <si>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</si>
  <si>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</si>
  <si>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</si>
  <si>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</si>
  <si>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</si>
  <si>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Ямало-Ненецкого автономного округа</t>
  </si>
  <si>
    <t xml:space="preserve">КРАТКИЙ </t>
  </si>
  <si>
    <t>СТАТИСТИЧЕСКИЙ ДОКЛАД</t>
  </si>
  <si>
    <t>Тюмень</t>
  </si>
  <si>
    <t>Редакционная коллегия:</t>
  </si>
  <si>
    <r>
      <t xml:space="preserve">Л.О. Сараева – </t>
    </r>
    <r>
      <rPr>
        <sz val="10"/>
        <color theme="1"/>
        <rFont val="Arial"/>
        <family val="2"/>
        <charset val="204"/>
      </rPr>
      <t>Председатель редакционной коллегии</t>
    </r>
  </si>
  <si>
    <t>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</si>
  <si>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по Тюменской области,</t>
  </si>
  <si>
    <t xml:space="preserve">В кратком статистическом докладе помещены сведения о социально-экономическом положении Ямало-Ненецкого автономного округа за отчетный период и нарастающим итогом с начала года в сравнении с соответствующим периодом предыдущего года. </t>
  </si>
  <si>
    <t>государственной статистики</t>
  </si>
  <si>
    <t>Ханты-Мансийскому автономному</t>
  </si>
  <si>
    <t>округу – Югре и Ямало-Ненецкому</t>
  </si>
  <si>
    <t>Управление Федеральной службы</t>
  </si>
  <si>
    <t>ПРЕДИСЛОВИЕ</t>
  </si>
  <si>
    <t>ОТВЕТСТВЕННЫЕ ЗА РАЗДЕЛЫ ДОКЛАДА</t>
  </si>
  <si>
    <t>Основные экономические и социальные показатели</t>
  </si>
  <si>
    <t>Кулагина Е.В.</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</si>
  <si>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</si>
  <si>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</si>
  <si>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</si>
  <si>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</si>
  <si>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</si>
  <si>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</si>
  <si>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</si>
  <si>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</si>
  <si>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</si>
  <si>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</si>
  <si>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</si>
  <si>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</si>
  <si>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</si>
  <si>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РЫНКИ ТОВАРОВ И УСЛУГ</t>
  </si>
  <si>
    <t>ЦЕНЫ</t>
  </si>
  <si>
    <t>ЗАРАБОТНАЯ ПЛАТА</t>
  </si>
  <si>
    <t>Август</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</si>
  <si>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</si>
  <si>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</si>
  <si>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</si>
  <si>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</si>
  <si>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</si>
  <si>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</si>
  <si>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</si>
  <si>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</si>
  <si>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</si>
  <si>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</si>
  <si>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</si>
  <si>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t>Объем платных услуг населению, 
млн рублей</t>
  </si>
  <si>
    <r>
      <t>Динамика индекса промышленного производства</t>
    </r>
    <r>
      <rPr>
        <b/>
        <vertAlign val="superscript"/>
        <sz val="11"/>
        <color theme="1"/>
        <rFont val="Arial"/>
        <family val="2"/>
        <charset val="204"/>
      </rPr>
      <t>1)</t>
    </r>
  </si>
  <si>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</si>
  <si>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</si>
  <si>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</si>
  <si>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</si>
  <si>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</si>
  <si>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</si>
  <si>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</si>
  <si>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</si>
  <si>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</si>
  <si>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</si>
  <si>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</si>
  <si>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</si>
  <si>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</si>
  <si>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</si>
  <si>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</si>
  <si>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</si>
  <si>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</si>
  <si>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</si>
  <si>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Индексы производства по отдельным видам экономической деятельности</t>
  </si>
  <si>
    <t>Добыча полезных ископаемых</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</si>
  <si>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</si>
  <si>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</si>
  <si>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</si>
  <si>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</si>
  <si>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</si>
  <si>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</si>
  <si>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</si>
  <si>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</si>
  <si>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</si>
  <si>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</si>
  <si>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</si>
  <si>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</si>
  <si>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</si>
  <si>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</si>
  <si>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</si>
  <si>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</si>
  <si>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</si>
  <si>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</si>
  <si>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</si>
  <si>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</si>
  <si>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</si>
  <si>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в действующих ценах</t>
  </si>
  <si>
    <t>Производство основных видов продукции</t>
  </si>
  <si>
    <t>В % к соответствующему периоду предыдущего года</t>
  </si>
  <si>
    <r>
      <t>газ природный и попутный, млн м</t>
    </r>
    <r>
      <rPr>
        <vertAlign val="superscript"/>
        <sz val="10"/>
        <color theme="1"/>
        <rFont val="Arial"/>
        <family val="2"/>
        <charset val="204"/>
      </rPr>
      <t>3</t>
    </r>
  </si>
  <si>
    <t>Добыча прочих полезных ископаемых</t>
  </si>
  <si>
    <t>Производство пищевых продуктов</t>
  </si>
  <si>
    <t>говядина, кроме субпродуктов,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</si>
  <si>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</si>
  <si>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</si>
  <si>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</si>
  <si>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</si>
  <si>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</si>
  <si>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</si>
  <si>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</si>
  <si>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</si>
  <si>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</si>
  <si>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</si>
  <si>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</si>
  <si>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 xml:space="preserve">Производство кокса и нефтепродуктов </t>
  </si>
  <si>
    <t>электроэнергия, млн кВт ч</t>
  </si>
  <si>
    <t>предыду-щему месяцу</t>
  </si>
  <si>
    <t>Млн рублей</t>
  </si>
  <si>
    <t>СТРОИТЕЛЬСТВО</t>
  </si>
  <si>
    <t>I квартал</t>
  </si>
  <si>
    <t>II квартал</t>
  </si>
  <si>
    <t>III квартал</t>
  </si>
  <si>
    <t>IV квартал</t>
  </si>
  <si>
    <t>Грузооборот, млн т-км</t>
  </si>
  <si>
    <t>Динамика оборота розничной торговли</t>
  </si>
  <si>
    <t>предыдущему     периоду</t>
  </si>
  <si>
    <t>РОЗНИЧНАЯ ТОРГОВЛЯ</t>
  </si>
  <si>
    <t>Всего</t>
  </si>
  <si>
    <t>в том числе:</t>
  </si>
  <si>
    <t>в % к</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</si>
  <si>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</si>
  <si>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</si>
  <si>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</si>
  <si>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</si>
  <si>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</si>
  <si>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</si>
  <si>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</si>
  <si>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</si>
  <si>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</si>
  <si>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</si>
  <si>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</si>
  <si>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</si>
  <si>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</si>
  <si>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</si>
  <si>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</si>
  <si>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</si>
  <si>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</si>
  <si>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</si>
  <si>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</si>
  <si>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</si>
  <si>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</si>
  <si>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</si>
  <si>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</si>
  <si>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</si>
  <si>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</si>
  <si>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</si>
  <si>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</si>
  <si>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</si>
  <si>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</si>
  <si>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</si>
  <si>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</si>
  <si>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</si>
  <si>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</si>
  <si>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</si>
  <si>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</si>
  <si>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</si>
  <si>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</si>
  <si>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</si>
  <si>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</si>
  <si>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</si>
  <si>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</si>
  <si>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</si>
  <si>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</si>
  <si>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</si>
  <si>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</si>
  <si>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</si>
  <si>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</si>
  <si>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</si>
  <si>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</si>
  <si>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</si>
  <si>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</si>
  <si>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</si>
  <si>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</si>
  <si>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</si>
  <si>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</si>
  <si>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</si>
  <si>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</si>
  <si>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</si>
  <si>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</si>
  <si>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</si>
  <si>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</si>
  <si>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</si>
  <si>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</si>
  <si>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</si>
  <si>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</si>
  <si>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</si>
  <si>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</si>
  <si>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</si>
  <si>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</si>
  <si>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</si>
  <si>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r>
      <t>Всего</t>
    </r>
    <r>
      <rPr>
        <b/>
        <vertAlign val="superscript"/>
        <sz val="10"/>
        <color theme="1"/>
        <rFont val="Arial"/>
        <family val="2"/>
        <charset val="204"/>
      </rPr>
      <t>1)</t>
    </r>
  </si>
  <si>
    <t>Справочно</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</si>
  <si>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</si>
  <si>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</si>
  <si>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</si>
  <si>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</si>
  <si>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</si>
  <si>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</si>
  <si>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</si>
  <si>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</si>
  <si>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</si>
  <si>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</si>
  <si>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</si>
  <si>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</si>
  <si>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</si>
  <si>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</si>
  <si>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</si>
  <si>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</si>
  <si>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</si>
  <si>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</si>
  <si>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</si>
  <si>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</si>
  <si>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</si>
  <si>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Динамика среднемесячной номинальной и реальной начисленной заработной платы работников организаций</t>
  </si>
  <si>
    <t>Реальная начисленная   заработная плата в % к</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</si>
  <si>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</si>
  <si>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</si>
  <si>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</si>
  <si>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</si>
  <si>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 xml:space="preserve">в % к </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</si>
  <si>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</si>
  <si>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</si>
  <si>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</si>
  <si>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</si>
  <si>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</si>
  <si>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</si>
  <si>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</si>
  <si>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</si>
  <si>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</si>
  <si>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</si>
  <si>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</si>
  <si>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</si>
  <si>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</si>
  <si>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</si>
  <si>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на начало месяца</t>
  </si>
  <si>
    <t>В том числе задолженность</t>
  </si>
  <si>
    <t>в % к предыдущему месяцу</t>
  </si>
  <si>
    <t xml:space="preserve">Просроченная задолженность </t>
  </si>
  <si>
    <t>по заработной плате</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</si>
  <si>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</si>
  <si>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</si>
  <si>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</si>
  <si>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</si>
  <si>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</si>
  <si>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Из них безработных</t>
  </si>
  <si>
    <t>тыс.</t>
  </si>
  <si>
    <t>человек</t>
  </si>
  <si>
    <t>ДЕМОГРАФИЯ</t>
  </si>
  <si>
    <t xml:space="preserve">Показатели естественного движения населения </t>
  </si>
  <si>
    <t>всего</t>
  </si>
  <si>
    <t>Родившихся, человек</t>
  </si>
  <si>
    <t>Умерших, человек</t>
  </si>
  <si>
    <t>Естественный прирост, убыль (-), человек</t>
  </si>
  <si>
    <t>Браков, единиц</t>
  </si>
  <si>
    <t>Разводов, единиц</t>
  </si>
  <si>
    <t>из них детей в возрасте до 1 года</t>
  </si>
  <si>
    <t>в % к   соответ-ствую-щему периоду преды-дущего года</t>
  </si>
  <si>
    <t>Общие итоги миграции</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</si>
  <si>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</si>
  <si>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</si>
  <si>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</si>
  <si>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</si>
  <si>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</si>
  <si>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</si>
  <si>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</si>
  <si>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</si>
  <si>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Сводный индекс цен на продукцию (затраты, услуги) инвестиционного назначения, на конец периода</t>
  </si>
  <si>
    <t>Индекс тарифов на грузовые перевозки, на конец периода</t>
  </si>
  <si>
    <t>СЕЛЬСКОЕ ХОЗЯЙСТВО</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</si>
  <si>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</si>
  <si>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</si>
  <si>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</si>
  <si>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</si>
  <si>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воздушный</t>
  </si>
  <si>
    <t>автомобильный</t>
  </si>
  <si>
    <t>внутренний водный</t>
  </si>
  <si>
    <t>В том числе транспорт</t>
  </si>
  <si>
    <t>средне-региональ-ному уровню средне-месячной заработной платы</t>
  </si>
  <si>
    <t>ПРОМЫШЛЕННОЕ ПРОИЗВОДСТВО</t>
  </si>
  <si>
    <r>
      <t>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</si>
  <si>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t xml:space="preserve">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</si>
  <si>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</si>
  <si>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r>
      <t>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</si>
  <si>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r>
      <t>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</si>
  <si>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</si>
  <si>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</si>
  <si>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</si>
  <si>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t xml:space="preserve">Данные приводятся в фактических отпускных ценах без налога на добавленную стоимость, акцизов и других аналогичных обязательных платежей. </t>
  </si>
  <si>
    <r>
      <t>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</si>
  <si>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t xml:space="preserve">СЕЛЬСКОЕ ХОЗЯЙСТВО </t>
  </si>
  <si>
    <r>
      <t xml:space="preserve">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</si>
  <si>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</si>
  <si>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</si>
  <si>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</si>
  <si>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</si>
  <si>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</si>
  <si>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</si>
  <si>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</si>
  <si>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</si>
  <si>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</si>
  <si>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</si>
  <si>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</si>
  <si>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</si>
  <si>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</si>
  <si>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</si>
  <si>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t xml:space="preserve">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</si>
  <si>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</si>
  <si>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</si>
  <si>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</si>
  <si>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В жилых домах, построенных индивидуальными застройщиками, площади лоджий, балконов, веранд, террас в общую площадь жилых помещений не включаются.</t>
  </si>
  <si>
    <t xml:space="preserve">АВТОМОБИЛЬНЫЙ ТРАНСПОРТ </t>
  </si>
  <si>
    <r>
      <t xml:space="preserve">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</si>
  <si>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</si>
  <si>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</si>
  <si>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</si>
  <si>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t>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</si>
  <si>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</si>
  <si>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</si>
  <si>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t>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</si>
  <si>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</si>
  <si>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</si>
  <si>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</si>
  <si>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 xml:space="preserve">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</si>
  <si>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</si>
  <si>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</si>
  <si>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</si>
  <si>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 xml:space="preserve">КРЕДИТОРСКАЯ ЗАДОЛЖЕННОСТЬ </t>
  </si>
  <si>
    <t>УРОВЕНЬ ЖИЗНИ НАСЕЛЕНИЯ</t>
  </si>
  <si>
    <r>
      <t xml:space="preserve">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</si>
  <si>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02.07.2014г. № 465 с изменениями от 20.11.2018г. Информация публикуется ежеквартально в соответствии с распоряжением Правительства Российской Федерации от 20.03.2019г. № 469-р.</t>
    </r>
  </si>
  <si>
    <r>
      <t>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</si>
  <si>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</si>
  <si>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</si>
  <si>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</si>
  <si>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r>
      <t>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</si>
  <si>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</si>
  <si>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ЗАНЯТОСТЬ И БЕЗРАБОТИЦА </t>
  </si>
  <si>
    <r>
      <t xml:space="preserve">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</si>
  <si>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r>
      <t xml:space="preserve">Численность безработных </t>
    </r>
    <r>
      <rPr>
        <sz val="10"/>
        <color theme="1"/>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</si>
  <si>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</si>
  <si>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</si>
  <si>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</si>
  <si>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r>
      <t>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</si>
  <si>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</si>
  <si>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</si>
  <si>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</si>
  <si>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</si>
  <si>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</si>
  <si>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</si>
  <si>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t>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</si>
  <si>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</si>
  <si>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</si>
  <si>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Из него коровы</t>
  </si>
  <si>
    <t>Свиньи</t>
  </si>
  <si>
    <t>на конец месяца, в процентах к соответствующей дате предыдущего года</t>
  </si>
  <si>
    <t>Динамика поголовья основных видов скота в сельскохозяйственных организациях</t>
  </si>
  <si>
    <t xml:space="preserve">Справочно  </t>
  </si>
  <si>
    <t>тонн</t>
  </si>
  <si>
    <t>в % к соответствующему месяцу предыдущего года</t>
  </si>
  <si>
    <t>крупный рогатый скот</t>
  </si>
  <si>
    <t>свиньи</t>
  </si>
  <si>
    <t>другие виды скота</t>
  </si>
  <si>
    <t>Молоко</t>
  </si>
  <si>
    <r>
      <t>1)</t>
    </r>
    <r>
      <rPr>
        <i/>
        <sz val="9"/>
        <color theme="1"/>
        <rFont val="Arial"/>
        <family val="2"/>
        <charset val="204"/>
      </rPr>
      <t xml:space="preserve"> С досчетом на микропредприятия</t>
    </r>
  </si>
  <si>
    <t>Скот и птица на убой 
(в живом весе) – всего</t>
  </si>
  <si>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</si>
  <si>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</si>
  <si>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Газ горючий природный (газ естественный)</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</si>
  <si>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</si>
  <si>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</si>
  <si>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Топливо дизельное</t>
  </si>
  <si>
    <t>Электроэнергия, отпущенная различным категориям потребителей</t>
  </si>
  <si>
    <t>Пар и горячая вода</t>
  </si>
  <si>
    <t>Просрочен-ная кредиторская                   задолжен-ность</t>
  </si>
  <si>
    <t>Газовое моторное топливо</t>
  </si>
  <si>
    <t>Средние потребительские цены на бензин автомобильный и топливо моторное</t>
  </si>
  <si>
    <t>Индексы потребительских цен на бензин автомобильный и топливо моторное</t>
  </si>
  <si>
    <t>добыча  нефти и природного газа</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</si>
  <si>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</si>
  <si>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</si>
  <si>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</si>
  <si>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</si>
  <si>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</si>
  <si>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 УРОВЕНЬ ЖИЗНИ НАСЕЛЕНИЯ</t>
  </si>
  <si>
    <t>VII. ЗАНЯТОСТЬ И БЕЗРАБОТИЦА</t>
  </si>
  <si>
    <t>VIII. ДЕМОГРАФИЯ</t>
  </si>
  <si>
    <t>IX. МЕТОДОЛОГИЧЕСКИЕ ПОЯСНЕНИЯ</t>
  </si>
  <si>
    <t>Володкина М.А.</t>
  </si>
  <si>
    <t>Динамика индексов потребительских цен и тарифов на товары и услуги населению</t>
  </si>
  <si>
    <t>Среднемесячная начисленная заработная плата (без выплат социального характера) работников организаций по видам экономической деятельности</t>
  </si>
  <si>
    <t>Уровень жизни населения</t>
  </si>
  <si>
    <t>39-30-51</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</si>
  <si>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</si>
  <si>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</si>
  <si>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</si>
  <si>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</si>
  <si>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</si>
  <si>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</si>
  <si>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</si>
  <si>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</si>
  <si>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</si>
  <si>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</si>
  <si>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</si>
  <si>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</si>
  <si>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</si>
  <si>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</si>
  <si>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</si>
  <si>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Сокращения</t>
  </si>
  <si>
    <t>г.</t>
  </si>
  <si>
    <t>год</t>
  </si>
  <si>
    <r>
      <t>м</t>
    </r>
    <r>
      <rPr>
        <vertAlign val="superscript"/>
        <sz val="10"/>
        <color theme="1"/>
        <rFont val="Arial"/>
        <family val="2"/>
        <charset val="204"/>
      </rPr>
      <t>3</t>
    </r>
  </si>
  <si>
    <t>кубический метр</t>
  </si>
  <si>
    <t>га</t>
  </si>
  <si>
    <t>гектар</t>
  </si>
  <si>
    <t>млн</t>
  </si>
  <si>
    <t>миллион</t>
  </si>
  <si>
    <t>Гкал</t>
  </si>
  <si>
    <t>гигакалория</t>
  </si>
  <si>
    <t>полул.</t>
  </si>
  <si>
    <t>полулитр</t>
  </si>
  <si>
    <t>км</t>
  </si>
  <si>
    <t>километр</t>
  </si>
  <si>
    <t>р</t>
  </si>
  <si>
    <t>раз</t>
  </si>
  <si>
    <t>кВт ч</t>
  </si>
  <si>
    <t>киловатт-час</t>
  </si>
  <si>
    <t>т-км</t>
  </si>
  <si>
    <t>тонно-километр</t>
  </si>
  <si>
    <t>кг</t>
  </si>
  <si>
    <t>килограмм</t>
  </si>
  <si>
    <t>тысяча</t>
  </si>
  <si>
    <r>
      <t>м</t>
    </r>
    <r>
      <rPr>
        <vertAlign val="superscript"/>
        <sz val="10"/>
        <color theme="1"/>
        <rFont val="Arial"/>
        <family val="2"/>
        <charset val="204"/>
      </rPr>
      <t>2</t>
    </r>
  </si>
  <si>
    <t>квадратный метр</t>
  </si>
  <si>
    <t>Условные обозначения</t>
  </si>
  <si>
    <t>…</t>
  </si>
  <si>
    <t>данные не отражены (не имеются, являются конфиденциальными);</t>
  </si>
  <si>
    <t>-</t>
  </si>
  <si>
    <t>явление отсутствует;</t>
  </si>
  <si>
    <t>величина явления меньше единицы измерения.</t>
  </si>
  <si>
    <t>2,4р</t>
  </si>
  <si>
    <t>2р</t>
  </si>
  <si>
    <t>4,8р</t>
  </si>
  <si>
    <t>2022г.</t>
  </si>
  <si>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</si>
  <si>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Ямало-Ненецком автономном округе за отчетный период и нарастающим итогом с начала года в сравнении с соответствующим периодом предыдущего года.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</si>
  <si>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</si>
  <si>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2007г. № 282-ФЗ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</si>
  <si>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</si>
  <si>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</si>
  <si>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оленина и мясо прочих животных семейства оленьих (оленевых) и субпродукты пищевые замороженные, в том числе для детского питания, тонн</t>
  </si>
  <si>
    <t>Данные приводятся по организациям (без субъектов малого предпринимательства, кредитных организаций, государственных (муниципальных) учреждений, некредитных финансовых организаций).</t>
  </si>
  <si>
    <t xml:space="preserve"> АВТОМОБИЛЬНЫЙ ТРАНСПОРТ</t>
  </si>
  <si>
    <t>СОДЕРЖАНИЕ</t>
  </si>
  <si>
    <t xml:space="preserve">Динамика численности незанятых трудовой деятельностью граждан, зарегистрированных в органах службы занятости населения 
</t>
  </si>
  <si>
    <t>(по данным Департамента занятости населения Ямало-Ненецкого автономного округа)</t>
  </si>
  <si>
    <t>Жилищные и коммунальные услуги (включая аренду квартир)</t>
  </si>
  <si>
    <t>5,1р</t>
  </si>
  <si>
    <t>добыча нефти и природного газа</t>
  </si>
  <si>
    <t>Добыча нефти и природного газа</t>
  </si>
  <si>
    <t>Ю.А. Карявина, Е.В. Кулагина, Н.Ю. Куклина</t>
  </si>
  <si>
    <t>4,6р</t>
  </si>
  <si>
    <t>Касаткина В.Б.</t>
  </si>
  <si>
    <t>(доб. 1206)</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</si>
  <si>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</si>
  <si>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</si>
  <si>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Яйца, тыс. штук</t>
  </si>
  <si>
    <t>производство кожи и изделий из кожи</t>
  </si>
  <si>
    <r>
      <t>пески природные, тыс. м</t>
    </r>
    <r>
      <rPr>
        <vertAlign val="superscript"/>
        <sz val="10"/>
        <color theme="1"/>
        <rFont val="Arial"/>
        <family val="2"/>
        <charset val="204"/>
      </rPr>
      <t>3</t>
    </r>
  </si>
  <si>
    <t>бензин автомобильный, тыс. тонн</t>
  </si>
  <si>
    <t xml:space="preserve">топливо дизельное, тыс. тонн </t>
  </si>
  <si>
    <t>пар и горячая вода, тыс. Гкал</t>
  </si>
  <si>
    <t>5р</t>
  </si>
  <si>
    <t>Яйца куриные</t>
  </si>
  <si>
    <t>автономному округу, 2023</t>
  </si>
  <si>
    <t>Объем работ, выполненных по виду экономической деятельности «строительство»</t>
  </si>
  <si>
    <t>Индексы потребительских цен на отдельные группы непродовольственных товаров</t>
  </si>
  <si>
    <t>Динамика просроченной задолженности по заработной плате организаций (без субъектов малого предпринимательства)</t>
  </si>
  <si>
    <r>
      <rPr>
        <vertAlign val="superscript"/>
        <sz val="9"/>
        <color theme="1"/>
        <rFont val="Arial"/>
        <family val="2"/>
        <charset val="204"/>
      </rPr>
      <t>1)</t>
    </r>
    <r>
      <rPr>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</si>
  <si>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соответст-вующему месяцу преды-дущего года</t>
  </si>
  <si>
    <t xml:space="preserve">Крупный рогатый скот </t>
  </si>
  <si>
    <t>В % к 
соответствующему периоду предыдущего года</t>
  </si>
  <si>
    <t>Квадратных     метров общей площади жилых помещений</t>
  </si>
  <si>
    <t xml:space="preserve">Все товары           и услуги  </t>
  </si>
  <si>
    <t xml:space="preserve">Стоимость набора, рублей </t>
  </si>
  <si>
    <t xml:space="preserve"> предыдущему месяцу </t>
  </si>
  <si>
    <t xml:space="preserve">Динамика стоимости фиксированного набора потребительских товаров и услуг </t>
  </si>
  <si>
    <t>Сводный индекс цен на продукцию (затраты, услуги) инвестиционного назначения</t>
  </si>
  <si>
    <t>Среднемесячная  номинальная  начисленная    заработная плата работников организаций, рублей</t>
  </si>
  <si>
    <t>Численность работников,   перед которыми имеется задолженность по заработной плате, тыс. человек</t>
  </si>
  <si>
    <t xml:space="preserve">из-за несвоевременного получения  денежных средств из бюджетов   всех уровней </t>
  </si>
  <si>
    <t>из-за отсутствия               собственных                           средств</t>
  </si>
  <si>
    <t>2023г.</t>
  </si>
  <si>
    <t>Численность незанятых трудовой деятельностью граждан,            тыс. человек</t>
  </si>
  <si>
    <t>тыс.             человек</t>
  </si>
  <si>
    <t>.</t>
  </si>
  <si>
    <t>соответствую-щему периоду предыдущего 
года</t>
  </si>
  <si>
    <t>6,4р</t>
  </si>
  <si>
    <r>
      <t xml:space="preserve">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группам, подклассам, классам, разделам ОКВЭД 2. </t>
    </r>
  </si>
  <si>
    <r>
      <t>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</si>
  <si>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r>
      <t>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занимающийся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</si>
  <si>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r>
      <t>Производство молока</t>
    </r>
    <r>
      <rPr>
        <sz val="10"/>
        <color theme="1"/>
        <rFont val="Arial"/>
        <family val="2"/>
        <charset val="204"/>
      </rPr>
      <t xml:space="preserve"> – фактически надоенное сырое коровье, козье, овечье, кобылье и буйволовое молоко. Молоко, высосанное молодняком при подсосном его содержании, в продукцию не включается.</t>
    </r>
  </si>
  <si>
    <r>
      <t xml:space="preserve">Объем работ, выполненных по виду экономической деятельности «строительство» </t>
    </r>
    <r>
      <rPr>
        <sz val="10"/>
        <color theme="1"/>
        <rFont val="Arial"/>
        <family val="2"/>
        <charset val="204"/>
      </rPr>
      <t>– строительные работы, выполненные организациями собственными силами на основании договоров и (или) контрактов, заключаемых с заказчиками, а также работы, выполненные хозяйственным способом. В стоимость этих работ включаются работы по строительству новых объектов, капитальному и текущему ремонту, реконструкции жилых и нежилых зданий и инженерных сооружений.</t>
    </r>
  </si>
  <si>
    <t>Начиная с августа 2019г. в соответствии с Федеральным законом от 29.07.2017г. № 217-ФЗ</t>
  </si>
  <si>
    <t>«О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</si>
  <si>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r>
      <t>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и/или арендованными у других организаций на расстояние перевозки в километрах. </t>
    </r>
  </si>
  <si>
    <r>
      <t xml:space="preserve">Объем платных услуг населению </t>
    </r>
    <r>
      <rPr>
        <sz val="10"/>
        <color theme="1"/>
        <rFont val="Arial"/>
        <family val="2"/>
        <charset val="204"/>
      </rPr>
      <t>–</t>
    </r>
    <r>
      <rPr>
        <b/>
        <sz val="10"/>
        <color theme="1"/>
        <rFont val="Arial"/>
        <family val="2"/>
        <charset val="204"/>
      </rPr>
      <t xml:space="preserve">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 № 927. </t>
    </r>
  </si>
  <si>
    <r>
      <t xml:space="preserve">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и тарифов на товары и услуги, приобретаемые населением для непроизводственного потребления. ИПЦ измеряет отношение стоимости фиксированного перечня товаров и услуг в ценах текущего периода к его стоимости в ценах предыдущего (базисного) периода. </t>
    </r>
  </si>
  <si>
    <r>
      <t xml:space="preserve">Индекс потребительских цен рассчитывается на базе данных регистрации цен на 558 видов товаров (услуг)-представителей, которая осуществляется </t>
    </r>
    <r>
      <rPr>
        <sz val="10"/>
        <color rgb="FF000000"/>
        <rFont val="Arial"/>
        <family val="2"/>
        <charset val="204"/>
      </rPr>
      <t>ежемесячно по состоянию на конец месяца</t>
    </r>
    <r>
      <rPr>
        <sz val="10"/>
        <color theme="1"/>
        <rFont val="Arial"/>
        <family val="2"/>
        <charset val="204"/>
      </rPr>
      <t>.</t>
    </r>
  </si>
  <si>
    <r>
      <t>Стоимость фиксированного набора потребительских товаров и услуг</t>
    </r>
    <r>
      <rPr>
        <sz val="10"/>
        <color theme="1"/>
        <rFont val="Arial"/>
        <family val="2"/>
        <charset val="204"/>
      </rPr>
      <t xml:space="preserve"> исчисляется на основе единых объемов потребления и средних цен по региону. В состав набора включены 83 наименования товаров и услуг, в том числе 30 видов продовольственных товаров, 41 вид непродовольственных товаров и 12 видов услуг. Данные о стоимости набора приведены в расчете на месяц.</t>
    </r>
  </si>
  <si>
    <r>
      <t>Кредиторская задолженность</t>
    </r>
    <r>
      <rPr>
        <sz val="10"/>
        <color theme="1"/>
        <rFont val="Arial"/>
        <family val="2"/>
        <charset val="204"/>
      </rPr>
      <t xml:space="preserve"> </t>
    </r>
    <r>
      <rPr>
        <b/>
        <sz val="10"/>
        <color theme="1"/>
        <rFont val="Arial"/>
        <family val="2"/>
        <charset val="204"/>
      </rPr>
      <t xml:space="preserve">– </t>
    </r>
    <r>
      <rPr>
        <sz val="10"/>
        <color theme="1"/>
        <rFont val="Arial"/>
        <family val="2"/>
        <charset val="204"/>
      </rPr>
      <t xml:space="preserve">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t>
    </r>
  </si>
  <si>
    <t>внебюджетные фонды; задолженность организации по платежам по обязательному и добровольному 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</si>
  <si>
    <r>
      <t xml:space="preserve">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</si>
  <si>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t>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t>
  </si>
  <si>
    <t>(ОК 029-2014 (КДЕС Ред.2)).</t>
  </si>
  <si>
    <t xml:space="preserve">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обследуемых видов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утилизация отходов, деятельность по ликвидации загрязнений; </t>
  </si>
  <si>
    <t xml:space="preserve">строительство;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управление недвижимым имуществом за вознаграждение или на договорной основе; научные исследования и разработки; образование; деятельность в области здравоохранения и социальных услуг; производство кинофильмов, видеофильмов и телевизионных программ; деятельность в области телевизионного и радиовещания; деятельность творческая, деятельность в области искусства и организации развлечений; деятельность библиотек, архивов, музеев и прочих объектов культуры; деятельность в области отдыха и развлечений. </t>
  </si>
  <si>
    <r>
      <t xml:space="preserve">Численность рабочей силы </t>
    </r>
    <r>
      <rPr>
        <sz val="10"/>
        <color theme="1"/>
        <rFont val="Arial"/>
        <family val="2"/>
        <charset val="204"/>
      </rPr>
      <t xml:space="preserve">– численность населения в возрасте 15 лет и старше, которые в рассматриваемый период (обследуемую неделю) считались занятыми или безработными. </t>
    </r>
  </si>
  <si>
    <t xml:space="preserve">     не имели работы (доходного занятия);</t>
  </si>
  <si>
    <t xml:space="preserve">    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</si>
  <si>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t xml:space="preserve">были готовы приступить к работе в течение обследуемой недели. </t>
  </si>
  <si>
    <t>Обучающиеся в образовательных организациях, пенсионеры и инвалиды учитывались в каче-стве безработных, если они не имели работы, занимались поиском работы и были готовы приступить к ней.</t>
  </si>
  <si>
    <r>
      <t xml:space="preserve">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и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</si>
  <si>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r>
      <t xml:space="preserve">Данные </t>
    </r>
    <r>
      <rPr>
        <b/>
        <sz val="10"/>
        <color theme="1"/>
        <rFont val="Arial"/>
        <family val="2"/>
        <charset val="204"/>
      </rPr>
      <t>о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</si>
  <si>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t>полуфабрикаты мясные (мясосодержащие) охлажденные, замороженные, тонн</t>
  </si>
  <si>
    <t xml:space="preserve">содержание, ремонт жилья для граждан-собственников жилья </t>
  </si>
  <si>
    <t>на конец месяца, рублей за литр</t>
  </si>
  <si>
    <t>декабрь 2022г.</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</si>
  <si>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</si>
  <si>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Оборот розничной торговли торгующих организаций и продажа товаров 
на розничных рынках и ярмарках</t>
  </si>
  <si>
    <t>2,3р</t>
  </si>
  <si>
    <t>Услуги телекоммуникационные</t>
  </si>
  <si>
    <t>В % к         соответ-ствующему месяцу    предыду-щего года</t>
  </si>
  <si>
    <t>В % к        соответ-ствующему периоду предыду-щего года</t>
  </si>
  <si>
    <r>
      <t>Ввод в действие жилых домов (с учетом жилых домов, построенных на земельных участках, предназначенных для ведения гражданами садоводства), м</t>
    </r>
    <r>
      <rPr>
        <vertAlign val="superscript"/>
        <sz val="10"/>
        <rFont val="Arial"/>
        <family val="2"/>
        <charset val="204"/>
      </rPr>
      <t>2</t>
    </r>
    <r>
      <rPr>
        <sz val="10"/>
        <rFont val="Arial"/>
        <family val="2"/>
        <charset val="204"/>
      </rPr>
      <t xml:space="preserve"> общей площади жилых помещений</t>
    </r>
  </si>
  <si>
    <t>в % к соответству-ющему месяцу предыдущего года</t>
  </si>
  <si>
    <t>В % к соответст-вующему периоду преды-дущего года</t>
  </si>
  <si>
    <t>в % к         соответст-вующему месяцу предыду-щего года</t>
  </si>
  <si>
    <t>в % к         соответст-вующему периоду предыду-щего года</t>
  </si>
  <si>
    <t>соответствующему месяцу предыдущего года</t>
  </si>
  <si>
    <t>декабрю 2022г.</t>
  </si>
  <si>
    <r>
      <t>на 1000 населения</t>
    </r>
    <r>
      <rPr>
        <vertAlign val="superscript"/>
        <sz val="10"/>
        <color theme="1"/>
        <rFont val="Arial"/>
        <family val="2"/>
        <charset val="204"/>
      </rPr>
      <t>1)</t>
    </r>
  </si>
  <si>
    <r>
      <t>2)</t>
    </r>
    <r>
      <rPr>
        <i/>
        <sz val="9"/>
        <color theme="1"/>
        <rFont val="Arial"/>
        <family val="2"/>
        <charset val="204"/>
      </rPr>
      <t xml:space="preserve"> На 1000 родившихся живыми</t>
    </r>
  </si>
  <si>
    <r>
      <rPr>
        <i/>
        <vertAlign val="superscript"/>
        <sz val="9"/>
        <color theme="1"/>
        <rFont val="Arial"/>
        <family val="2"/>
        <charset val="204"/>
      </rPr>
      <t xml:space="preserve">1) </t>
    </r>
    <r>
      <rPr>
        <i/>
        <sz val="9"/>
        <color theme="1"/>
        <rFont val="Arial"/>
        <family val="2"/>
        <charset val="204"/>
      </rPr>
      <t>С учетом итогов Всероссийской переписи населения 2020г.</t>
    </r>
  </si>
  <si>
    <r>
      <rPr>
        <i/>
        <vertAlign val="superscript"/>
        <sz val="9"/>
        <color theme="1"/>
        <rFont val="Arial"/>
        <family val="2"/>
        <charset val="204"/>
      </rPr>
      <t>1)</t>
    </r>
    <r>
      <rPr>
        <i/>
        <sz val="9"/>
        <color theme="1"/>
        <rFont val="Arial"/>
        <family val="2"/>
        <charset val="204"/>
      </rPr>
      <t xml:space="preserve"> С учетом итогов Всероссийской переписи населения 2020г.</t>
    </r>
  </si>
  <si>
    <t>соответ-ствующему периоду предыду-щего года</t>
  </si>
  <si>
    <t>соответ-ствую-щему месяцу предыду-щего года</t>
  </si>
  <si>
    <t>В % к
предыдущему
месяцу</t>
  </si>
  <si>
    <t xml:space="preserve">Число замещенных рабочих мест в организациях (без субъектов малого предпринимательства) </t>
  </si>
  <si>
    <t xml:space="preserve">Динамика численности незанятых трудовой деятельностью граждан, зарегистрированных в органах службы занятости населения </t>
  </si>
  <si>
    <t xml:space="preserve">   thttps://72.rosstat.gov.ru</t>
  </si>
  <si>
    <r>
      <t>на 10000 населения</t>
    </r>
    <r>
      <rPr>
        <vertAlign val="superscript"/>
        <sz val="10"/>
        <color theme="1"/>
        <rFont val="Arial"/>
        <family val="2"/>
        <charset val="204"/>
      </rPr>
      <t>1)</t>
    </r>
  </si>
  <si>
    <t>2,1р</t>
  </si>
  <si>
    <t xml:space="preserve">   e-mail: 72@rosstat.gov.ru</t>
  </si>
  <si>
    <t>Индекс цен производителей сельскохозяйственной продукции, реализованной сельскохозяйственными организациями, на конец периода</t>
  </si>
  <si>
    <t>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 ОК 034-2014 (КПЕС 2008) (ОКПД 2).</t>
  </si>
  <si>
    <t>7,4р</t>
  </si>
  <si>
    <t>Динамика ввода в действие жилых домов (с учетом жилых домов, построенных на земельных участках, предназначенных для ведения гражданами садоводства)</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</si>
  <si>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</si>
  <si>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</si>
  <si>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Индексы потребительских цен на отдельные группы и виды продовольственных товаров</t>
  </si>
  <si>
    <t>Динамика индексов цен производителей промышленных товаров, реализованных на внутреннем рынке</t>
  </si>
  <si>
    <t>Индексы цен производителей промышленных товаров, реализованных на внутреннем рынке, по отдельным видам экономической деятельности</t>
  </si>
  <si>
    <t>Динамика индекса промышленного производства</t>
  </si>
  <si>
    <t>воды минеральные природные упакованные, воды питьевые упакованные, не содержащие сахара, подсластителей, ароматизаторов и других пищевых веществ, тыс. полул.</t>
  </si>
  <si>
    <t>в % к соответству-ющему периоду предыдущего года</t>
  </si>
  <si>
    <t>2,7р</t>
  </si>
  <si>
    <t>Животноводство</t>
  </si>
  <si>
    <t>ЖИВОТНОВОДСТВО</t>
  </si>
  <si>
    <r>
      <t>Справочно</t>
    </r>
    <r>
      <rPr>
        <u/>
        <sz val="10"/>
        <color theme="1"/>
        <rFont val="Arial"/>
        <family val="2"/>
        <charset val="204"/>
      </rPr>
      <t xml:space="preserve">                  </t>
    </r>
  </si>
  <si>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</si>
  <si>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5,2р</t>
  </si>
  <si>
    <t>Индексы потребительских цен 
на отдельные группы и виды продовольственных товаров</t>
  </si>
  <si>
    <t>Индексы потребительских цен на отдельные группы 
непродовольственных товаров</t>
  </si>
  <si>
    <t>Динамика индексов цен производителей промышленных товаров, 
реализованных на внутреннем рынке</t>
  </si>
  <si>
    <t>Индексы цен производителей промышленных товаров, реализованных 
на внутреннем рынке, по отдельным видам экономической деятельности</t>
  </si>
  <si>
    <t>Динамика индексов цен на продукцию (затраты, услуги) 
инвестиционного назначения по элементам технологической структуры</t>
  </si>
  <si>
    <t xml:space="preserve">Динамика индексов тарифов на грузовые перевозки 
отдельными видами транспорта </t>
  </si>
  <si>
    <t>Сентябрь 2023г.</t>
  </si>
  <si>
    <t>Производство основных видов продукции животноводства в сельскохозяйственных организация</t>
  </si>
  <si>
    <t>Пищевые продукты, включая напитки,    и табачные изделия</t>
  </si>
  <si>
    <t>Непродовольственные                         товары</t>
  </si>
  <si>
    <t>предыду-щему периоду</t>
  </si>
  <si>
    <t>соответст-вующему периоду предыду-щего года</t>
  </si>
  <si>
    <r>
      <rPr>
        <i/>
        <vertAlign val="superscript"/>
        <sz val="9"/>
        <color theme="1"/>
        <rFont val="Arial"/>
        <family val="2"/>
        <charset val="204"/>
      </rPr>
      <t>1)</t>
    </r>
    <r>
      <rPr>
        <i/>
        <sz val="9"/>
        <color theme="1"/>
        <rFont val="Arial"/>
        <family val="2"/>
        <charset val="204"/>
      </rPr>
      <t xml:space="preserve"> Уточнено</t>
    </r>
  </si>
  <si>
    <t>в январе-октябре 2023 года</t>
  </si>
  <si>
    <t xml:space="preserve">Социально-экономическое положение Ямало-Ненецкого автономного округа в январе-октябре 2023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2023. </t>
  </si>
  <si>
    <t>Октябрь 2023г.</t>
  </si>
  <si>
    <t>Январь-октябрь 2023г.</t>
  </si>
  <si>
    <r>
      <rPr>
        <i/>
        <vertAlign val="superscript"/>
        <sz val="9"/>
        <color theme="1"/>
        <rFont val="Arial"/>
        <family val="2"/>
        <charset val="204"/>
      </rPr>
      <t>2)</t>
    </r>
    <r>
      <rPr>
        <i/>
        <sz val="9"/>
        <color theme="1"/>
        <rFont val="Arial"/>
        <family val="2"/>
        <charset val="204"/>
      </rPr>
      <t xml:space="preserve"> Абсолютные показатели за сентябрь, январь-сентябрь 2023г., относительные – в % к сентябрю, январю-сентябрю 2022г. и январю-сентябрю 2021г.</t>
    </r>
  </si>
  <si>
    <t>январь-октябрь 2022г. в % к январю-октябрю 2021г.</t>
  </si>
  <si>
    <t>Январь-октябрь</t>
  </si>
  <si>
    <t>Октябрь 2023г. 
в % к 
соответствующему месяцу предыдущего года</t>
  </si>
  <si>
    <t>Январь-октябрь 2023г.
в % к 
соответствующему периоду предыдущего года</t>
  </si>
  <si>
    <t>Январь-октябрь 2023г. 
в % к  соответствующему периоду предыдущего года</t>
  </si>
  <si>
    <t>январь-октябрь 2022г. 
в % к           январю-октябрю 2021г.</t>
  </si>
  <si>
    <r>
      <t>Сентябрь</t>
    </r>
    <r>
      <rPr>
        <vertAlign val="superscript"/>
        <sz val="10"/>
        <color theme="1"/>
        <rFont val="Arial"/>
        <family val="2"/>
        <charset val="204"/>
      </rPr>
      <t>1)</t>
    </r>
  </si>
  <si>
    <r>
      <t>III квартал</t>
    </r>
    <r>
      <rPr>
        <b/>
        <vertAlign val="superscript"/>
        <sz val="10"/>
        <color theme="1"/>
        <rFont val="Arial"/>
        <family val="2"/>
        <charset val="204"/>
      </rPr>
      <t>1)</t>
    </r>
  </si>
  <si>
    <r>
      <t>Январь-сентябрь</t>
    </r>
    <r>
      <rPr>
        <b/>
        <vertAlign val="superscript"/>
        <sz val="10"/>
        <color theme="1"/>
        <rFont val="Arial"/>
        <family val="2"/>
        <charset val="204"/>
      </rPr>
      <t>1)</t>
    </r>
  </si>
  <si>
    <t xml:space="preserve">Октябрь 2023г. к </t>
  </si>
  <si>
    <t>Октябрь 2023г. 
к декабрю 2022г.</t>
  </si>
  <si>
    <t>октябрь 2022г. 
к декабрю 2021г.</t>
  </si>
  <si>
    <t>октябрь 2022г.</t>
  </si>
  <si>
    <t>Январь-сентябрь 2023г.</t>
  </si>
  <si>
    <t>Сентябрь
2023г.</t>
  </si>
  <si>
    <t>Справочно 
январь-сентябрь  2022г.</t>
  </si>
  <si>
    <t xml:space="preserve">Динамика производства продукции сельского хозяйства 
в хозяйствах всех категорий 
</t>
  </si>
  <si>
    <r>
      <t>Динамика денежных доходов населения</t>
    </r>
    <r>
      <rPr>
        <b/>
        <vertAlign val="superscript"/>
        <sz val="11"/>
        <color theme="1"/>
        <rFont val="Arial"/>
        <family val="2"/>
        <charset val="204"/>
      </rPr>
      <t>1)</t>
    </r>
  </si>
  <si>
    <t>Реальные денежные доходы в % к соответствующему периоду предыдущего года</t>
  </si>
  <si>
    <t>Численность рабочей силы, тыс. человек</t>
  </si>
  <si>
    <t>В том числе</t>
  </si>
  <si>
    <t>численность занятых</t>
  </si>
  <si>
    <t>численность безработных</t>
  </si>
  <si>
    <t>тыс. человек</t>
  </si>
  <si>
    <t>в % к численности рабочей силы</t>
  </si>
  <si>
    <r>
      <t>1)</t>
    </r>
    <r>
      <rPr>
        <i/>
        <sz val="9"/>
        <color theme="1"/>
        <rFont val="Arial"/>
        <family val="2"/>
        <charset val="204"/>
      </rPr>
      <t xml:space="preserve"> По итогам выборочного обследования рабочей силы, методом средней скользящей величины за три последних месяца</t>
    </r>
  </si>
  <si>
    <t>Производство сельскохозяйственной продукции</t>
  </si>
  <si>
    <t xml:space="preserve">ДЕНЕЖНЫЕ ДОХОДЫ </t>
  </si>
  <si>
    <r>
      <t>Денежные доходы на душу населения</t>
    </r>
    <r>
      <rPr>
        <vertAlign val="superscript"/>
        <sz val="10"/>
        <color theme="1"/>
        <rFont val="Arial"/>
        <family val="2"/>
        <charset val="204"/>
      </rPr>
      <t>2)</t>
    </r>
    <r>
      <rPr>
        <sz val="10"/>
        <color theme="1"/>
        <rFont val="Arial"/>
        <family val="2"/>
        <charset val="204"/>
      </rPr>
      <t>, рублей в месяц</t>
    </r>
  </si>
  <si>
    <r>
      <t>1)</t>
    </r>
    <r>
      <rPr>
        <i/>
        <sz val="9"/>
        <color theme="1"/>
        <rFont val="Arial"/>
        <family val="2"/>
        <charset val="204"/>
      </rPr>
      <t xml:space="preserve"> Предварительная оценка </t>
    </r>
  </si>
  <si>
    <r>
      <rPr>
        <i/>
        <vertAlign val="superscript"/>
        <sz val="9"/>
        <color theme="1"/>
        <rFont val="Arial"/>
        <family val="2"/>
        <charset val="204"/>
      </rPr>
      <t>2)</t>
    </r>
    <r>
      <rPr>
        <i/>
        <sz val="9"/>
        <color theme="1"/>
        <rFont val="Arial"/>
        <family val="2"/>
        <charset val="204"/>
      </rPr>
      <t xml:space="preserve"> С учетом итогов Всероссийской переписи населения 2020г.</t>
    </r>
  </si>
  <si>
    <r>
      <t>Динамика численности рабочей силы</t>
    </r>
    <r>
      <rPr>
        <b/>
        <vertAlign val="superscript"/>
        <sz val="11"/>
        <color theme="1"/>
        <rFont val="Arial"/>
        <family val="2"/>
        <charset val="204"/>
      </rPr>
      <t xml:space="preserve">1) </t>
    </r>
  </si>
  <si>
    <t>ПРОИЗВОДСТВО СЕЛЬСКОХОЗЯЙСТВЕННОЙ ПРОДУКЦИИ</t>
  </si>
  <si>
    <t xml:space="preserve">Динамика производства продукции сельского хозяйства в хозяйствах всех категорий </t>
  </si>
  <si>
    <t>Динамика индексов цен на продукцию (затраты, услуги) инвестиционного назначения по элементам технологической структуры</t>
  </si>
  <si>
    <t xml:space="preserve">Динамика индексов тарифов на грузовые перевозки отдельными видами транспорта </t>
  </si>
  <si>
    <t>ДЕНЕЖНЫЕ ДОХОДЫ</t>
  </si>
  <si>
    <t>Динамика денежных доходов населения</t>
  </si>
  <si>
    <t>Динамика численности рабочей силы</t>
  </si>
  <si>
    <t>Просроченная кредиторская задолженность организаций (без субъектов малого предпринимательства) по видам экономической деятельности  в сентябре 2023 года</t>
  </si>
  <si>
    <t>Грузооборот автомобильного транспорта организаций (без субъектов малого предпринимательства), млн т-км</t>
  </si>
  <si>
    <t>Оборот розничной торговли, млн рублей</t>
  </si>
  <si>
    <t>(доб. 1285)</t>
  </si>
  <si>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</si>
  <si>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3,5р</t>
  </si>
  <si>
    <t>2,2р</t>
  </si>
  <si>
    <r>
      <rPr>
        <sz val="10"/>
        <color theme="1"/>
        <rFont val="Arial"/>
        <family val="2"/>
        <charset val="204"/>
      </rPr>
      <t>3,8</t>
    </r>
    <r>
      <rPr>
        <vertAlign val="superscript"/>
        <sz val="10"/>
        <color theme="1"/>
        <rFont val="Arial"/>
        <family val="2"/>
        <charset val="204"/>
      </rPr>
      <t>2)</t>
    </r>
  </si>
  <si>
    <r>
      <rPr>
        <sz val="10"/>
        <color theme="1"/>
        <rFont val="Arial"/>
        <family val="2"/>
        <charset val="204"/>
      </rPr>
      <t>4,1</t>
    </r>
    <r>
      <rPr>
        <vertAlign val="superscript"/>
        <sz val="10"/>
        <color theme="1"/>
        <rFont val="Arial"/>
        <family val="2"/>
        <charset val="204"/>
      </rPr>
      <t>2)</t>
    </r>
  </si>
  <si>
    <t>99,3</t>
  </si>
  <si>
    <t>96,3</t>
  </si>
  <si>
    <t>99,0</t>
  </si>
  <si>
    <t>2,5р</t>
  </si>
  <si>
    <t>2,6р</t>
  </si>
  <si>
    <t>3,4р</t>
  </si>
  <si>
    <t>6,5р</t>
  </si>
  <si>
    <t>3,9р</t>
  </si>
  <si>
    <t>...</t>
  </si>
  <si>
    <t>3,2р</t>
  </si>
  <si>
    <t xml:space="preserve">     Надои молока на одну корову в сельскохозяйственных организациях (без субъектов малого предпринимательства) в январе-октябре 2023г. составили 4216 килограммов (в январе-октябре 2022г. –  3677  килограммов).     </t>
  </si>
  <si>
    <t>Справочно 
январь-сентябрь 2022г.</t>
  </si>
  <si>
    <t xml:space="preserve"> декабрю предыдущего года</t>
  </si>
  <si>
    <t>-0,0</t>
  </si>
  <si>
    <t>Просроченная кредиторская задолженность организаций (без субъектов малого предпринимательства) по видам экономической деятельности 
в сентябре 2023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</si>
</sst>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quot;&quot;;0.0"/>
    <numFmt numFmtId="166" formatCode="#,##0.0"/>
  </numFmts>
  <fonts count="42" x14ac:knownFonts="1">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000000"/>
      <name val="Arial"/>
      <family val="2"/>
      <charset val="204"/>
    </font>
    <font>
      <sz val="8"/>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b/>
      <sz val="16"/>
      <color theme="1"/>
      <name val="Arial"/>
      <family val="2"/>
      <charset val="204"/>
    </font>
    <font>
      <sz val="11"/>
      <color theme="1"/>
      <name val="Calibri"/>
      <family val="2"/>
      <charset val="204"/>
      <scheme val="minor"/>
    </font>
    <font>
      <b/>
      <sz val="11"/>
      <name val="Arial"/>
      <family val="2"/>
      <charset val="204"/>
    </font>
    <font>
      <sz val="10"/>
      <name val="Arial"/>
      <family val="2"/>
      <charset val="204"/>
    </font>
    <font>
      <b/>
      <sz val="10"/>
      <name val="Arial"/>
      <family val="2"/>
      <charset val="204"/>
    </font>
    <font>
      <vertAlign val="superscript"/>
      <sz val="10"/>
      <name val="Arial"/>
      <family val="2"/>
      <charset val="204"/>
    </font>
    <font>
      <sz val="11"/>
      <color theme="1"/>
      <name val="Calibri"/>
      <family val="2"/>
      <scheme val="minor"/>
    </font>
    <font>
      <vertAlign val="superscript"/>
      <sz val="9"/>
      <color theme="1"/>
      <name val="Arial"/>
      <family val="2"/>
      <charset val="204"/>
    </font>
    <font>
      <sz val="11"/>
      <color indexed="8"/>
      <name val="Calibri"/>
      <family val="2"/>
      <scheme val="minor"/>
    </font>
    <font>
      <u/>
      <sz val="10"/>
      <color theme="1"/>
      <name val="Arial"/>
      <family val="2"/>
      <charset val="204"/>
    </font>
  </fonts>
  <fills count="4">
    <fill>
      <patternFill patternType="none"/>
    </fill>
    <fill>
      <patternFill patternType="gray125"/>
    </fill>
    <fill>
      <gradientFill degree="270">
        <stop position="0">
          <color theme="0"/>
        </stop>
        <stop position="1">
          <color rgb="FFBDF5D2"/>
        </stop>
      </gradient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8">
    <xf numFmtId="0" fontId="0" fillId="0" borderId="0"/>
    <xf numFmtId="0" fontId="6" fillId="0" borderId="0" applyNumberFormat="0" applyFill="0" applyBorder="0" applyAlignment="0" applyProtection="0"/>
    <xf numFmtId="0" fontId="33" fillId="0" borderId="0"/>
    <xf numFmtId="0" fontId="38" fillId="0" borderId="0"/>
    <xf numFmtId="0" fontId="33" fillId="0" borderId="0"/>
    <xf numFmtId="0" fontId="40" fillId="0" borderId="0"/>
    <xf numFmtId="0" fontId="33" fillId="0" borderId="0"/>
    <xf numFmtId="0" fontId="1" fillId="0" borderId="0"/>
  </cellStyleXfs>
  <cellXfs count="687">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1" fillId="0" borderId="0" xfId="0" applyFont="1" applyAlignment="1">
      <alignment horizontal="left" vertical="center" indent="32"/>
    </xf>
    <xf numFmtId="0" fontId="2" fillId="0" borderId="0" xfId="0" applyFont="1" applyAlignment="1">
      <alignment horizontal="center" vertical="center"/>
    </xf>
    <xf numFmtId="0" fontId="10" fillId="0" borderId="0" xfId="0" applyFont="1" applyAlignment="1">
      <alignment vertical="center" wrapText="1"/>
    </xf>
    <xf numFmtId="0" fontId="1" fillId="0" borderId="12" xfId="0" applyFont="1" applyBorder="1" applyAlignment="1">
      <alignment vertical="center" wrapText="1"/>
    </xf>
    <xf numFmtId="0" fontId="0" fillId="0" borderId="12" xfId="0" applyFont="1" applyBorder="1" applyAlignment="1">
      <alignment vertical="center" wrapText="1"/>
    </xf>
    <xf numFmtId="0" fontId="0" fillId="0" borderId="0" xfId="0" applyBorder="1"/>
    <xf numFmtId="0" fontId="15" fillId="0" borderId="0" xfId="0" applyFont="1" applyBorder="1" applyAlignment="1">
      <alignment vertical="center" wrapText="1"/>
    </xf>
    <xf numFmtId="0" fontId="7" fillId="0" borderId="0"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0" fontId="1"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7" fillId="0" borderId="0" xfId="0" applyFont="1" applyBorder="1" applyAlignment="1">
      <alignment horizontal="right" vertical="center"/>
    </xf>
    <xf numFmtId="0" fontId="1" fillId="0" borderId="0" xfId="0" applyFont="1" applyBorder="1" applyAlignment="1">
      <alignment horizontal="center" vertical="center"/>
    </xf>
    <xf numFmtId="0" fontId="1" fillId="0" borderId="11" xfId="0" applyFont="1" applyBorder="1" applyAlignment="1">
      <alignment horizontal="right" wrapText="1" indent="1"/>
    </xf>
    <xf numFmtId="0" fontId="1" fillId="0" borderId="9" xfId="0" applyFont="1" applyBorder="1" applyAlignment="1">
      <alignment horizontal="right" wrapText="1" indent="1"/>
    </xf>
    <xf numFmtId="0" fontId="1" fillId="0" borderId="11" xfId="0" applyFont="1" applyBorder="1" applyAlignment="1">
      <alignment horizontal="left" vertical="center" wrapText="1" indent="1"/>
    </xf>
    <xf numFmtId="0" fontId="1" fillId="0" borderId="0" xfId="0" applyFont="1" applyBorder="1" applyAlignment="1">
      <alignment vertical="center"/>
    </xf>
    <xf numFmtId="0" fontId="19" fillId="0" borderId="0" xfId="0" applyFont="1" applyBorder="1" applyAlignment="1">
      <alignment horizontal="center" vertical="center"/>
    </xf>
    <xf numFmtId="0" fontId="21" fillId="0" borderId="0" xfId="0" applyFont="1" applyBorder="1" applyAlignment="1">
      <alignment vertical="center"/>
    </xf>
    <xf numFmtId="164" fontId="1" fillId="0" borderId="12" xfId="0" applyNumberFormat="1" applyFont="1" applyBorder="1" applyAlignment="1">
      <alignment horizontal="right" vertical="center" wrapText="1" indent="3"/>
    </xf>
    <xf numFmtId="0" fontId="22" fillId="0" borderId="0" xfId="0" applyFont="1" applyBorder="1" applyAlignment="1">
      <alignment horizontal="center" vertical="center"/>
    </xf>
    <xf numFmtId="0" fontId="21" fillId="0" borderId="0" xfId="0" applyFont="1" applyBorder="1" applyAlignment="1">
      <alignment horizontal="right" vertical="center"/>
    </xf>
    <xf numFmtId="0" fontId="1" fillId="0" borderId="12" xfId="0" applyFont="1" applyBorder="1" applyAlignment="1">
      <alignment horizontal="left" vertical="center" wrapText="1" indent="2"/>
    </xf>
    <xf numFmtId="0" fontId="23" fillId="0" borderId="0" xfId="0" applyFont="1" applyBorder="1" applyAlignment="1">
      <alignment horizontal="right" vertical="center"/>
    </xf>
    <xf numFmtId="164" fontId="1" fillId="0" borderId="12" xfId="0" applyNumberFormat="1" applyFont="1" applyBorder="1" applyAlignment="1">
      <alignment horizontal="right" wrapText="1" indent="3"/>
    </xf>
    <xf numFmtId="0" fontId="21" fillId="0" borderId="0" xfId="0" applyFont="1" applyBorder="1" applyAlignment="1">
      <alignment horizontal="center" vertical="center"/>
    </xf>
    <xf numFmtId="164" fontId="1" fillId="0" borderId="12" xfId="0" applyNumberFormat="1" applyFont="1" applyBorder="1" applyAlignment="1">
      <alignment horizontal="right" vertical="center" wrapText="1" indent="2"/>
    </xf>
    <xf numFmtId="164" fontId="1" fillId="0" borderId="6" xfId="0" applyNumberFormat="1" applyFont="1" applyBorder="1" applyAlignment="1">
      <alignment horizontal="right" vertical="center" wrapText="1" indent="2"/>
    </xf>
    <xf numFmtId="0" fontId="26" fillId="0" borderId="0" xfId="0" applyFont="1" applyBorder="1" applyAlignment="1">
      <alignment horizontal="center" vertical="center"/>
    </xf>
    <xf numFmtId="0" fontId="27" fillId="0" borderId="0" xfId="0" applyFont="1" applyBorder="1" applyAlignment="1">
      <alignment horizontal="right" vertical="center"/>
    </xf>
    <xf numFmtId="164" fontId="1" fillId="0" borderId="6" xfId="0" applyNumberFormat="1" applyFont="1" applyBorder="1" applyAlignment="1">
      <alignment horizontal="right" wrapText="1" indent="1"/>
    </xf>
    <xf numFmtId="0" fontId="28" fillId="0" borderId="0" xfId="0" applyFont="1" applyBorder="1" applyAlignment="1">
      <alignment horizontal="center" vertical="center"/>
    </xf>
    <xf numFmtId="0" fontId="29" fillId="0" borderId="0" xfId="0" applyFont="1" applyBorder="1" applyAlignment="1">
      <alignment horizontal="center" vertical="center"/>
    </xf>
    <xf numFmtId="0" fontId="2" fillId="0" borderId="0" xfId="0" applyFont="1" applyBorder="1" applyAlignment="1">
      <alignment horizontal="center" vertical="center"/>
    </xf>
    <xf numFmtId="0" fontId="1" fillId="0" borderId="12" xfId="0" applyFont="1" applyBorder="1" applyAlignment="1">
      <alignment horizontal="right" vertical="center" wrapText="1" indent="2"/>
    </xf>
    <xf numFmtId="0" fontId="0" fillId="0" borderId="0" xfId="0" applyFont="1"/>
    <xf numFmtId="164" fontId="0" fillId="0" borderId="12" xfId="0" applyNumberFormat="1" applyFont="1" applyBorder="1" applyAlignment="1">
      <alignment horizontal="right" vertical="center" wrapText="1" indent="3"/>
    </xf>
    <xf numFmtId="0" fontId="0" fillId="0" borderId="0" xfId="0" applyFont="1" applyBorder="1"/>
    <xf numFmtId="0" fontId="0" fillId="0" borderId="11" xfId="0" applyFont="1" applyBorder="1" applyAlignment="1">
      <alignment vertical="center" wrapText="1"/>
    </xf>
    <xf numFmtId="0" fontId="2" fillId="0" borderId="0" xfId="0" applyFont="1" applyAlignment="1">
      <alignment horizontal="justify" vertical="center"/>
    </xf>
    <xf numFmtId="0" fontId="19" fillId="0" borderId="0" xfId="0" applyFont="1" applyAlignment="1">
      <alignment horizontal="justify" vertical="center"/>
    </xf>
    <xf numFmtId="0" fontId="12" fillId="0" borderId="0" xfId="0" applyFont="1" applyAlignment="1">
      <alignment horizontal="justify" vertical="center"/>
    </xf>
    <xf numFmtId="0" fontId="0" fillId="0" borderId="0" xfId="0" applyFont="1" applyBorder="1" applyAlignment="1">
      <alignment vertical="top"/>
    </xf>
    <xf numFmtId="0" fontId="0" fillId="0" borderId="0" xfId="0" applyBorder="1" applyAlignment="1">
      <alignment vertical="top"/>
    </xf>
    <xf numFmtId="0" fontId="32" fillId="0" borderId="0" xfId="0" applyFont="1" applyAlignment="1">
      <alignment horizontal="center" vertical="center"/>
    </xf>
    <xf numFmtId="0" fontId="2" fillId="0" borderId="4" xfId="0" applyFont="1" applyBorder="1" applyAlignment="1">
      <alignment vertical="center" wrapText="1"/>
    </xf>
    <xf numFmtId="0" fontId="2" fillId="0" borderId="6" xfId="0" applyFont="1" applyBorder="1" applyAlignment="1">
      <alignment vertical="center" wrapText="1"/>
    </xf>
    <xf numFmtId="0" fontId="19" fillId="0" borderId="12" xfId="0" applyFont="1" applyBorder="1" applyAlignment="1">
      <alignment vertical="center" wrapText="1"/>
    </xf>
    <xf numFmtId="0" fontId="0" fillId="0" borderId="10" xfId="0" applyBorder="1"/>
    <xf numFmtId="0" fontId="0" fillId="0" borderId="12" xfId="0" applyFont="1" applyFill="1" applyBorder="1" applyAlignment="1">
      <alignment vertical="center" wrapText="1"/>
    </xf>
    <xf numFmtId="0" fontId="2" fillId="0" borderId="12" xfId="0" applyFont="1" applyFill="1" applyBorder="1" applyAlignment="1">
      <alignment vertical="center" wrapText="1"/>
    </xf>
    <xf numFmtId="0" fontId="0" fillId="0" borderId="0" xfId="0" applyFill="1" applyBorder="1"/>
    <xf numFmtId="0" fontId="0" fillId="0" borderId="0" xfId="0" applyAlignment="1">
      <alignment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0" fillId="0" borderId="0" xfId="0" applyAlignment="1">
      <alignment vertical="top" wrapText="1"/>
    </xf>
    <xf numFmtId="0" fontId="0" fillId="0" borderId="0" xfId="0" applyFont="1" applyAlignment="1">
      <alignment horizontal="left" vertical="center" indent="32"/>
    </xf>
    <xf numFmtId="0" fontId="1" fillId="0" borderId="0" xfId="0" applyFont="1" applyAlignment="1">
      <alignment horizontal="center" vertical="center" wrapText="1"/>
    </xf>
    <xf numFmtId="0" fontId="1" fillId="0" borderId="0" xfId="0" applyFont="1" applyAlignment="1">
      <alignment horizontal="center" vertical="center"/>
    </xf>
    <xf numFmtId="164" fontId="1" fillId="0" borderId="0" xfId="0" applyNumberFormat="1" applyFont="1" applyAlignment="1">
      <alignment horizontal="center" vertical="center" wrapText="1"/>
    </xf>
    <xf numFmtId="0" fontId="0" fillId="0" borderId="0" xfId="0" applyFill="1"/>
    <xf numFmtId="164" fontId="0" fillId="0" borderId="6" xfId="0" applyNumberFormat="1" applyFont="1" applyBorder="1" applyAlignment="1">
      <alignment horizontal="right" wrapText="1" indent="1"/>
    </xf>
    <xf numFmtId="0" fontId="0" fillId="0" borderId="12" xfId="0" applyFont="1" applyBorder="1" applyAlignment="1">
      <alignment horizontal="right" vertical="center" wrapText="1" indent="3"/>
    </xf>
    <xf numFmtId="0" fontId="0" fillId="0" borderId="0" xfId="0" applyAlignment="1">
      <alignment horizontal="center" vertical="center"/>
    </xf>
    <xf numFmtId="0" fontId="2" fillId="0" borderId="10" xfId="0" applyFont="1" applyFill="1" applyBorder="1" applyAlignment="1">
      <alignment vertical="center" wrapText="1"/>
    </xf>
    <xf numFmtId="1" fontId="1" fillId="0" borderId="6" xfId="0" applyNumberFormat="1" applyFont="1" applyBorder="1" applyAlignment="1">
      <alignment horizontal="right" vertical="center" wrapText="1" indent="3"/>
    </xf>
    <xf numFmtId="0" fontId="1" fillId="0" borderId="5" xfId="0" applyFont="1" applyBorder="1" applyAlignment="1">
      <alignment vertical="center" wrapText="1"/>
    </xf>
    <xf numFmtId="0" fontId="1" fillId="0" borderId="5" xfId="0" applyFont="1" applyBorder="1" applyAlignment="1">
      <alignment horizontal="left" vertical="center" wrapText="1" indent="1"/>
    </xf>
    <xf numFmtId="0" fontId="1" fillId="0" borderId="7" xfId="0" applyFont="1" applyBorder="1" applyAlignment="1">
      <alignment vertical="center" wrapText="1"/>
    </xf>
    <xf numFmtId="0" fontId="1" fillId="0" borderId="5" xfId="0" applyFont="1" applyBorder="1" applyAlignment="1">
      <alignment horizontal="left" vertical="center" wrapText="1" indent="2"/>
    </xf>
    <xf numFmtId="0" fontId="1" fillId="0" borderId="7" xfId="0" applyFont="1" applyFill="1" applyBorder="1" applyAlignment="1">
      <alignment horizontal="left" vertical="center" wrapText="1"/>
    </xf>
    <xf numFmtId="164" fontId="0" fillId="0" borderId="6" xfId="0" applyNumberFormat="1" applyFont="1" applyBorder="1" applyAlignment="1">
      <alignment horizontal="right" vertical="center" wrapText="1" indent="2"/>
    </xf>
    <xf numFmtId="164" fontId="0" fillId="0" borderId="12" xfId="0" applyNumberFormat="1" applyFont="1" applyBorder="1" applyAlignment="1">
      <alignment horizontal="right" vertical="center" wrapText="1" indent="2"/>
    </xf>
    <xf numFmtId="0" fontId="2" fillId="0" borderId="7" xfId="0" applyFont="1" applyBorder="1" applyAlignment="1">
      <alignment vertical="center" wrapText="1"/>
    </xf>
    <xf numFmtId="164" fontId="0" fillId="0" borderId="12" xfId="0" applyNumberFormat="1" applyFont="1" applyBorder="1" applyAlignment="1">
      <alignment horizontal="right" wrapText="1" indent="3"/>
    </xf>
    <xf numFmtId="164" fontId="0" fillId="0" borderId="6" xfId="0" applyNumberFormat="1" applyFont="1" applyBorder="1" applyAlignment="1">
      <alignment horizontal="right" wrapText="1" indent="3"/>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34" fillId="0" borderId="0" xfId="0" applyFont="1" applyAlignment="1">
      <alignment horizontal="center"/>
    </xf>
    <xf numFmtId="0" fontId="35" fillId="0" borderId="0" xfId="0" applyFont="1"/>
    <xf numFmtId="0" fontId="0" fillId="0" borderId="0" xfId="0" applyFont="1" applyFill="1" applyAlignment="1">
      <alignment horizontal="justify" vertical="center"/>
    </xf>
    <xf numFmtId="0" fontId="0" fillId="0" borderId="10" xfId="0" applyFont="1" applyBorder="1" applyAlignment="1">
      <alignment vertical="center" wrapText="1"/>
    </xf>
    <xf numFmtId="0" fontId="35" fillId="0" borderId="0" xfId="1" applyFont="1" applyAlignment="1">
      <alignment horizontal="left" vertical="center" indent="31"/>
    </xf>
    <xf numFmtId="164" fontId="1" fillId="0" borderId="6" xfId="0" applyNumberFormat="1" applyFont="1" applyFill="1" applyBorder="1" applyAlignment="1">
      <alignment horizontal="right" wrapText="1" indent="1"/>
    </xf>
    <xf numFmtId="164" fontId="1" fillId="0" borderId="6" xfId="0" applyNumberFormat="1" applyFont="1" applyFill="1" applyBorder="1" applyAlignment="1">
      <alignment horizontal="right" vertical="center" wrapText="1" indent="2"/>
    </xf>
    <xf numFmtId="164" fontId="0" fillId="0" borderId="6" xfId="0" applyNumberFormat="1" applyFont="1" applyFill="1" applyBorder="1" applyAlignment="1">
      <alignment horizontal="right" vertical="center" wrapText="1" indent="2"/>
    </xf>
    <xf numFmtId="164" fontId="1" fillId="0" borderId="12" xfId="0" applyNumberFormat="1" applyFont="1" applyFill="1" applyBorder="1" applyAlignment="1">
      <alignment horizontal="right" wrapText="1" indent="2"/>
    </xf>
    <xf numFmtId="164" fontId="0" fillId="0" borderId="11" xfId="0" applyNumberFormat="1" applyFont="1" applyBorder="1" applyAlignment="1">
      <alignment horizontal="right" wrapText="1" indent="3"/>
    </xf>
    <xf numFmtId="164" fontId="0" fillId="0" borderId="9" xfId="0" applyNumberFormat="1" applyFont="1" applyBorder="1" applyAlignment="1">
      <alignment horizontal="right" wrapText="1" indent="3"/>
    </xf>
    <xf numFmtId="0" fontId="1" fillId="0" borderId="5" xfId="0" applyFont="1" applyFill="1" applyBorder="1" applyAlignment="1">
      <alignment horizontal="left" vertical="center" wrapText="1" indent="1"/>
    </xf>
    <xf numFmtId="164" fontId="0" fillId="0" borderId="12" xfId="0" applyNumberFormat="1" applyFont="1" applyFill="1" applyBorder="1" applyAlignment="1">
      <alignment horizontal="right" wrapText="1" indent="2"/>
    </xf>
    <xf numFmtId="164" fontId="0" fillId="0" borderId="6" xfId="0" applyNumberFormat="1" applyFont="1" applyFill="1" applyBorder="1" applyAlignment="1">
      <alignment horizontal="right" wrapText="1" indent="3"/>
    </xf>
    <xf numFmtId="0" fontId="14" fillId="0" borderId="0" xfId="0" applyFont="1"/>
    <xf numFmtId="164" fontId="1" fillId="0" borderId="12" xfId="0" applyNumberFormat="1" applyFont="1" applyFill="1" applyBorder="1" applyAlignment="1">
      <alignment horizontal="right" vertical="center" wrapText="1" indent="6"/>
    </xf>
    <xf numFmtId="164" fontId="1" fillId="0" borderId="12" xfId="0" applyNumberFormat="1" applyFont="1" applyBorder="1" applyAlignment="1">
      <alignment horizontal="right" wrapText="1" indent="1"/>
    </xf>
    <xf numFmtId="0" fontId="35" fillId="0" borderId="12" xfId="0" applyFont="1" applyBorder="1" applyAlignment="1">
      <alignment horizontal="left" vertical="center" wrapText="1" indent="1"/>
    </xf>
    <xf numFmtId="0" fontId="1" fillId="0" borderId="5" xfId="0" applyFont="1" applyBorder="1" applyAlignment="1">
      <alignment horizontal="left" vertical="center" wrapText="1" indent="3"/>
    </xf>
    <xf numFmtId="0" fontId="2" fillId="0" borderId="5" xfId="0" applyFont="1" applyBorder="1" applyAlignment="1">
      <alignment horizontal="left" vertical="center" wrapText="1" indent="1"/>
    </xf>
    <xf numFmtId="0" fontId="1" fillId="0" borderId="5" xfId="0" applyFont="1" applyBorder="1" applyAlignment="1">
      <alignment horizontal="left" wrapText="1" indent="2"/>
    </xf>
    <xf numFmtId="0" fontId="1" fillId="0" borderId="5" xfId="0" applyFont="1" applyBorder="1" applyAlignment="1">
      <alignment horizontal="left" vertical="center" wrapText="1" indent="4"/>
    </xf>
    <xf numFmtId="0" fontId="2" fillId="0" borderId="5" xfId="0" applyFont="1" applyBorder="1" applyAlignment="1">
      <alignment horizontal="left" vertical="center" wrapText="1" indent="2"/>
    </xf>
    <xf numFmtId="0" fontId="1" fillId="0" borderId="7" xfId="0" applyFont="1" applyBorder="1" applyAlignment="1">
      <alignment horizontal="left" vertical="center" wrapText="1" indent="3"/>
    </xf>
    <xf numFmtId="0" fontId="0" fillId="0" borderId="12" xfId="0" applyNumberFormat="1" applyFont="1" applyFill="1" applyBorder="1" applyAlignment="1">
      <alignment horizontal="right" wrapText="1" indent="3"/>
    </xf>
    <xf numFmtId="0" fontId="0" fillId="0" borderId="6" xfId="0" applyNumberFormat="1" applyFont="1" applyFill="1" applyBorder="1" applyAlignment="1">
      <alignment horizontal="right" vertical="center" wrapText="1" indent="3"/>
    </xf>
    <xf numFmtId="0" fontId="0" fillId="0" borderId="4" xfId="0" applyBorder="1"/>
    <xf numFmtId="164" fontId="1" fillId="0" borderId="12" xfId="0" applyNumberFormat="1" applyFont="1" applyFill="1" applyBorder="1" applyAlignment="1">
      <alignment horizontal="right" vertical="center" wrapText="1" indent="3"/>
    </xf>
    <xf numFmtId="0" fontId="1" fillId="0" borderId="12" xfId="0" applyFont="1" applyBorder="1" applyAlignment="1">
      <alignment horizontal="right" wrapText="1" indent="1"/>
    </xf>
    <xf numFmtId="0" fontId="1" fillId="0" borderId="6" xfId="0" applyFont="1" applyBorder="1" applyAlignment="1">
      <alignment horizontal="right" wrapText="1" indent="1"/>
    </xf>
    <xf numFmtId="164" fontId="0" fillId="0" borderId="12" xfId="0" applyNumberFormat="1" applyFont="1" applyFill="1" applyBorder="1" applyAlignment="1">
      <alignment horizontal="right" wrapText="1" indent="3"/>
    </xf>
    <xf numFmtId="0" fontId="35" fillId="0" borderId="11" xfId="0" applyFont="1" applyFill="1" applyBorder="1" applyAlignment="1">
      <alignment vertical="center" wrapText="1"/>
    </xf>
    <xf numFmtId="0" fontId="2" fillId="0" borderId="5" xfId="0" applyFont="1" applyBorder="1" applyAlignment="1">
      <alignment wrapText="1"/>
    </xf>
    <xf numFmtId="0" fontId="2" fillId="0" borderId="7" xfId="0" applyFont="1" applyBorder="1" applyAlignment="1">
      <alignment wrapText="1"/>
    </xf>
    <xf numFmtId="0" fontId="2" fillId="0" borderId="0" xfId="0" applyFont="1"/>
    <xf numFmtId="164" fontId="1" fillId="0" borderId="11" xfId="0" applyNumberFormat="1" applyFont="1" applyBorder="1" applyAlignment="1">
      <alignment horizontal="right" wrapText="1" indent="1"/>
    </xf>
    <xf numFmtId="164" fontId="1" fillId="0" borderId="6" xfId="0" applyNumberFormat="1" applyFont="1" applyFill="1" applyBorder="1" applyAlignment="1">
      <alignment horizontal="right" wrapText="1" indent="2"/>
    </xf>
    <xf numFmtId="164" fontId="0" fillId="0" borderId="12" xfId="0" applyNumberFormat="1" applyFont="1" applyFill="1" applyBorder="1" applyAlignment="1">
      <alignment horizontal="right" vertical="center" wrapText="1" indent="3"/>
    </xf>
    <xf numFmtId="164" fontId="0" fillId="0" borderId="11" xfId="0" applyNumberFormat="1" applyFont="1" applyFill="1" applyBorder="1" applyAlignment="1">
      <alignment horizontal="right" vertical="center" wrapText="1" indent="3"/>
    </xf>
    <xf numFmtId="0" fontId="1" fillId="0" borderId="0" xfId="0" applyFont="1" applyBorder="1" applyAlignment="1">
      <alignment horizontal="left" vertical="center" wrapText="1" indent="1"/>
    </xf>
    <xf numFmtId="0" fontId="1" fillId="0" borderId="12" xfId="0" applyFont="1" applyFill="1" applyBorder="1" applyAlignment="1">
      <alignment horizontal="right" vertical="center" wrapText="1" indent="2"/>
    </xf>
    <xf numFmtId="0" fontId="35" fillId="0" borderId="0" xfId="0" applyFont="1" applyAlignment="1">
      <alignment horizontal="center" vertical="center"/>
    </xf>
    <xf numFmtId="0" fontId="8"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horizontal="center" vertical="center"/>
    </xf>
    <xf numFmtId="0" fontId="1" fillId="0" borderId="0" xfId="0" applyFont="1" applyAlignment="1">
      <alignment vertical="top" wrapText="1"/>
    </xf>
    <xf numFmtId="0" fontId="0" fillId="0" borderId="0" xfId="0" applyFill="1" applyBorder="1" applyAlignment="1">
      <alignment vertical="top"/>
    </xf>
    <xf numFmtId="164" fontId="1" fillId="0" borderId="12" xfId="0" applyNumberFormat="1" applyFont="1" applyFill="1" applyBorder="1" applyAlignment="1">
      <alignment horizontal="right" vertical="center" wrapText="1" indent="4"/>
    </xf>
    <xf numFmtId="164" fontId="1" fillId="0" borderId="6" xfId="0" applyNumberFormat="1" applyFont="1" applyFill="1" applyBorder="1" applyAlignment="1">
      <alignment horizontal="right" vertical="center" wrapText="1" indent="4"/>
    </xf>
    <xf numFmtId="164" fontId="1" fillId="0" borderId="0" xfId="0" applyNumberFormat="1" applyFont="1" applyFill="1" applyBorder="1" applyAlignment="1">
      <alignment horizontal="right" wrapText="1" indent="3"/>
    </xf>
    <xf numFmtId="0" fontId="0" fillId="0" borderId="12" xfId="0" applyFont="1" applyFill="1" applyBorder="1" applyAlignment="1">
      <alignment horizontal="left" vertical="center" wrapText="1" indent="1"/>
    </xf>
    <xf numFmtId="0" fontId="0" fillId="0" borderId="12" xfId="0" applyFill="1" applyBorder="1"/>
    <xf numFmtId="164" fontId="0" fillId="0" borderId="0" xfId="0" applyNumberFormat="1" applyFill="1"/>
    <xf numFmtId="1" fontId="1" fillId="0" borderId="6" xfId="0" applyNumberFormat="1" applyFont="1" applyFill="1" applyBorder="1" applyAlignment="1">
      <alignment horizontal="right" vertical="center" wrapText="1" indent="3"/>
    </xf>
    <xf numFmtId="0" fontId="1" fillId="0" borderId="6" xfId="0" applyFont="1" applyFill="1" applyBorder="1" applyAlignment="1">
      <alignment horizontal="right" vertical="center" wrapText="1" indent="3"/>
    </xf>
    <xf numFmtId="0" fontId="0" fillId="0" borderId="12" xfId="0" applyNumberFormat="1" applyFont="1" applyFill="1" applyBorder="1" applyAlignment="1">
      <alignment horizontal="right" vertical="center" wrapText="1" indent="3"/>
    </xf>
    <xf numFmtId="164" fontId="0" fillId="0" borderId="12" xfId="0" applyNumberFormat="1" applyFont="1" applyFill="1" applyBorder="1" applyAlignment="1">
      <alignment horizontal="right" vertical="center" wrapText="1" indent="2"/>
    </xf>
    <xf numFmtId="164" fontId="0" fillId="0" borderId="12" xfId="0" applyNumberFormat="1" applyFont="1" applyFill="1" applyBorder="1" applyAlignment="1">
      <alignment horizontal="right" indent="3"/>
    </xf>
    <xf numFmtId="1" fontId="0" fillId="0" borderId="6" xfId="0" applyNumberFormat="1" applyFont="1" applyFill="1" applyBorder="1" applyAlignment="1">
      <alignment horizontal="right" wrapText="1" indent="2"/>
    </xf>
    <xf numFmtId="164" fontId="12" fillId="0" borderId="12" xfId="0" applyNumberFormat="1" applyFont="1" applyFill="1" applyBorder="1" applyAlignment="1">
      <alignment horizontal="right" wrapText="1" indent="2"/>
    </xf>
    <xf numFmtId="164" fontId="12" fillId="0" borderId="6" xfId="0" applyNumberFormat="1" applyFont="1" applyFill="1" applyBorder="1" applyAlignment="1">
      <alignment horizontal="right" wrapText="1" indent="2"/>
    </xf>
    <xf numFmtId="0" fontId="0" fillId="0" borderId="12" xfId="0" applyFont="1" applyFill="1" applyBorder="1" applyAlignment="1">
      <alignment horizontal="right" vertical="center" wrapText="1" indent="2"/>
    </xf>
    <xf numFmtId="0" fontId="0" fillId="0" borderId="6" xfId="0" applyFont="1" applyFill="1" applyBorder="1" applyAlignment="1">
      <alignment horizontal="right" vertical="center" wrapText="1" indent="2"/>
    </xf>
    <xf numFmtId="0" fontId="1" fillId="0" borderId="12" xfId="0" applyFont="1" applyFill="1" applyBorder="1" applyAlignment="1">
      <alignment horizontal="right" wrapText="1" indent="2"/>
    </xf>
    <xf numFmtId="164" fontId="1" fillId="0" borderId="12" xfId="0" applyNumberFormat="1" applyFont="1" applyFill="1" applyBorder="1" applyAlignment="1">
      <alignment horizontal="right" vertical="center" wrapText="1" indent="2"/>
    </xf>
    <xf numFmtId="164" fontId="1" fillId="0" borderId="9" xfId="0" applyNumberFormat="1" applyFont="1" applyFill="1" applyBorder="1" applyAlignment="1">
      <alignment horizontal="right" wrapText="1" indent="2"/>
    </xf>
    <xf numFmtId="164" fontId="1" fillId="0" borderId="11" xfId="0" applyNumberFormat="1" applyFont="1" applyFill="1" applyBorder="1" applyAlignment="1">
      <alignment horizontal="right" vertical="center" wrapText="1" indent="4"/>
    </xf>
    <xf numFmtId="164" fontId="1" fillId="0" borderId="9" xfId="0" applyNumberFormat="1" applyFont="1" applyFill="1" applyBorder="1" applyAlignment="1">
      <alignment horizontal="right" vertical="center" wrapText="1" indent="4"/>
    </xf>
    <xf numFmtId="164" fontId="1" fillId="0" borderId="9" xfId="0" applyNumberFormat="1" applyFont="1" applyFill="1" applyBorder="1" applyAlignment="1">
      <alignment horizontal="right" wrapText="1" indent="1"/>
    </xf>
    <xf numFmtId="0" fontId="0" fillId="0" borderId="0" xfId="0" applyAlignment="1">
      <alignment horizontal="left"/>
    </xf>
    <xf numFmtId="0" fontId="1" fillId="0" borderId="12" xfId="0" applyNumberFormat="1" applyFont="1" applyBorder="1" applyAlignment="1">
      <alignment horizontal="right" vertical="center" wrapText="1" indent="3"/>
    </xf>
    <xf numFmtId="0" fontId="1" fillId="0" borderId="2" xfId="0" applyFont="1" applyBorder="1" applyAlignment="1">
      <alignment horizontal="right" vertical="center" wrapText="1" indent="2"/>
    </xf>
    <xf numFmtId="0" fontId="1" fillId="0" borderId="10" xfId="0" applyFont="1" applyBorder="1" applyAlignment="1">
      <alignment horizontal="right" wrapText="1" indent="2"/>
    </xf>
    <xf numFmtId="164" fontId="1" fillId="0" borderId="12" xfId="0" applyNumberFormat="1" applyFont="1" applyBorder="1" applyAlignment="1">
      <alignment horizontal="right" vertical="center" wrapText="1" indent="6"/>
    </xf>
    <xf numFmtId="0" fontId="1" fillId="0" borderId="0" xfId="0" applyFont="1"/>
    <xf numFmtId="164" fontId="0" fillId="0" borderId="11" xfId="0" applyNumberFormat="1" applyFont="1" applyFill="1" applyBorder="1" applyAlignment="1">
      <alignment horizontal="right" wrapText="1" indent="3"/>
    </xf>
    <xf numFmtId="164" fontId="1" fillId="0" borderId="10" xfId="0" applyNumberFormat="1" applyFont="1" applyBorder="1" applyAlignment="1">
      <alignment horizontal="right" vertical="center" wrapText="1" indent="3"/>
    </xf>
    <xf numFmtId="164" fontId="0" fillId="0" borderId="0" xfId="0" applyNumberFormat="1" applyFont="1" applyFill="1" applyBorder="1" applyAlignment="1">
      <alignment horizontal="right" wrapText="1" indent="3"/>
    </xf>
    <xf numFmtId="0" fontId="0" fillId="0" borderId="0" xfId="0" applyFont="1" applyFill="1" applyBorder="1" applyAlignment="1">
      <alignment vertical="center" wrapText="1"/>
    </xf>
    <xf numFmtId="0" fontId="1" fillId="0" borderId="12" xfId="0" applyFont="1" applyBorder="1" applyAlignment="1">
      <alignment horizontal="right" wrapText="1" indent="2"/>
    </xf>
    <xf numFmtId="164" fontId="1" fillId="0" borderId="6" xfId="0" applyNumberFormat="1" applyFont="1" applyBorder="1" applyAlignment="1">
      <alignment horizontal="right" wrapText="1" indent="2"/>
    </xf>
    <xf numFmtId="164" fontId="0" fillId="0" borderId="9" xfId="0" applyNumberFormat="1" applyFont="1" applyFill="1" applyBorder="1" applyAlignment="1">
      <alignment horizontal="right" wrapText="1" indent="3"/>
    </xf>
    <xf numFmtId="164" fontId="0" fillId="0" borderId="0" xfId="0" applyNumberFormat="1" applyFont="1" applyFill="1" applyBorder="1" applyAlignment="1">
      <alignment horizontal="right" vertical="top" wrapText="1" indent="4"/>
    </xf>
    <xf numFmtId="0" fontId="0" fillId="0" borderId="12" xfId="0" applyFill="1" applyBorder="1" applyAlignment="1">
      <alignment horizontal="right" indent="7"/>
    </xf>
    <xf numFmtId="0" fontId="19" fillId="0" borderId="6" xfId="0" applyFont="1" applyFill="1" applyBorder="1" applyAlignment="1">
      <alignment horizontal="right" vertical="center" wrapText="1" indent="7"/>
    </xf>
    <xf numFmtId="164" fontId="0" fillId="0" borderId="0" xfId="0" applyNumberFormat="1" applyFont="1" applyFill="1" applyBorder="1" applyAlignment="1">
      <alignment horizontal="right" vertical="center" wrapText="1" indent="3"/>
    </xf>
    <xf numFmtId="0" fontId="0" fillId="0" borderId="0" xfId="0" applyNumberFormat="1" applyFont="1" applyFill="1" applyBorder="1" applyAlignment="1">
      <alignment horizontal="right" vertical="center" wrapText="1" indent="3"/>
    </xf>
    <xf numFmtId="0" fontId="0" fillId="0" borderId="5" xfId="0" applyFont="1" applyFill="1" applyBorder="1" applyAlignment="1">
      <alignment horizontal="left" wrapText="1" indent="1"/>
    </xf>
    <xf numFmtId="0" fontId="1" fillId="0" borderId="5" xfId="0" applyFont="1" applyBorder="1" applyAlignment="1">
      <alignment horizontal="left" wrapText="1" indent="1"/>
    </xf>
    <xf numFmtId="0" fontId="1" fillId="0" borderId="6" xfId="0" applyFont="1" applyBorder="1" applyAlignment="1">
      <alignment horizontal="right" wrapText="1" indent="2"/>
    </xf>
    <xf numFmtId="164" fontId="0" fillId="0" borderId="12" xfId="0" applyNumberFormat="1" applyFont="1" applyFill="1" applyBorder="1" applyAlignment="1">
      <alignment horizontal="right" wrapText="1" indent="5"/>
    </xf>
    <xf numFmtId="164" fontId="0" fillId="0" borderId="11" xfId="0" applyNumberFormat="1" applyFont="1" applyFill="1" applyBorder="1" applyAlignment="1">
      <alignment horizontal="right" wrapText="1" indent="5"/>
    </xf>
    <xf numFmtId="0" fontId="0" fillId="0" borderId="5" xfId="0" applyFont="1" applyBorder="1" applyAlignment="1">
      <alignment horizontal="left" vertical="center" wrapText="1" indent="1"/>
    </xf>
    <xf numFmtId="0" fontId="2" fillId="0" borderId="0" xfId="0" applyFont="1" applyBorder="1" applyAlignment="1">
      <alignment horizontal="center" vertical="top"/>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3" xfId="0" applyFont="1" applyFill="1" applyBorder="1" applyAlignment="1">
      <alignment horizontal="right" vertical="center" wrapText="1" indent="2"/>
    </xf>
    <xf numFmtId="0" fontId="1" fillId="0" borderId="5" xfId="0" applyFont="1" applyBorder="1" applyAlignment="1">
      <alignment horizontal="right" vertical="center" wrapText="1" indent="2"/>
    </xf>
    <xf numFmtId="164" fontId="0" fillId="0" borderId="12" xfId="0" applyNumberFormat="1" applyBorder="1" applyAlignment="1">
      <alignment horizontal="right" vertical="center" indent="2"/>
    </xf>
    <xf numFmtId="164" fontId="0" fillId="0" borderId="11" xfId="0" applyNumberFormat="1" applyBorder="1" applyAlignment="1">
      <alignment horizontal="right" vertical="center" indent="2"/>
    </xf>
    <xf numFmtId="0" fontId="1" fillId="0" borderId="5" xfId="0" applyFont="1" applyBorder="1" applyAlignment="1">
      <alignment horizontal="center" vertical="center" wrapText="1"/>
    </xf>
    <xf numFmtId="164" fontId="0" fillId="0" borderId="9" xfId="0" applyNumberFormat="1" applyFont="1" applyBorder="1" applyAlignment="1">
      <alignment horizontal="right" vertical="center" wrapText="1" indent="2"/>
    </xf>
    <xf numFmtId="0" fontId="1" fillId="0" borderId="11" xfId="0" applyFont="1" applyBorder="1" applyAlignment="1">
      <alignment vertical="center" wrapText="1"/>
    </xf>
    <xf numFmtId="0" fontId="1" fillId="2" borderId="1" xfId="0" applyFont="1" applyFill="1" applyBorder="1" applyAlignment="1">
      <alignment horizontal="center" vertical="top" wrapText="1"/>
    </xf>
    <xf numFmtId="0" fontId="0" fillId="2" borderId="14" xfId="0" applyFont="1" applyFill="1" applyBorder="1" applyAlignment="1">
      <alignment horizontal="center" vertical="top" wrapText="1"/>
    </xf>
    <xf numFmtId="164" fontId="1" fillId="0" borderId="12" xfId="0" applyNumberFormat="1" applyFont="1" applyFill="1" applyBorder="1" applyAlignment="1">
      <alignment horizontal="right" wrapText="1" indent="1"/>
    </xf>
    <xf numFmtId="0" fontId="0" fillId="2" borderId="9" xfId="0" applyFont="1" applyFill="1" applyBorder="1" applyAlignment="1">
      <alignment horizontal="center" vertical="top" wrapText="1"/>
    </xf>
    <xf numFmtId="0" fontId="0"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0" fillId="2" borderId="1" xfId="0" applyFill="1" applyBorder="1" applyAlignment="1">
      <alignment horizontal="center" vertical="top"/>
    </xf>
    <xf numFmtId="0" fontId="7" fillId="0" borderId="0" xfId="0" applyFont="1" applyFill="1" applyBorder="1" applyAlignment="1"/>
    <xf numFmtId="0" fontId="1" fillId="0" borderId="0" xfId="0" applyFont="1" applyFill="1"/>
    <xf numFmtId="0" fontId="1" fillId="0" borderId="0" xfId="0" applyFont="1" applyAlignment="1">
      <alignment horizontal="right"/>
    </xf>
    <xf numFmtId="0" fontId="2" fillId="0" borderId="10" xfId="0" applyFont="1" applyBorder="1"/>
    <xf numFmtId="0" fontId="0" fillId="2" borderId="6" xfId="0" applyFont="1" applyFill="1" applyBorder="1" applyAlignment="1">
      <alignment horizontal="center" vertical="top" wrapText="1"/>
    </xf>
    <xf numFmtId="0" fontId="0" fillId="0" borderId="12" xfId="0" applyBorder="1" applyAlignment="1">
      <alignment horizontal="right" indent="3"/>
    </xf>
    <xf numFmtId="0" fontId="2" fillId="0" borderId="12" xfId="0" applyFont="1" applyBorder="1"/>
    <xf numFmtId="0" fontId="0" fillId="0" borderId="11" xfId="0" applyBorder="1" applyAlignment="1">
      <alignment horizontal="right" indent="3"/>
    </xf>
    <xf numFmtId="0" fontId="11" fillId="0" borderId="6" xfId="0" applyFont="1" applyBorder="1" applyAlignment="1">
      <alignment horizontal="right" wrapText="1" indent="1"/>
    </xf>
    <xf numFmtId="164" fontId="1" fillId="0" borderId="9" xfId="0" applyNumberFormat="1" applyFont="1" applyBorder="1" applyAlignment="1">
      <alignment horizontal="right" wrapText="1" indent="1"/>
    </xf>
    <xf numFmtId="0" fontId="1" fillId="0" borderId="0" xfId="0" applyFont="1" applyBorder="1" applyAlignment="1">
      <alignment vertical="center" wrapText="1"/>
    </xf>
    <xf numFmtId="0" fontId="1" fillId="0" borderId="0" xfId="0" applyFont="1" applyBorder="1" applyAlignment="1">
      <alignment horizontal="right" wrapText="1" indent="1"/>
    </xf>
    <xf numFmtId="164" fontId="1" fillId="0" borderId="0" xfId="0" applyNumberFormat="1" applyFont="1" applyBorder="1" applyAlignment="1">
      <alignment horizontal="right" wrapText="1" indent="1"/>
    </xf>
    <xf numFmtId="0" fontId="13" fillId="0" borderId="0" xfId="0" applyFont="1" applyBorder="1" applyAlignment="1"/>
    <xf numFmtId="0" fontId="0" fillId="0" borderId="12" xfId="0" applyFont="1" applyFill="1" applyBorder="1" applyAlignment="1">
      <alignment wrapText="1"/>
    </xf>
    <xf numFmtId="0" fontId="0" fillId="0" borderId="11" xfId="0" applyFont="1" applyFill="1" applyBorder="1" applyAlignment="1">
      <alignment wrapText="1"/>
    </xf>
    <xf numFmtId="0" fontId="2" fillId="0" borderId="5" xfId="0" applyFont="1" applyFill="1" applyBorder="1" applyAlignment="1">
      <alignment wrapText="1"/>
    </xf>
    <xf numFmtId="164" fontId="0" fillId="0" borderId="6" xfId="0" applyNumberFormat="1" applyFont="1" applyFill="1" applyBorder="1" applyAlignment="1">
      <alignment horizontal="right" wrapText="1" indent="5"/>
    </xf>
    <xf numFmtId="164" fontId="2" fillId="0" borderId="12" xfId="0" applyNumberFormat="1" applyFont="1" applyFill="1" applyBorder="1" applyAlignment="1">
      <alignment horizontal="right" wrapText="1" indent="5"/>
    </xf>
    <xf numFmtId="164" fontId="0" fillId="0" borderId="9" xfId="0" applyNumberFormat="1" applyFont="1" applyFill="1" applyBorder="1" applyAlignment="1">
      <alignment horizontal="right" wrapText="1" indent="5"/>
    </xf>
    <xf numFmtId="1" fontId="1" fillId="0" borderId="12" xfId="0" applyNumberFormat="1" applyFont="1" applyFill="1" applyBorder="1" applyAlignment="1">
      <alignment horizontal="right" wrapText="1" indent="2"/>
    </xf>
    <xf numFmtId="0" fontId="1" fillId="0" borderId="12" xfId="0" applyFont="1" applyFill="1" applyBorder="1" applyAlignment="1">
      <alignment horizontal="left" wrapText="1" indent="1"/>
    </xf>
    <xf numFmtId="0" fontId="0" fillId="2" borderId="1" xfId="0" applyFont="1" applyFill="1" applyBorder="1" applyAlignment="1">
      <alignment horizontal="center" vertical="top" wrapText="1"/>
    </xf>
    <xf numFmtId="164" fontId="12" fillId="0" borderId="12" xfId="0" applyNumberFormat="1" applyFont="1" applyBorder="1" applyAlignment="1">
      <alignment horizontal="right" wrapText="1" indent="3"/>
    </xf>
    <xf numFmtId="164" fontId="12" fillId="0" borderId="11" xfId="0" applyNumberFormat="1" applyFont="1" applyBorder="1" applyAlignment="1">
      <alignment horizontal="right" wrapText="1" indent="3"/>
    </xf>
    <xf numFmtId="0" fontId="1" fillId="2" borderId="1" xfId="0" applyFont="1" applyFill="1" applyBorder="1" applyAlignment="1">
      <alignment horizontal="center" vertical="top" wrapText="1"/>
    </xf>
    <xf numFmtId="0" fontId="7" fillId="0" borderId="0" xfId="0" applyFont="1" applyAlignment="1">
      <alignment horizontal="center"/>
    </xf>
    <xf numFmtId="0" fontId="0" fillId="0" borderId="0" xfId="0" applyFont="1" applyFill="1" applyAlignment="1">
      <alignment horizontal="justify"/>
    </xf>
    <xf numFmtId="0" fontId="0" fillId="0" borderId="6" xfId="0" applyFont="1" applyBorder="1" applyAlignment="1">
      <alignment horizontal="right" wrapText="1" indent="1"/>
    </xf>
    <xf numFmtId="0" fontId="2" fillId="0" borderId="0" xfId="0" applyFont="1" applyFill="1" applyAlignment="1">
      <alignment horizontal="justify" vertical="center"/>
    </xf>
    <xf numFmtId="0" fontId="1" fillId="0" borderId="0" xfId="0" applyFont="1" applyAlignment="1">
      <alignment horizontal="justify" vertical="top"/>
    </xf>
    <xf numFmtId="0" fontId="2" fillId="0" borderId="0" xfId="0" applyFont="1" applyAlignment="1">
      <alignment horizontal="justify"/>
    </xf>
    <xf numFmtId="0" fontId="0" fillId="0" borderId="0" xfId="0" applyFont="1" applyAlignment="1">
      <alignment horizontal="justify"/>
    </xf>
    <xf numFmtId="0" fontId="12" fillId="0" borderId="0" xfId="0" applyFont="1" applyAlignment="1">
      <alignment horizontal="left" vertical="center" indent="2"/>
    </xf>
    <xf numFmtId="164" fontId="1" fillId="0" borderId="11" xfId="0" applyNumberFormat="1" applyFont="1" applyBorder="1" applyAlignment="1">
      <alignment horizontal="right" vertical="center" wrapText="1" indent="6"/>
    </xf>
    <xf numFmtId="0" fontId="1" fillId="0" borderId="11" xfId="0" applyFont="1" applyFill="1" applyBorder="1" applyAlignment="1">
      <alignment horizontal="right" vertical="center" wrapText="1" indent="3"/>
    </xf>
    <xf numFmtId="0" fontId="0" fillId="0" borderId="11" xfId="0" applyNumberFormat="1" applyFont="1" applyFill="1" applyBorder="1" applyAlignment="1">
      <alignment horizontal="right" vertical="center" wrapText="1" indent="3"/>
    </xf>
    <xf numFmtId="164" fontId="0" fillId="0" borderId="6" xfId="0" applyNumberFormat="1" applyFont="1" applyFill="1" applyBorder="1" applyAlignment="1">
      <alignment horizontal="right" vertical="center" wrapText="1" indent="7"/>
    </xf>
    <xf numFmtId="0" fontId="1" fillId="0" borderId="11" xfId="0" applyNumberFormat="1" applyFont="1" applyBorder="1" applyAlignment="1">
      <alignment horizontal="right" vertical="center" wrapText="1" indent="3"/>
    </xf>
    <xf numFmtId="0" fontId="2" fillId="0" borderId="12" xfId="0" applyFont="1" applyBorder="1" applyAlignment="1">
      <alignment horizontal="left"/>
    </xf>
    <xf numFmtId="0" fontId="1" fillId="0" borderId="12" xfId="0" applyFont="1" applyBorder="1" applyAlignment="1">
      <alignment horizontal="left" vertical="center" wrapText="1"/>
    </xf>
    <xf numFmtId="0" fontId="1" fillId="0" borderId="11" xfId="0" applyFont="1" applyFill="1" applyBorder="1" applyAlignment="1">
      <alignment horizontal="left" vertical="center" wrapText="1"/>
    </xf>
    <xf numFmtId="164" fontId="0" fillId="0" borderId="11" xfId="0" applyNumberFormat="1" applyFont="1" applyBorder="1" applyAlignment="1">
      <alignment horizontal="right" vertical="center" wrapText="1" indent="2"/>
    </xf>
    <xf numFmtId="164" fontId="0" fillId="0" borderId="9" xfId="0" applyNumberFormat="1" applyFont="1" applyFill="1" applyBorder="1" applyAlignment="1">
      <alignment horizontal="right" vertical="center" wrapText="1" indent="2"/>
    </xf>
    <xf numFmtId="164" fontId="0" fillId="0" borderId="10" xfId="0" applyNumberFormat="1" applyFont="1" applyFill="1" applyBorder="1" applyAlignment="1">
      <alignment horizontal="right" indent="3"/>
    </xf>
    <xf numFmtId="164" fontId="2" fillId="0" borderId="10" xfId="0" applyNumberFormat="1" applyFont="1" applyBorder="1" applyAlignment="1">
      <alignment horizontal="right" wrapText="1" indent="3"/>
    </xf>
    <xf numFmtId="164" fontId="2" fillId="0" borderId="4" xfId="0" applyNumberFormat="1" applyFont="1" applyBorder="1" applyAlignment="1">
      <alignment horizontal="right" wrapText="1" indent="3"/>
    </xf>
    <xf numFmtId="164" fontId="0" fillId="0" borderId="11" xfId="0" applyNumberFormat="1" applyFont="1" applyBorder="1" applyAlignment="1">
      <alignment horizontal="right" vertical="center" wrapText="1" indent="3"/>
    </xf>
    <xf numFmtId="164" fontId="0" fillId="0" borderId="10" xfId="0" applyNumberFormat="1" applyFont="1" applyBorder="1" applyAlignment="1">
      <alignment horizontal="right" indent="3"/>
    </xf>
    <xf numFmtId="0" fontId="0" fillId="0" borderId="2" xfId="0" applyBorder="1" applyAlignment="1">
      <alignment vertical="top"/>
    </xf>
    <xf numFmtId="0" fontId="0" fillId="0" borderId="10" xfId="0" applyBorder="1" applyAlignment="1">
      <alignment vertical="top"/>
    </xf>
    <xf numFmtId="0" fontId="0" fillId="0" borderId="12" xfId="0" applyFont="1" applyFill="1" applyBorder="1" applyAlignment="1">
      <alignment horizontal="right" wrapText="1" indent="5"/>
    </xf>
    <xf numFmtId="0" fontId="35" fillId="0" borderId="12" xfId="0" applyFont="1" applyFill="1" applyBorder="1" applyAlignment="1">
      <alignment horizontal="left" vertical="center" wrapText="1" indent="1"/>
    </xf>
    <xf numFmtId="164" fontId="1" fillId="0" borderId="6" xfId="0" applyNumberFormat="1" applyFont="1" applyBorder="1" applyAlignment="1">
      <alignment horizontal="right" wrapText="1" indent="3"/>
    </xf>
    <xf numFmtId="164" fontId="1" fillId="0" borderId="11" xfId="0" applyNumberFormat="1" applyFont="1" applyBorder="1" applyAlignment="1">
      <alignment horizontal="right" wrapText="1" indent="3"/>
    </xf>
    <xf numFmtId="164" fontId="1" fillId="0" borderId="10" xfId="0" applyNumberFormat="1" applyFont="1" applyFill="1" applyBorder="1" applyAlignment="1">
      <alignment horizontal="right" vertical="center" wrapText="1" indent="2"/>
    </xf>
    <xf numFmtId="0" fontId="0" fillId="0" borderId="11" xfId="0" applyFont="1" applyBorder="1" applyAlignment="1">
      <alignment horizontal="right" vertical="center" wrapText="1" indent="2"/>
    </xf>
    <xf numFmtId="164" fontId="1" fillId="0" borderId="6" xfId="0" applyNumberFormat="1" applyFont="1" applyBorder="1" applyAlignment="1">
      <alignment horizontal="right" vertical="center" wrapText="1" indent="3"/>
    </xf>
    <xf numFmtId="164" fontId="0" fillId="0" borderId="12" xfId="0" applyNumberFormat="1" applyBorder="1" applyAlignment="1">
      <alignment horizontal="right" indent="3"/>
    </xf>
    <xf numFmtId="0" fontId="1" fillId="0" borderId="6" xfId="0" applyFont="1" applyBorder="1" applyAlignment="1">
      <alignment horizontal="right" vertical="center" wrapText="1" indent="3"/>
    </xf>
    <xf numFmtId="0" fontId="1" fillId="0" borderId="9" xfId="0" applyFont="1" applyFill="1" applyBorder="1" applyAlignment="1">
      <alignment horizontal="right" vertical="center" wrapText="1" indent="3"/>
    </xf>
    <xf numFmtId="2" fontId="0" fillId="0" borderId="12" xfId="0" applyNumberFormat="1" applyFont="1" applyBorder="1" applyAlignment="1">
      <alignment horizontal="right" wrapText="1" indent="3"/>
    </xf>
    <xf numFmtId="2" fontId="2" fillId="0" borderId="12" xfId="0" applyNumberFormat="1" applyFont="1" applyBorder="1" applyAlignment="1">
      <alignment vertical="center" wrapText="1"/>
    </xf>
    <xf numFmtId="2" fontId="1" fillId="0" borderId="12" xfId="0" applyNumberFormat="1" applyFont="1" applyBorder="1" applyAlignment="1">
      <alignment horizontal="right" wrapText="1" indent="3"/>
    </xf>
    <xf numFmtId="2" fontId="12" fillId="0" borderId="12" xfId="0" applyNumberFormat="1" applyFont="1" applyBorder="1" applyAlignment="1">
      <alignment horizontal="right" wrapText="1" indent="3"/>
    </xf>
    <xf numFmtId="2" fontId="12" fillId="0" borderId="11" xfId="0" applyNumberFormat="1" applyFont="1" applyBorder="1" applyAlignment="1">
      <alignment horizontal="right" wrapText="1" indent="3"/>
    </xf>
    <xf numFmtId="0" fontId="1" fillId="2" borderId="14" xfId="0" applyFont="1" applyFill="1" applyBorder="1" applyAlignment="1">
      <alignment horizontal="center" vertical="top" wrapText="1"/>
    </xf>
    <xf numFmtId="164" fontId="1" fillId="0" borderId="12" xfId="0" applyNumberFormat="1" applyFont="1" applyFill="1" applyBorder="1" applyAlignment="1">
      <alignment horizontal="right" wrapText="1" indent="4"/>
    </xf>
    <xf numFmtId="0" fontId="35" fillId="0" borderId="12" xfId="0" applyFont="1" applyBorder="1" applyAlignment="1">
      <alignment vertical="center" wrapText="1"/>
    </xf>
    <xf numFmtId="0" fontId="1" fillId="0" borderId="6" xfId="0" applyFont="1" applyFill="1" applyBorder="1" applyAlignment="1">
      <alignment horizontal="right" wrapText="1" indent="1"/>
    </xf>
    <xf numFmtId="0" fontId="1" fillId="0" borderId="12" xfId="0" applyFont="1" applyFill="1" applyBorder="1" applyAlignment="1">
      <alignment horizontal="right" wrapText="1" indent="1"/>
    </xf>
    <xf numFmtId="0" fontId="0" fillId="0" borderId="12" xfId="0" applyBorder="1"/>
    <xf numFmtId="0" fontId="1" fillId="0" borderId="12" xfId="0" applyFont="1" applyFill="1" applyBorder="1" applyAlignment="1">
      <alignment horizontal="left" vertical="top" wrapText="1" indent="1"/>
    </xf>
    <xf numFmtId="164" fontId="35" fillId="0" borderId="12" xfId="0" applyNumberFormat="1" applyFont="1" applyBorder="1" applyAlignment="1">
      <alignment horizontal="right" wrapText="1" indent="1"/>
    </xf>
    <xf numFmtId="0" fontId="1" fillId="0" borderId="12" xfId="0" applyFont="1" applyBorder="1" applyAlignment="1">
      <alignment horizontal="right" wrapText="1"/>
    </xf>
    <xf numFmtId="164" fontId="1" fillId="0" borderId="12" xfId="0" applyNumberFormat="1" applyFont="1" applyBorder="1" applyAlignment="1">
      <alignment horizontal="right" wrapText="1"/>
    </xf>
    <xf numFmtId="164" fontId="1" fillId="0" borderId="9" xfId="0" applyNumberFormat="1" applyFont="1" applyBorder="1" applyAlignment="1">
      <alignment horizontal="right" wrapText="1" indent="3"/>
    </xf>
    <xf numFmtId="0" fontId="0" fillId="0" borderId="6" xfId="0" applyBorder="1"/>
    <xf numFmtId="1" fontId="0" fillId="0" borderId="9" xfId="0" applyNumberFormat="1" applyFont="1" applyFill="1" applyBorder="1" applyAlignment="1">
      <alignment horizontal="right" wrapText="1" indent="2"/>
    </xf>
    <xf numFmtId="164" fontId="12" fillId="0" borderId="9" xfId="0" applyNumberFormat="1" applyFont="1" applyFill="1" applyBorder="1" applyAlignment="1">
      <alignment horizontal="right" wrapText="1" indent="2"/>
    </xf>
    <xf numFmtId="164" fontId="1" fillId="0" borderId="9" xfId="0" applyNumberFormat="1" applyFont="1" applyFill="1" applyBorder="1" applyAlignment="1">
      <alignment horizontal="right" vertical="center" wrapText="1" indent="2"/>
    </xf>
    <xf numFmtId="0" fontId="7" fillId="0" borderId="0" xfId="0" applyFont="1" applyBorder="1"/>
    <xf numFmtId="0" fontId="0" fillId="0" borderId="12" xfId="0" applyFont="1" applyBorder="1" applyAlignment="1">
      <alignment horizontal="left" vertical="center" wrapText="1" indent="2"/>
    </xf>
    <xf numFmtId="164" fontId="0" fillId="0" borderId="12" xfId="0" applyNumberFormat="1" applyFont="1" applyFill="1" applyBorder="1" applyAlignment="1">
      <alignment horizontal="right" wrapText="1" indent="4"/>
    </xf>
    <xf numFmtId="164" fontId="0" fillId="0" borderId="12" xfId="0" applyNumberFormat="1" applyFill="1" applyBorder="1" applyAlignment="1">
      <alignment horizontal="right" indent="4"/>
    </xf>
    <xf numFmtId="0" fontId="0" fillId="0" borderId="12" xfId="0" applyFont="1" applyBorder="1" applyAlignment="1">
      <alignment horizontal="right" wrapText="1" indent="1"/>
    </xf>
    <xf numFmtId="0" fontId="0" fillId="0" borderId="5" xfId="0" applyFont="1" applyBorder="1" applyAlignment="1">
      <alignment horizontal="right" vertical="center" wrapText="1" indent="2"/>
    </xf>
    <xf numFmtId="0" fontId="1" fillId="0" borderId="11" xfId="0" applyFont="1" applyBorder="1" applyAlignment="1">
      <alignment horizontal="left" wrapText="1" indent="1"/>
    </xf>
    <xf numFmtId="0" fontId="2" fillId="0" borderId="10" xfId="0" applyFont="1" applyBorder="1" applyAlignment="1">
      <alignment horizontal="right" vertical="center" wrapText="1"/>
    </xf>
    <xf numFmtId="0" fontId="2" fillId="0" borderId="4" xfId="0" applyFont="1" applyBorder="1" applyAlignment="1">
      <alignment horizontal="right" vertical="center" wrapText="1"/>
    </xf>
    <xf numFmtId="0" fontId="2" fillId="0" borderId="12" xfId="0" applyFont="1" applyFill="1" applyBorder="1" applyAlignment="1">
      <alignment horizontal="right" vertical="center" wrapText="1"/>
    </xf>
    <xf numFmtId="0" fontId="2" fillId="0" borderId="6" xfId="0" applyFont="1" applyFill="1" applyBorder="1" applyAlignment="1">
      <alignment horizontal="right" vertical="center" wrapText="1"/>
    </xf>
    <xf numFmtId="0" fontId="14" fillId="0" borderId="0" xfId="0" applyFont="1" applyAlignment="1">
      <alignment horizontal="left"/>
    </xf>
    <xf numFmtId="0" fontId="0" fillId="0" borderId="12" xfId="0" applyFont="1" applyBorder="1" applyAlignment="1">
      <alignment horizontal="right" wrapText="1" indent="3"/>
    </xf>
    <xf numFmtId="164" fontId="0" fillId="0" borderId="6" xfId="0" applyNumberFormat="1" applyFont="1" applyBorder="1" applyAlignment="1">
      <alignment horizontal="right" vertical="center" wrapText="1" indent="3"/>
    </xf>
    <xf numFmtId="164" fontId="1" fillId="0" borderId="10" xfId="0" applyNumberFormat="1" applyFont="1" applyBorder="1" applyAlignment="1">
      <alignment horizontal="right" wrapText="1" indent="3"/>
    </xf>
    <xf numFmtId="0" fontId="0" fillId="0" borderId="12" xfId="0" applyFont="1" applyFill="1" applyBorder="1" applyAlignment="1">
      <alignment horizontal="right" indent="3"/>
    </xf>
    <xf numFmtId="0" fontId="0" fillId="2" borderId="8" xfId="0" applyFont="1" applyFill="1" applyBorder="1" applyAlignment="1">
      <alignment horizontal="center" vertical="top" wrapText="1"/>
    </xf>
    <xf numFmtId="0" fontId="0" fillId="2" borderId="3" xfId="0" applyFont="1" applyFill="1" applyBorder="1" applyAlignment="1">
      <alignment horizontal="center" vertical="top" wrapText="1"/>
    </xf>
    <xf numFmtId="164" fontId="1" fillId="0" borderId="2" xfId="0" applyNumberFormat="1" applyFont="1" applyBorder="1" applyAlignment="1">
      <alignment horizontal="right" vertical="top" indent="2"/>
    </xf>
    <xf numFmtId="164" fontId="0" fillId="0" borderId="10" xfId="0" applyNumberFormat="1" applyFont="1" applyBorder="1" applyAlignment="1">
      <alignment horizontal="right" vertical="top" indent="2"/>
    </xf>
    <xf numFmtId="164" fontId="1" fillId="0" borderId="4" xfId="0" applyNumberFormat="1" applyFont="1" applyBorder="1" applyAlignment="1">
      <alignment horizontal="right" vertical="top" indent="2"/>
    </xf>
    <xf numFmtId="164" fontId="1" fillId="0" borderId="5" xfId="0" applyNumberFormat="1" applyFont="1" applyBorder="1" applyAlignment="1">
      <alignment horizontal="right" vertical="top" indent="2"/>
    </xf>
    <xf numFmtId="164" fontId="1" fillId="0" borderId="12" xfId="0" applyNumberFormat="1" applyFont="1" applyBorder="1" applyAlignment="1">
      <alignment horizontal="right" vertical="top" indent="2"/>
    </xf>
    <xf numFmtId="164" fontId="1" fillId="0" borderId="6" xfId="0" applyNumberFormat="1" applyFont="1" applyBorder="1" applyAlignment="1">
      <alignment horizontal="right" vertical="top" indent="2"/>
    </xf>
    <xf numFmtId="164" fontId="1" fillId="0" borderId="5" xfId="0" applyNumberFormat="1" applyFont="1" applyBorder="1" applyAlignment="1">
      <alignment horizontal="right" indent="2"/>
    </xf>
    <xf numFmtId="164" fontId="1" fillId="0" borderId="12" xfId="0" applyNumberFormat="1" applyFont="1" applyBorder="1" applyAlignment="1">
      <alignment horizontal="right" indent="2"/>
    </xf>
    <xf numFmtId="164" fontId="0" fillId="0" borderId="6" xfId="0" applyNumberFormat="1" applyBorder="1" applyAlignment="1">
      <alignment horizontal="right" indent="2"/>
    </xf>
    <xf numFmtId="164" fontId="1" fillId="0" borderId="7" xfId="0" applyNumberFormat="1" applyFont="1" applyBorder="1" applyAlignment="1">
      <alignment horizontal="right" indent="2"/>
    </xf>
    <xf numFmtId="164" fontId="1" fillId="0" borderId="11" xfId="0" applyNumberFormat="1" applyFont="1" applyBorder="1" applyAlignment="1">
      <alignment horizontal="right" indent="2"/>
    </xf>
    <xf numFmtId="164" fontId="0" fillId="0" borderId="9" xfId="0" applyNumberFormat="1" applyBorder="1" applyAlignment="1">
      <alignment horizontal="right" indent="2"/>
    </xf>
    <xf numFmtId="0" fontId="0" fillId="0" borderId="0" xfId="0" applyAlignment="1">
      <alignment horizontal="justify" wrapText="1"/>
    </xf>
    <xf numFmtId="0" fontId="0" fillId="0" borderId="0" xfId="0" applyFont="1" applyAlignment="1">
      <alignment horizontal="left" vertical="center" indent="31"/>
    </xf>
    <xf numFmtId="0" fontId="0" fillId="0" borderId="6" xfId="0" applyNumberFormat="1" applyFont="1" applyFill="1" applyBorder="1" applyAlignment="1">
      <alignment horizontal="right" wrapText="1" indent="1"/>
    </xf>
    <xf numFmtId="164" fontId="0" fillId="0" borderId="12" xfId="0" applyNumberFormat="1" applyFont="1" applyFill="1" applyBorder="1" applyAlignment="1">
      <alignment horizontal="right" wrapText="1" indent="1"/>
    </xf>
    <xf numFmtId="0" fontId="35" fillId="0" borderId="0" xfId="0" applyFont="1" applyFill="1" applyAlignment="1">
      <alignment horizontal="center" vertical="center"/>
    </xf>
    <xf numFmtId="164" fontId="0" fillId="0" borderId="10" xfId="0" applyNumberFormat="1" applyFont="1" applyFill="1" applyBorder="1" applyAlignment="1">
      <alignment horizontal="right" wrapText="1" indent="2"/>
    </xf>
    <xf numFmtId="164" fontId="0" fillId="0" borderId="11" xfId="0" applyNumberFormat="1" applyFont="1" applyFill="1" applyBorder="1" applyAlignment="1">
      <alignment horizontal="right" wrapText="1" indent="2"/>
    </xf>
    <xf numFmtId="0" fontId="2" fillId="0" borderId="0" xfId="0" applyFont="1" applyAlignment="1">
      <alignment horizontal="center" vertical="center"/>
    </xf>
    <xf numFmtId="0" fontId="0" fillId="2" borderId="10"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0" borderId="12" xfId="0" quotePrefix="1" applyFont="1" applyBorder="1" applyAlignment="1">
      <alignment horizontal="right" wrapText="1" indent="1"/>
    </xf>
    <xf numFmtId="0" fontId="1" fillId="0" borderId="6" xfId="0" quotePrefix="1" applyFont="1" applyBorder="1" applyAlignment="1">
      <alignment horizontal="right" wrapText="1" indent="1"/>
    </xf>
    <xf numFmtId="164" fontId="0" fillId="0" borderId="12" xfId="0" applyNumberFormat="1" applyFont="1" applyFill="1" applyBorder="1" applyAlignment="1">
      <alignment horizontal="right" vertical="center" wrapText="1" indent="7"/>
    </xf>
    <xf numFmtId="164" fontId="0" fillId="0" borderId="12" xfId="0" applyNumberFormat="1" applyFill="1" applyBorder="1" applyAlignment="1">
      <alignment horizontal="right" indent="7"/>
    </xf>
    <xf numFmtId="164" fontId="19" fillId="0" borderId="6" xfId="0" applyNumberFormat="1" applyFont="1" applyFill="1" applyBorder="1" applyAlignment="1">
      <alignment horizontal="right" vertical="center" wrapText="1" indent="7"/>
    </xf>
    <xf numFmtId="164" fontId="0" fillId="0" borderId="11" xfId="0" applyNumberFormat="1" applyFont="1" applyFill="1" applyBorder="1" applyAlignment="1">
      <alignment horizontal="right" vertical="center" wrapText="1" indent="7"/>
    </xf>
    <xf numFmtId="164" fontId="0" fillId="0" borderId="9" xfId="0" applyNumberFormat="1" applyFont="1" applyFill="1" applyBorder="1" applyAlignment="1">
      <alignment horizontal="right" vertical="center" wrapText="1" indent="7"/>
    </xf>
    <xf numFmtId="164" fontId="2" fillId="0" borderId="10" xfId="0" applyNumberFormat="1" applyFont="1" applyFill="1" applyBorder="1" applyAlignment="1">
      <alignment horizontal="right" wrapText="1" indent="3"/>
    </xf>
    <xf numFmtId="164" fontId="1" fillId="0" borderId="12" xfId="0" applyNumberFormat="1" applyFont="1" applyFill="1" applyBorder="1" applyAlignment="1">
      <alignment horizontal="right" wrapText="1" indent="3"/>
    </xf>
    <xf numFmtId="0" fontId="1" fillId="0" borderId="12" xfId="0" applyFont="1" applyFill="1" applyBorder="1" applyAlignment="1">
      <alignment horizontal="right" indent="3"/>
    </xf>
    <xf numFmtId="164" fontId="0" fillId="0" borderId="6" xfId="0" applyNumberFormat="1" applyFont="1" applyFill="1" applyBorder="1" applyAlignment="1">
      <alignment horizontal="right" vertical="center" wrapText="1" indent="3"/>
    </xf>
    <xf numFmtId="0" fontId="11" fillId="0" borderId="0" xfId="0" applyFont="1" applyFill="1" applyBorder="1" applyAlignment="1">
      <alignment vertical="center"/>
    </xf>
    <xf numFmtId="0" fontId="1" fillId="0" borderId="12" xfId="0" applyFont="1" applyFill="1" applyBorder="1" applyAlignment="1">
      <alignment vertical="center" wrapText="1"/>
    </xf>
    <xf numFmtId="164" fontId="2" fillId="0" borderId="12" xfId="0" applyNumberFormat="1" applyFont="1" applyBorder="1" applyAlignment="1"/>
    <xf numFmtId="164" fontId="2" fillId="0" borderId="6" xfId="0" applyNumberFormat="1" applyFont="1" applyBorder="1" applyAlignment="1"/>
    <xf numFmtId="164" fontId="0" fillId="0" borderId="12" xfId="0" applyNumberFormat="1" applyFont="1" applyFill="1" applyBorder="1" applyAlignment="1">
      <alignment horizontal="right" vertical="center" wrapText="1" indent="6"/>
    </xf>
    <xf numFmtId="0" fontId="0" fillId="0" borderId="5" xfId="0" applyFont="1" applyFill="1" applyBorder="1" applyAlignment="1">
      <alignment horizontal="left" vertical="center" wrapText="1" indent="1"/>
    </xf>
    <xf numFmtId="0" fontId="1" fillId="0" borderId="12" xfId="0" applyFont="1" applyBorder="1" applyAlignment="1">
      <alignment horizontal="left" vertical="top" wrapText="1" indent="1"/>
    </xf>
    <xf numFmtId="0" fontId="0" fillId="0" borderId="12" xfId="0" applyFont="1" applyBorder="1" applyAlignment="1">
      <alignment horizontal="left" vertical="top" wrapText="1" indent="1"/>
    </xf>
    <xf numFmtId="0" fontId="2" fillId="0" borderId="12" xfId="0" applyFont="1" applyBorder="1" applyAlignment="1">
      <alignment vertical="top" wrapText="1"/>
    </xf>
    <xf numFmtId="0" fontId="2" fillId="0" borderId="11" xfId="0" applyFont="1" applyBorder="1" applyAlignment="1">
      <alignment vertical="top" wrapText="1"/>
    </xf>
    <xf numFmtId="0" fontId="1" fillId="0" borderId="12" xfId="0" applyFont="1" applyFill="1" applyBorder="1" applyAlignment="1">
      <alignment horizontal="left" vertical="center" wrapText="1" indent="1"/>
    </xf>
    <xf numFmtId="0" fontId="1" fillId="0" borderId="11" xfId="0" applyFont="1" applyFill="1" applyBorder="1" applyAlignment="1">
      <alignment horizontal="left" vertical="center" wrapText="1" indent="1"/>
    </xf>
    <xf numFmtId="0" fontId="0" fillId="0" borderId="6" xfId="0" applyFont="1" applyFill="1" applyBorder="1" applyAlignment="1">
      <alignment horizontal="right" wrapText="1" indent="2"/>
    </xf>
    <xf numFmtId="164" fontId="0" fillId="0" borderId="6" xfId="0" applyNumberFormat="1" applyFont="1" applyFill="1" applyBorder="1" applyAlignment="1">
      <alignment horizontal="right" wrapText="1" indent="2"/>
    </xf>
    <xf numFmtId="0" fontId="0" fillId="2" borderId="10" xfId="0" applyFont="1" applyFill="1" applyBorder="1" applyAlignment="1">
      <alignment horizontal="center" vertical="top" wrapText="1"/>
    </xf>
    <xf numFmtId="164" fontId="0" fillId="0" borderId="6" xfId="0" applyNumberFormat="1" applyFont="1" applyFill="1" applyBorder="1" applyAlignment="1">
      <alignment horizontal="right" wrapText="1" indent="1"/>
    </xf>
    <xf numFmtId="164" fontId="1" fillId="0" borderId="11" xfId="0" applyNumberFormat="1" applyFont="1" applyBorder="1" applyAlignment="1">
      <alignment horizontal="right" wrapText="1"/>
    </xf>
    <xf numFmtId="0" fontId="14" fillId="0" borderId="0" xfId="0" applyFont="1" applyFill="1" applyBorder="1" applyAlignment="1">
      <alignment wrapText="1"/>
    </xf>
    <xf numFmtId="0" fontId="35" fillId="0" borderId="0" xfId="1" quotePrefix="1" applyFont="1" applyAlignment="1">
      <alignment wrapText="1"/>
    </xf>
    <xf numFmtId="0" fontId="0" fillId="0" borderId="6" xfId="0" applyFont="1" applyFill="1" applyBorder="1" applyAlignment="1">
      <alignment horizontal="right" wrapText="1" indent="1"/>
    </xf>
    <xf numFmtId="0" fontId="35" fillId="0" borderId="0" xfId="0" applyFont="1" applyAlignment="1">
      <alignment horizontal="justify"/>
    </xf>
    <xf numFmtId="0" fontId="35" fillId="0" borderId="0" xfId="1" quotePrefix="1" applyFont="1" applyAlignment="1">
      <alignment horizontal="justify"/>
    </xf>
    <xf numFmtId="0" fontId="35" fillId="0" borderId="0" xfId="0" applyFont="1" applyAlignment="1">
      <alignment horizontal="center"/>
    </xf>
    <xf numFmtId="0" fontId="35" fillId="0" borderId="0" xfId="1" quotePrefix="1" applyFont="1" applyAlignment="1">
      <alignment horizontal="justify" wrapText="1"/>
    </xf>
    <xf numFmtId="0" fontId="35" fillId="0" borderId="0" xfId="1" applyFont="1" applyAlignment="1">
      <alignment horizontal="justify" wrapText="1"/>
    </xf>
    <xf numFmtId="0" fontId="36" fillId="0" borderId="0" xfId="0" applyFont="1" applyAlignment="1">
      <alignment horizontal="justify"/>
    </xf>
    <xf numFmtId="0" fontId="2" fillId="0" borderId="10" xfId="0" applyFont="1" applyBorder="1" applyAlignment="1">
      <alignment horizontal="right" indent="7"/>
    </xf>
    <xf numFmtId="0" fontId="2" fillId="0" borderId="4" xfId="0" applyFont="1" applyBorder="1" applyAlignment="1">
      <alignment horizontal="right" indent="7"/>
    </xf>
    <xf numFmtId="164" fontId="1" fillId="0" borderId="12" xfId="0" applyNumberFormat="1" applyFont="1" applyBorder="1" applyAlignment="1">
      <alignment horizontal="right" vertical="center" wrapText="1" indent="7"/>
    </xf>
    <xf numFmtId="164" fontId="1" fillId="0" borderId="6" xfId="0" applyNumberFormat="1" applyFont="1" applyFill="1" applyBorder="1" applyAlignment="1">
      <alignment horizontal="right" vertical="center" wrapText="1" indent="7"/>
    </xf>
    <xf numFmtId="0" fontId="2" fillId="0" borderId="12" xfId="0" applyFont="1" applyBorder="1" applyAlignment="1">
      <alignment horizontal="right" indent="7"/>
    </xf>
    <xf numFmtId="0" fontId="2" fillId="0" borderId="6" xfId="0" applyFont="1" applyBorder="1" applyAlignment="1">
      <alignment horizontal="right" indent="7"/>
    </xf>
    <xf numFmtId="164" fontId="1" fillId="0" borderId="12" xfId="0" applyNumberFormat="1" applyFont="1" applyFill="1" applyBorder="1" applyAlignment="1">
      <alignment horizontal="right" vertical="center" wrapText="1" indent="7"/>
    </xf>
    <xf numFmtId="164" fontId="1" fillId="0" borderId="11" xfId="0" applyNumberFormat="1" applyFont="1" applyBorder="1" applyAlignment="1">
      <alignment horizontal="right" vertical="center" wrapText="1" indent="7"/>
    </xf>
    <xf numFmtId="164" fontId="1" fillId="0" borderId="9" xfId="0" applyNumberFormat="1" applyFont="1" applyFill="1" applyBorder="1" applyAlignment="1">
      <alignment horizontal="right" vertical="center" wrapText="1" indent="7"/>
    </xf>
    <xf numFmtId="0" fontId="1" fillId="0" borderId="12" xfId="0" applyFont="1" applyBorder="1" applyAlignment="1">
      <alignment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0" fillId="2" borderId="11" xfId="0" applyFont="1" applyFill="1" applyBorder="1" applyAlignment="1">
      <alignment horizontal="center" vertical="top" wrapText="1"/>
    </xf>
    <xf numFmtId="0" fontId="18" fillId="0" borderId="0" xfId="0" applyFont="1" applyBorder="1" applyAlignment="1">
      <alignment vertical="center" wrapText="1"/>
    </xf>
    <xf numFmtId="164" fontId="1" fillId="0" borderId="6" xfId="0" applyNumberFormat="1" applyFont="1" applyBorder="1" applyAlignment="1">
      <alignment horizontal="right" vertical="center" wrapText="1" indent="6"/>
    </xf>
    <xf numFmtId="0" fontId="1" fillId="2" borderId="11" xfId="0" applyFont="1" applyFill="1" applyBorder="1" applyAlignment="1">
      <alignment horizontal="center" vertical="top" wrapText="1"/>
    </xf>
    <xf numFmtId="0" fontId="1" fillId="2" borderId="12" xfId="0" applyFont="1" applyFill="1" applyBorder="1" applyAlignment="1">
      <alignment horizontal="center" vertical="top" wrapText="1"/>
    </xf>
    <xf numFmtId="0" fontId="0" fillId="2" borderId="12" xfId="0" applyFont="1" applyFill="1" applyBorder="1" applyAlignment="1">
      <alignment horizontal="center" vertical="top" wrapText="1"/>
    </xf>
    <xf numFmtId="0" fontId="1" fillId="2" borderId="9" xfId="0" applyFont="1" applyFill="1" applyBorder="1" applyAlignment="1">
      <alignment horizontal="center" vertical="top" wrapText="1"/>
    </xf>
    <xf numFmtId="1" fontId="33" fillId="0" borderId="0" xfId="6" applyNumberFormat="1"/>
    <xf numFmtId="164" fontId="33" fillId="0" borderId="0" xfId="6" applyNumberFormat="1"/>
    <xf numFmtId="0" fontId="33" fillId="0" borderId="0" xfId="6"/>
    <xf numFmtId="0" fontId="0" fillId="0" borderId="6" xfId="0" applyNumberFormat="1" applyFont="1" applyFill="1" applyBorder="1" applyAlignment="1">
      <alignment horizontal="right" indent="1"/>
    </xf>
    <xf numFmtId="164" fontId="1" fillId="0" borderId="6" xfId="0" quotePrefix="1" applyNumberFormat="1" applyFont="1" applyBorder="1" applyAlignment="1">
      <alignment horizontal="right" wrapText="1" indent="2"/>
    </xf>
    <xf numFmtId="164" fontId="1" fillId="0" borderId="11" xfId="0" applyNumberFormat="1" applyFont="1" applyFill="1" applyBorder="1" applyAlignment="1">
      <alignment horizontal="right" vertical="center" wrapText="1" indent="3"/>
    </xf>
    <xf numFmtId="164" fontId="1" fillId="0" borderId="9" xfId="0" applyNumberFormat="1" applyFont="1" applyFill="1" applyBorder="1" applyAlignment="1">
      <alignment horizontal="right" vertical="center" wrapText="1" indent="3"/>
    </xf>
    <xf numFmtId="164" fontId="1" fillId="0" borderId="12" xfId="0" applyNumberFormat="1" applyFont="1" applyBorder="1" applyAlignment="1">
      <alignment horizontal="right" wrapText="1" indent="4"/>
    </xf>
    <xf numFmtId="164" fontId="1" fillId="0" borderId="11" xfId="0" applyNumberFormat="1" applyFont="1" applyBorder="1" applyAlignment="1">
      <alignment horizontal="right" wrapText="1" indent="4"/>
    </xf>
    <xf numFmtId="0" fontId="0" fillId="0" borderId="7" xfId="0" applyFont="1" applyBorder="1" applyAlignment="1">
      <alignment horizontal="right" vertical="center" wrapText="1" indent="2"/>
    </xf>
    <xf numFmtId="0" fontId="1" fillId="2" borderId="11" xfId="0" applyFont="1" applyFill="1" applyBorder="1" applyAlignment="1">
      <alignment horizontal="center" vertical="top" wrapText="1"/>
    </xf>
    <xf numFmtId="0" fontId="1" fillId="2" borderId="14" xfId="0" applyFont="1" applyFill="1" applyBorder="1" applyAlignment="1">
      <alignment horizontal="center" vertical="top" wrapText="1"/>
    </xf>
    <xf numFmtId="0" fontId="1" fillId="2" borderId="9" xfId="0" applyFont="1" applyFill="1" applyBorder="1" applyAlignment="1">
      <alignment horizontal="center" vertical="top" wrapText="1"/>
    </xf>
    <xf numFmtId="164" fontId="1" fillId="0" borderId="9" xfId="0" applyNumberFormat="1" applyFont="1" applyBorder="1" applyAlignment="1">
      <alignment horizontal="right" vertical="center" wrapText="1" indent="6"/>
    </xf>
    <xf numFmtId="0" fontId="2" fillId="0" borderId="10" xfId="0" applyFont="1" applyFill="1" applyBorder="1"/>
    <xf numFmtId="0" fontId="2" fillId="0" borderId="12" xfId="0" applyFont="1" applyFill="1" applyBorder="1"/>
    <xf numFmtId="164" fontId="1" fillId="0" borderId="11" xfId="0" applyNumberFormat="1" applyFont="1" applyFill="1" applyBorder="1" applyAlignment="1">
      <alignment horizontal="right" wrapText="1" indent="1"/>
    </xf>
    <xf numFmtId="0" fontId="0" fillId="0" borderId="10" xfId="0" applyFont="1" applyFill="1" applyBorder="1"/>
    <xf numFmtId="0" fontId="0" fillId="0" borderId="12" xfId="0" applyFont="1" applyFill="1" applyBorder="1"/>
    <xf numFmtId="0" fontId="1" fillId="2" borderId="11" xfId="0" applyFont="1" applyFill="1" applyBorder="1" applyAlignment="1">
      <alignment horizontal="center" vertical="top" wrapText="1"/>
    </xf>
    <xf numFmtId="0" fontId="0" fillId="0" borderId="0" xfId="0" applyFill="1" applyAlignment="1">
      <alignment horizontal="justify"/>
    </xf>
    <xf numFmtId="0" fontId="1" fillId="2" borderId="9" xfId="0" applyFont="1" applyFill="1" applyBorder="1" applyAlignment="1">
      <alignment horizontal="center" vertical="top" wrapText="1"/>
    </xf>
    <xf numFmtId="0" fontId="35" fillId="0" borderId="0" xfId="1" applyFont="1" applyAlignment="1">
      <alignment horizontal="left" wrapText="1"/>
    </xf>
    <xf numFmtId="0" fontId="0" fillId="0" borderId="11" xfId="0" applyNumberFormat="1" applyFont="1" applyFill="1" applyBorder="1" applyAlignment="1">
      <alignment horizontal="right" wrapText="1" indent="2"/>
    </xf>
    <xf numFmtId="164" fontId="1" fillId="0" borderId="12" xfId="3" applyNumberFormat="1" applyFont="1" applyBorder="1" applyAlignment="1">
      <alignment horizontal="right" indent="1"/>
    </xf>
    <xf numFmtId="0" fontId="7" fillId="0" borderId="0" xfId="0" applyFont="1" applyAlignment="1">
      <alignment horizontal="center" vertical="top" wrapText="1"/>
    </xf>
    <xf numFmtId="0" fontId="0" fillId="2" borderId="11" xfId="0" applyFont="1" applyFill="1" applyBorder="1" applyAlignment="1">
      <alignment horizontal="center" vertical="top" wrapText="1"/>
    </xf>
    <xf numFmtId="0" fontId="0" fillId="2" borderId="1" xfId="0" applyFont="1" applyFill="1" applyBorder="1" applyAlignment="1">
      <alignment horizontal="center" vertical="top" wrapText="1"/>
    </xf>
    <xf numFmtId="164" fontId="1" fillId="0" borderId="6" xfId="0" applyNumberFormat="1" applyFont="1" applyFill="1" applyBorder="1" applyAlignment="1">
      <alignment horizontal="right" indent="4"/>
    </xf>
    <xf numFmtId="164" fontId="1" fillId="0" borderId="12" xfId="0" applyNumberFormat="1" applyFont="1" applyFill="1" applyBorder="1" applyAlignment="1">
      <alignment horizontal="right" indent="4"/>
    </xf>
    <xf numFmtId="164" fontId="0" fillId="0" borderId="11" xfId="0" applyNumberFormat="1" applyFill="1" applyBorder="1" applyAlignment="1">
      <alignment horizontal="right" indent="4"/>
    </xf>
    <xf numFmtId="164" fontId="0" fillId="0" borderId="0" xfId="0" applyNumberFormat="1"/>
    <xf numFmtId="164" fontId="14" fillId="0" borderId="0" xfId="0" applyNumberFormat="1" applyFont="1"/>
    <xf numFmtId="0" fontId="0" fillId="0" borderId="5" xfId="0" applyFont="1" applyFill="1" applyBorder="1" applyAlignment="1">
      <alignment wrapText="1"/>
    </xf>
    <xf numFmtId="0" fontId="0" fillId="0" borderId="0" xfId="0" applyAlignment="1"/>
    <xf numFmtId="0" fontId="0" fillId="2" borderId="1" xfId="0" applyFont="1" applyFill="1" applyBorder="1" applyAlignment="1">
      <alignment horizontal="center" vertical="top" wrapText="1"/>
    </xf>
    <xf numFmtId="0" fontId="1" fillId="0" borderId="12" xfId="0" applyFont="1" applyFill="1" applyBorder="1" applyAlignment="1">
      <alignment horizontal="right" wrapText="1" indent="3"/>
    </xf>
    <xf numFmtId="0" fontId="1" fillId="0" borderId="6" xfId="0" applyFont="1" applyFill="1" applyBorder="1" applyAlignment="1">
      <alignment horizontal="right" wrapText="1" indent="3"/>
    </xf>
    <xf numFmtId="0" fontId="1" fillId="0" borderId="6" xfId="0" applyNumberFormat="1" applyFont="1" applyBorder="1" applyAlignment="1">
      <alignment horizontal="right" vertical="center" wrapText="1" indent="3"/>
    </xf>
    <xf numFmtId="0" fontId="1" fillId="2" borderId="11" xfId="0" applyFont="1" applyFill="1" applyBorder="1" applyAlignment="1">
      <alignment horizontal="center" vertical="top" wrapText="1"/>
    </xf>
    <xf numFmtId="0" fontId="7" fillId="0" borderId="0" xfId="0" applyFont="1" applyBorder="1" applyAlignment="1">
      <alignment horizontal="center" vertical="center"/>
    </xf>
    <xf numFmtId="0" fontId="0" fillId="2" borderId="11" xfId="0" applyFont="1" applyFill="1" applyBorder="1" applyAlignment="1">
      <alignment horizontal="center" vertical="top" wrapText="1"/>
    </xf>
    <xf numFmtId="164" fontId="12" fillId="0" borderId="12" xfId="0" applyNumberFormat="1" applyFont="1" applyFill="1" applyBorder="1" applyAlignment="1">
      <alignment horizontal="right" wrapText="1"/>
    </xf>
    <xf numFmtId="0" fontId="1" fillId="0" borderId="12" xfId="0" applyFont="1" applyFill="1" applyBorder="1" applyAlignment="1">
      <alignment horizontal="left" vertical="center" wrapText="1" indent="2"/>
    </xf>
    <xf numFmtId="0" fontId="0" fillId="0" borderId="11" xfId="0" applyFont="1" applyFill="1" applyBorder="1" applyAlignment="1">
      <alignment horizontal="left" vertical="center" wrapText="1" indent="1"/>
    </xf>
    <xf numFmtId="0" fontId="0" fillId="0" borderId="12" xfId="0" applyBorder="1" applyAlignment="1">
      <alignment horizontal="right" vertical="center" indent="1"/>
    </xf>
    <xf numFmtId="164" fontId="0" fillId="0" borderId="12" xfId="0" applyNumberFormat="1" applyBorder="1" applyAlignment="1">
      <alignment horizontal="right" vertical="center" indent="1"/>
    </xf>
    <xf numFmtId="164" fontId="0" fillId="0" borderId="12" xfId="0" applyNumberFormat="1" applyFill="1" applyBorder="1" applyAlignment="1">
      <alignment horizontal="right" vertical="center" indent="1"/>
    </xf>
    <xf numFmtId="0" fontId="0" fillId="0" borderId="12" xfId="0" applyFill="1" applyBorder="1" applyAlignment="1">
      <alignment horizontal="right" vertical="center" indent="1"/>
    </xf>
    <xf numFmtId="164" fontId="0" fillId="0" borderId="12" xfId="0" applyNumberFormat="1" applyFont="1" applyFill="1" applyBorder="1" applyAlignment="1">
      <alignment horizontal="right" vertical="center" wrapText="1" indent="1"/>
    </xf>
    <xf numFmtId="164" fontId="0" fillId="0" borderId="11" xfId="0" applyNumberFormat="1" applyFont="1" applyFill="1" applyBorder="1" applyAlignment="1">
      <alignment horizontal="right" vertical="center" wrapText="1" indent="1"/>
    </xf>
    <xf numFmtId="0" fontId="25" fillId="0" borderId="0" xfId="0" applyFont="1"/>
    <xf numFmtId="0" fontId="0" fillId="0" borderId="10" xfId="0" applyBorder="1" applyAlignment="1">
      <alignment horizontal="right" indent="4"/>
    </xf>
    <xf numFmtId="0" fontId="2" fillId="0" borderId="10" xfId="0" applyFont="1" applyBorder="1" applyAlignment="1">
      <alignment horizontal="right" vertical="center" wrapText="1" indent="4"/>
    </xf>
    <xf numFmtId="164" fontId="0" fillId="0" borderId="12" xfId="0" applyNumberFormat="1" applyBorder="1" applyAlignment="1">
      <alignment horizontal="right" indent="4"/>
    </xf>
    <xf numFmtId="0" fontId="0" fillId="0" borderId="12" xfId="0" applyFill="1" applyBorder="1" applyAlignment="1">
      <alignment horizontal="right" indent="4"/>
    </xf>
    <xf numFmtId="0" fontId="0" fillId="0" borderId="12" xfId="0" applyBorder="1" applyAlignment="1">
      <alignment horizontal="right" indent="4"/>
    </xf>
    <xf numFmtId="164" fontId="1" fillId="0" borderId="12" xfId="0" applyNumberFormat="1" applyFont="1" applyBorder="1" applyAlignment="1">
      <alignment horizontal="right" vertical="center" wrapText="1" indent="4"/>
    </xf>
    <xf numFmtId="164" fontId="1" fillId="0" borderId="11" xfId="0" applyNumberFormat="1" applyFont="1" applyBorder="1" applyAlignment="1">
      <alignment horizontal="right" vertical="center" wrapText="1" indent="4"/>
    </xf>
    <xf numFmtId="0" fontId="2" fillId="0" borderId="0" xfId="0" applyFont="1" applyBorder="1" applyAlignment="1">
      <alignment vertical="center" wrapText="1"/>
    </xf>
    <xf numFmtId="164" fontId="1" fillId="0" borderId="0" xfId="0" applyNumberFormat="1" applyFont="1" applyBorder="1" applyAlignment="1">
      <alignment horizontal="right" vertical="center" wrapText="1" indent="4"/>
    </xf>
    <xf numFmtId="0" fontId="1" fillId="2" borderId="11" xfId="0" applyFont="1" applyFill="1" applyBorder="1" applyAlignment="1">
      <alignment horizontal="center" vertical="top" wrapText="1"/>
    </xf>
    <xf numFmtId="0" fontId="1" fillId="2" borderId="14" xfId="0" applyFont="1" applyFill="1" applyBorder="1" applyAlignment="1">
      <alignment horizontal="center" vertical="top" wrapText="1"/>
    </xf>
    <xf numFmtId="0" fontId="1" fillId="2" borderId="1" xfId="0" applyFont="1" applyFill="1" applyBorder="1" applyAlignment="1">
      <alignment horizontal="center" vertical="top" wrapText="1"/>
    </xf>
    <xf numFmtId="0" fontId="7" fillId="0" borderId="0" xfId="0" applyFont="1" applyBorder="1" applyAlignment="1">
      <alignment horizontal="center"/>
    </xf>
    <xf numFmtId="0" fontId="0" fillId="2" borderId="14" xfId="0" applyFont="1" applyFill="1" applyBorder="1" applyAlignment="1">
      <alignment horizontal="center" vertical="top" wrapText="1"/>
    </xf>
    <xf numFmtId="0" fontId="17" fillId="0" borderId="0" xfId="0" applyFont="1" applyBorder="1" applyAlignment="1"/>
    <xf numFmtId="0" fontId="19" fillId="0" borderId="10" xfId="0" applyFont="1" applyBorder="1" applyAlignment="1">
      <alignment horizontal="left" vertical="center" wrapText="1"/>
    </xf>
    <xf numFmtId="0" fontId="2" fillId="0" borderId="10" xfId="0" applyFont="1" applyBorder="1" applyAlignment="1"/>
    <xf numFmtId="0" fontId="2" fillId="0" borderId="4" xfId="0" applyFont="1" applyBorder="1" applyAlignment="1"/>
    <xf numFmtId="0" fontId="1" fillId="0" borderId="12" xfId="0" applyFont="1" applyBorder="1" applyAlignment="1">
      <alignment horizontal="right" wrapText="1" indent="5"/>
    </xf>
    <xf numFmtId="0" fontId="1" fillId="0" borderId="12" xfId="0" applyFont="1" applyFill="1" applyBorder="1" applyAlignment="1">
      <alignment wrapText="1"/>
    </xf>
    <xf numFmtId="0" fontId="1" fillId="0" borderId="6" xfId="0" applyFont="1" applyFill="1" applyBorder="1" applyAlignment="1">
      <alignment horizontal="right" wrapText="1" indent="5"/>
    </xf>
    <xf numFmtId="0" fontId="19" fillId="0" borderId="12" xfId="0" applyFont="1" applyFill="1" applyBorder="1" applyAlignment="1">
      <alignment horizontal="left" vertical="center" wrapText="1"/>
    </xf>
    <xf numFmtId="0" fontId="19" fillId="0" borderId="12" xfId="0" applyFont="1" applyFill="1" applyBorder="1" applyAlignment="1">
      <alignment vertical="center" wrapText="1"/>
    </xf>
    <xf numFmtId="0" fontId="19" fillId="0" borderId="6" xfId="0" applyFont="1" applyFill="1" applyBorder="1" applyAlignment="1">
      <alignment vertical="center" wrapText="1"/>
    </xf>
    <xf numFmtId="0" fontId="1" fillId="0" borderId="11" xfId="0" applyFont="1" applyFill="1" applyBorder="1" applyAlignment="1">
      <alignment wrapText="1"/>
    </xf>
    <xf numFmtId="0" fontId="18" fillId="0" borderId="0" xfId="0" applyFont="1" applyBorder="1" applyAlignment="1">
      <alignment horizontal="right" vertical="center"/>
    </xf>
    <xf numFmtId="0" fontId="18" fillId="2" borderId="1" xfId="0" applyFont="1" applyFill="1" applyBorder="1" applyAlignment="1">
      <alignment horizontal="center" vertical="center" wrapText="1"/>
    </xf>
    <xf numFmtId="0" fontId="36" fillId="0" borderId="10" xfId="0" applyFont="1" applyBorder="1" applyAlignment="1"/>
    <xf numFmtId="0" fontId="36" fillId="0" borderId="4" xfId="0" applyFont="1" applyBorder="1" applyAlignment="1"/>
    <xf numFmtId="0" fontId="36" fillId="0" borderId="12" xfId="0" applyFont="1" applyBorder="1" applyAlignment="1"/>
    <xf numFmtId="0" fontId="36" fillId="0" borderId="6" xfId="0" applyFont="1" applyBorder="1" applyAlignment="1"/>
    <xf numFmtId="164" fontId="1" fillId="0" borderId="11" xfId="0" applyNumberFormat="1" applyFont="1" applyBorder="1" applyAlignment="1">
      <alignment horizontal="right" vertical="center" wrapText="1" indent="2"/>
    </xf>
    <xf numFmtId="164" fontId="1" fillId="0" borderId="9" xfId="0" applyNumberFormat="1" applyFont="1" applyBorder="1" applyAlignment="1">
      <alignment horizontal="right" vertical="center" wrapText="1" indent="2"/>
    </xf>
    <xf numFmtId="164" fontId="1" fillId="0" borderId="0" xfId="0" applyNumberFormat="1" applyFont="1" applyBorder="1" applyAlignment="1">
      <alignment horizontal="right" vertical="center" wrapText="1" indent="2"/>
    </xf>
    <xf numFmtId="0" fontId="1" fillId="0" borderId="12" xfId="0" applyFont="1" applyBorder="1" applyAlignment="1">
      <alignment horizontal="right" vertical="center" wrapText="1" indent="5"/>
    </xf>
    <xf numFmtId="0" fontId="1" fillId="0" borderId="6" xfId="0" applyFont="1" applyBorder="1" applyAlignment="1">
      <alignment horizontal="right" vertical="center" wrapText="1" indent="5"/>
    </xf>
    <xf numFmtId="164" fontId="1" fillId="0" borderId="12" xfId="0" applyNumberFormat="1" applyFont="1" applyFill="1" applyBorder="1" applyAlignment="1">
      <alignment horizontal="right" vertical="center" wrapText="1" indent="5"/>
    </xf>
    <xf numFmtId="0" fontId="1" fillId="0" borderId="6" xfId="0" applyFont="1" applyFill="1" applyBorder="1" applyAlignment="1">
      <alignment horizontal="right" vertical="center" wrapText="1" indent="5"/>
    </xf>
    <xf numFmtId="164" fontId="1" fillId="0" borderId="6" xfId="0" applyNumberFormat="1" applyFont="1" applyFill="1" applyBorder="1" applyAlignment="1">
      <alignment horizontal="right" vertical="center" wrapText="1" indent="5"/>
    </xf>
    <xf numFmtId="0" fontId="0" fillId="0" borderId="11" xfId="0" applyFont="1" applyFill="1" applyBorder="1" applyAlignment="1">
      <alignment horizontal="right" vertical="center" wrapText="1" indent="5"/>
    </xf>
    <xf numFmtId="164" fontId="1" fillId="0" borderId="9" xfId="0" applyNumberFormat="1" applyFont="1" applyFill="1" applyBorder="1" applyAlignment="1">
      <alignment horizontal="right" vertical="center" wrapText="1" indent="5"/>
    </xf>
    <xf numFmtId="0" fontId="14" fillId="0" borderId="0" xfId="0" applyFont="1" applyFill="1"/>
    <xf numFmtId="0" fontId="0" fillId="2" borderId="1" xfId="0" applyFill="1" applyBorder="1" applyAlignment="1">
      <alignment horizontal="center" vertical="top" wrapText="1"/>
    </xf>
    <xf numFmtId="1" fontId="1" fillId="0" borderId="12" xfId="0" applyNumberFormat="1" applyFont="1" applyBorder="1" applyAlignment="1">
      <alignment horizontal="right" wrapText="1" indent="4"/>
    </xf>
    <xf numFmtId="164" fontId="1" fillId="0" borderId="6" xfId="0" applyNumberFormat="1" applyFont="1" applyBorder="1" applyAlignment="1">
      <alignment horizontal="right" wrapText="1" indent="4"/>
    </xf>
    <xf numFmtId="1" fontId="1" fillId="0" borderId="11" xfId="0" applyNumberFormat="1" applyFont="1" applyBorder="1" applyAlignment="1">
      <alignment horizontal="right" wrapText="1" indent="4"/>
    </xf>
    <xf numFmtId="164" fontId="1" fillId="0" borderId="9" xfId="0" applyNumberFormat="1" applyFont="1" applyBorder="1" applyAlignment="1">
      <alignment horizontal="right" wrapText="1" indent="4"/>
    </xf>
    <xf numFmtId="1" fontId="1" fillId="0" borderId="10" xfId="0" applyNumberFormat="1" applyFont="1" applyBorder="1" applyAlignment="1">
      <alignment horizontal="right" vertical="center" wrapText="1" indent="2"/>
    </xf>
    <xf numFmtId="164" fontId="1" fillId="0" borderId="10" xfId="0" applyNumberFormat="1" applyFont="1" applyBorder="1" applyAlignment="1">
      <alignment horizontal="right" vertical="center" wrapText="1" indent="2"/>
    </xf>
    <xf numFmtId="0" fontId="0" fillId="0" borderId="10" xfId="0" applyBorder="1" applyAlignment="1">
      <alignment horizontal="right" indent="2"/>
    </xf>
    <xf numFmtId="0" fontId="0" fillId="0" borderId="12" xfId="0" applyBorder="1" applyAlignment="1">
      <alignment horizontal="right" vertical="center" indent="2"/>
    </xf>
    <xf numFmtId="164" fontId="35" fillId="0" borderId="12" xfId="0" applyNumberFormat="1" applyFont="1" applyBorder="1" applyAlignment="1">
      <alignment horizontal="right" vertical="center" indent="2"/>
    </xf>
    <xf numFmtId="164" fontId="0" fillId="3" borderId="12" xfId="0" applyNumberFormat="1" applyFill="1" applyBorder="1" applyAlignment="1">
      <alignment horizontal="right" vertical="center" indent="2"/>
    </xf>
    <xf numFmtId="0" fontId="0" fillId="3" borderId="12" xfId="0" applyFill="1" applyBorder="1" applyAlignment="1">
      <alignment horizontal="right" vertical="center" indent="2"/>
    </xf>
    <xf numFmtId="0" fontId="0" fillId="0" borderId="12" xfId="0" applyFill="1" applyBorder="1" applyAlignment="1">
      <alignment horizontal="right" vertical="center" indent="2"/>
    </xf>
    <xf numFmtId="0" fontId="0" fillId="0" borderId="12" xfId="0" applyFont="1" applyFill="1" applyBorder="1" applyAlignment="1">
      <alignment horizontal="right" vertical="center" indent="2"/>
    </xf>
    <xf numFmtId="164" fontId="0" fillId="0" borderId="12" xfId="0" applyNumberFormat="1" applyFont="1" applyFill="1" applyBorder="1" applyAlignment="1">
      <alignment horizontal="right" vertical="center" indent="2"/>
    </xf>
    <xf numFmtId="164" fontId="0" fillId="0" borderId="11" xfId="0" applyNumberFormat="1" applyFont="1" applyFill="1" applyBorder="1" applyAlignment="1">
      <alignment horizontal="right" vertical="center" wrapText="1" indent="2"/>
    </xf>
    <xf numFmtId="164" fontId="0" fillId="0" borderId="11" xfId="0" applyNumberFormat="1" applyFont="1" applyFill="1" applyBorder="1" applyAlignment="1">
      <alignment horizontal="right" vertical="center" indent="2"/>
    </xf>
    <xf numFmtId="0" fontId="0" fillId="2" borderId="11" xfId="0" applyFont="1" applyFill="1" applyBorder="1" applyAlignment="1">
      <alignment horizontal="center" vertical="top" wrapText="1"/>
    </xf>
    <xf numFmtId="0" fontId="1" fillId="2" borderId="11" xfId="0" applyFont="1" applyFill="1" applyBorder="1" applyAlignment="1">
      <alignment horizontal="center" vertical="top" wrapText="1"/>
    </xf>
    <xf numFmtId="0" fontId="0" fillId="2" borderId="11" xfId="0" applyFont="1" applyFill="1" applyBorder="1" applyAlignment="1">
      <alignment horizontal="center" vertical="top" wrapText="1"/>
    </xf>
    <xf numFmtId="0" fontId="1" fillId="2" borderId="14" xfId="0" applyFont="1" applyFill="1" applyBorder="1" applyAlignment="1">
      <alignment horizontal="center" vertical="top" wrapText="1"/>
    </xf>
    <xf numFmtId="0" fontId="1" fillId="2" borderId="9" xfId="0" applyFont="1" applyFill="1" applyBorder="1" applyAlignment="1">
      <alignment horizontal="center" vertical="top" wrapText="1"/>
    </xf>
    <xf numFmtId="164" fontId="0" fillId="0" borderId="9" xfId="0" applyNumberFormat="1" applyFont="1" applyBorder="1" applyAlignment="1">
      <alignment horizontal="right" wrapText="1" indent="1"/>
    </xf>
    <xf numFmtId="1" fontId="0" fillId="0" borderId="6" xfId="0" applyNumberFormat="1" applyFont="1" applyBorder="1" applyAlignment="1">
      <alignment horizontal="right" wrapText="1"/>
    </xf>
    <xf numFmtId="164" fontId="12" fillId="0" borderId="12" xfId="0" applyNumberFormat="1" applyFont="1" applyBorder="1" applyAlignment="1">
      <alignment horizontal="right" wrapText="1"/>
    </xf>
    <xf numFmtId="164" fontId="12" fillId="0" borderId="6" xfId="0" applyNumberFormat="1" applyFont="1" applyBorder="1" applyAlignment="1">
      <alignment horizontal="right" wrapText="1"/>
    </xf>
    <xf numFmtId="1" fontId="12" fillId="0" borderId="10" xfId="0" applyNumberFormat="1" applyFont="1" applyBorder="1" applyAlignment="1">
      <alignment horizontal="right" wrapText="1"/>
    </xf>
    <xf numFmtId="164" fontId="0" fillId="0" borderId="6" xfId="0" applyNumberFormat="1" applyFont="1" applyBorder="1" applyAlignment="1">
      <alignment horizontal="right" wrapText="1"/>
    </xf>
    <xf numFmtId="1" fontId="12" fillId="0" borderId="6" xfId="0" applyNumberFormat="1" applyFont="1" applyBorder="1" applyAlignment="1">
      <alignment horizontal="right" wrapText="1"/>
    </xf>
    <xf numFmtId="1" fontId="0" fillId="0" borderId="6" xfId="0" applyNumberFormat="1" applyFont="1" applyFill="1" applyBorder="1" applyAlignment="1">
      <alignment horizontal="right" wrapText="1"/>
    </xf>
    <xf numFmtId="1" fontId="0" fillId="0" borderId="9" xfId="0" applyNumberFormat="1" applyFont="1" applyBorder="1" applyAlignment="1">
      <alignment horizontal="right" wrapText="1"/>
    </xf>
    <xf numFmtId="164" fontId="12" fillId="0" borderId="11" xfId="0" applyNumberFormat="1" applyFont="1" applyBorder="1" applyAlignment="1">
      <alignment horizontal="right" wrapText="1"/>
    </xf>
    <xf numFmtId="164" fontId="12" fillId="0" borderId="9" xfId="0" applyNumberFormat="1" applyFont="1" applyBorder="1" applyAlignment="1">
      <alignment horizontal="right" wrapText="1"/>
    </xf>
    <xf numFmtId="1" fontId="12" fillId="0" borderId="9" xfId="0" applyNumberFormat="1" applyFont="1" applyBorder="1" applyAlignment="1">
      <alignment horizontal="right" wrapText="1"/>
    </xf>
    <xf numFmtId="164" fontId="0" fillId="0" borderId="9" xfId="0" applyNumberFormat="1" applyFont="1" applyBorder="1" applyAlignment="1">
      <alignment horizontal="right" wrapText="1"/>
    </xf>
    <xf numFmtId="0" fontId="0" fillId="0" borderId="6" xfId="0" applyNumberFormat="1" applyFont="1" applyBorder="1" applyAlignment="1">
      <alignment horizontal="right" wrapText="1"/>
    </xf>
    <xf numFmtId="0" fontId="0" fillId="0" borderId="12" xfId="0" applyFont="1" applyFill="1" applyBorder="1" applyAlignment="1">
      <alignment horizontal="left" vertical="center" wrapText="1" indent="2"/>
    </xf>
    <xf numFmtId="164" fontId="1" fillId="0" borderId="6" xfId="0" applyNumberFormat="1" applyFont="1" applyBorder="1" applyAlignment="1">
      <alignment horizontal="right" wrapText="1"/>
    </xf>
    <xf numFmtId="164" fontId="12" fillId="0" borderId="6" xfId="0" quotePrefix="1" applyNumberFormat="1" applyFont="1" applyBorder="1" applyAlignment="1">
      <alignment horizontal="right" wrapText="1"/>
    </xf>
    <xf numFmtId="164" fontId="1" fillId="0" borderId="6" xfId="0" quotePrefix="1" applyNumberFormat="1" applyFont="1" applyBorder="1" applyAlignment="1">
      <alignment horizontal="right" wrapText="1"/>
    </xf>
    <xf numFmtId="164" fontId="12" fillId="0" borderId="12" xfId="0" quotePrefix="1" applyNumberFormat="1" applyFont="1" applyBorder="1" applyAlignment="1">
      <alignment horizontal="right" wrapText="1"/>
    </xf>
    <xf numFmtId="164" fontId="1" fillId="0" borderId="9" xfId="0" applyNumberFormat="1" applyFont="1" applyBorder="1" applyAlignment="1">
      <alignment horizontal="right" wrapText="1"/>
    </xf>
    <xf numFmtId="164" fontId="0" fillId="0" borderId="12" xfId="0" applyNumberFormat="1" applyFont="1" applyBorder="1" applyAlignment="1">
      <alignment horizontal="right" wrapText="1"/>
    </xf>
    <xf numFmtId="164" fontId="0" fillId="0" borderId="11" xfId="0" applyNumberFormat="1" applyFont="1" applyBorder="1" applyAlignment="1">
      <alignment horizontal="right" wrapText="1"/>
    </xf>
    <xf numFmtId="0" fontId="1" fillId="2" borderId="11" xfId="0" applyFont="1" applyFill="1" applyBorder="1" applyAlignment="1">
      <alignment horizontal="center" vertical="top" wrapText="1"/>
    </xf>
    <xf numFmtId="0" fontId="7" fillId="0" borderId="0" xfId="0" applyFont="1" applyAlignment="1">
      <alignment horizontal="center"/>
    </xf>
    <xf numFmtId="0" fontId="7" fillId="0" borderId="0" xfId="0" applyFont="1" applyBorder="1" applyAlignment="1">
      <alignment horizontal="center" vertical="center" wrapText="1"/>
    </xf>
    <xf numFmtId="0" fontId="0" fillId="2" borderId="14" xfId="0" applyFont="1" applyFill="1" applyBorder="1" applyAlignment="1">
      <alignment horizontal="center" vertical="center" wrapText="1"/>
    </xf>
    <xf numFmtId="0" fontId="0" fillId="2" borderId="11" xfId="0" applyFont="1" applyFill="1" applyBorder="1" applyAlignment="1">
      <alignment horizontal="center" vertical="top" wrapText="1"/>
    </xf>
    <xf numFmtId="0" fontId="0" fillId="2" borderId="1" xfId="0" applyFont="1" applyFill="1" applyBorder="1" applyAlignment="1">
      <alignment horizontal="center" vertical="top" wrapText="1"/>
    </xf>
    <xf numFmtId="0" fontId="1" fillId="2" borderId="1"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0" borderId="0" xfId="0" applyFont="1" applyBorder="1" applyAlignment="1">
      <alignment horizontal="right" vertical="center"/>
    </xf>
    <xf numFmtId="0" fontId="7" fillId="0" borderId="0" xfId="0" applyFont="1" applyFill="1" applyBorder="1" applyAlignment="1">
      <alignment horizontal="center" vertical="center" wrapText="1"/>
    </xf>
    <xf numFmtId="0" fontId="0" fillId="0" borderId="0" xfId="0" applyFont="1" applyBorder="1" applyAlignment="1">
      <alignment horizontal="right" vertical="center"/>
    </xf>
    <xf numFmtId="0" fontId="0" fillId="2" borderId="14" xfId="0" applyFont="1" applyFill="1" applyBorder="1" applyAlignment="1">
      <alignment horizontal="center" vertical="top" wrapText="1"/>
    </xf>
    <xf numFmtId="0" fontId="0" fillId="2" borderId="7" xfId="0" applyFont="1" applyFill="1" applyBorder="1" applyAlignment="1">
      <alignment horizontal="center" vertical="top" wrapText="1"/>
    </xf>
    <xf numFmtId="0" fontId="13" fillId="0" borderId="0" xfId="0" applyFont="1" applyBorder="1" applyAlignment="1">
      <alignment horizontal="justify" wrapText="1"/>
    </xf>
    <xf numFmtId="164" fontId="1" fillId="0" borderId="6" xfId="3" applyNumberFormat="1" applyFont="1" applyBorder="1" applyAlignment="1">
      <alignment horizontal="right" indent="1"/>
    </xf>
    <xf numFmtId="166" fontId="35" fillId="0" borderId="12" xfId="0" applyNumberFormat="1" applyFont="1" applyFill="1" applyBorder="1" applyAlignment="1" applyProtection="1">
      <alignment horizontal="right" indent="1"/>
    </xf>
    <xf numFmtId="166" fontId="35" fillId="0" borderId="6" xfId="0" applyNumberFormat="1" applyFont="1" applyFill="1" applyBorder="1" applyAlignment="1" applyProtection="1">
      <alignment horizontal="right" indent="1"/>
    </xf>
    <xf numFmtId="165" fontId="1" fillId="0" borderId="0" xfId="0" applyNumberFormat="1" applyFont="1" applyAlignment="1">
      <alignment horizontal="right" wrapText="1" indent="1"/>
    </xf>
    <xf numFmtId="165" fontId="1" fillId="0" borderId="12" xfId="0" applyNumberFormat="1" applyFont="1" applyBorder="1" applyAlignment="1">
      <alignment horizontal="right" wrapText="1" indent="1"/>
    </xf>
    <xf numFmtId="164" fontId="1" fillId="0" borderId="12" xfId="0" applyNumberFormat="1" applyFont="1" applyFill="1" applyBorder="1" applyAlignment="1" applyProtection="1">
      <alignment horizontal="right" indent="1"/>
    </xf>
    <xf numFmtId="164" fontId="1" fillId="0" borderId="6" xfId="0" applyNumberFormat="1" applyFont="1" applyFill="1" applyBorder="1" applyAlignment="1" applyProtection="1">
      <alignment horizontal="right" wrapText="1" indent="1"/>
    </xf>
    <xf numFmtId="0" fontId="1" fillId="0" borderId="12" xfId="0" applyFont="1" applyBorder="1" applyAlignment="1">
      <alignment horizontal="right" vertical="center" wrapText="1" indent="3"/>
    </xf>
    <xf numFmtId="164" fontId="0" fillId="0" borderId="12" xfId="0" applyNumberFormat="1" applyFill="1" applyBorder="1" applyAlignment="1">
      <alignment horizontal="right" indent="3"/>
    </xf>
    <xf numFmtId="164" fontId="0" fillId="0" borderId="11" xfId="0" applyNumberFormat="1" applyBorder="1" applyAlignment="1">
      <alignment horizontal="right" indent="3"/>
    </xf>
    <xf numFmtId="164" fontId="0" fillId="0" borderId="11" xfId="0" applyNumberFormat="1" applyFont="1" applyFill="1" applyBorder="1" applyAlignment="1">
      <alignment horizontal="right" wrapText="1" indent="4"/>
    </xf>
    <xf numFmtId="0" fontId="0" fillId="0" borderId="12" xfId="0" applyFont="1" applyBorder="1" applyAlignment="1">
      <alignment horizontal="right" indent="2"/>
    </xf>
    <xf numFmtId="0" fontId="0" fillId="0" borderId="6" xfId="0" applyFont="1" applyFill="1" applyBorder="1" applyAlignment="1">
      <alignment horizontal="right" indent="1"/>
    </xf>
    <xf numFmtId="0" fontId="1" fillId="0" borderId="12" xfId="0" applyFont="1" applyBorder="1" applyAlignment="1">
      <alignment horizontal="right" vertical="center" wrapText="1" indent="6"/>
    </xf>
    <xf numFmtId="0" fontId="1" fillId="0" borderId="12" xfId="0" applyNumberFormat="1" applyFont="1" applyBorder="1" applyAlignment="1">
      <alignment horizontal="right" vertical="center" wrapText="1" indent="6"/>
    </xf>
    <xf numFmtId="0" fontId="2" fillId="0" borderId="10" xfId="0" applyFont="1" applyFill="1" applyBorder="1" applyAlignment="1">
      <alignment horizontal="right" indent="6"/>
    </xf>
    <xf numFmtId="0" fontId="2" fillId="0" borderId="4" xfId="0" applyFont="1" applyFill="1" applyBorder="1" applyAlignment="1">
      <alignment horizontal="right" indent="6"/>
    </xf>
    <xf numFmtId="164" fontId="1" fillId="0" borderId="10" xfId="0" applyNumberFormat="1" applyFont="1" applyBorder="1" applyAlignment="1">
      <alignment horizontal="right" indent="4"/>
    </xf>
    <xf numFmtId="164" fontId="0" fillId="0" borderId="11" xfId="0" applyNumberFormat="1" applyBorder="1" applyAlignment="1">
      <alignment horizontal="right" indent="4"/>
    </xf>
    <xf numFmtId="164" fontId="12" fillId="0" borderId="12" xfId="0" applyNumberFormat="1" applyFont="1" applyBorder="1" applyAlignment="1">
      <alignment horizontal="right" wrapText="1" indent="1"/>
    </xf>
    <xf numFmtId="164" fontId="12" fillId="0" borderId="6" xfId="0" applyNumberFormat="1" applyFont="1" applyBorder="1" applyAlignment="1">
      <alignment horizontal="right" wrapText="1" indent="1"/>
    </xf>
    <xf numFmtId="164" fontId="0" fillId="0" borderId="12" xfId="0" applyNumberFormat="1" applyFont="1" applyBorder="1" applyAlignment="1">
      <alignment horizontal="right" wrapText="1" indent="1"/>
    </xf>
    <xf numFmtId="164" fontId="1" fillId="0" borderId="12" xfId="0" applyNumberFormat="1" applyFont="1" applyBorder="1" applyAlignment="1">
      <alignment horizontal="right" indent="4"/>
    </xf>
    <xf numFmtId="164" fontId="0" fillId="0" borderId="0" xfId="0" applyNumberFormat="1" applyAlignment="1">
      <alignment horizontal="left"/>
    </xf>
    <xf numFmtId="0" fontId="0" fillId="2" borderId="1" xfId="0" applyFont="1" applyFill="1" applyBorder="1" applyAlignment="1">
      <alignment horizontal="center" vertical="top" wrapText="1"/>
    </xf>
    <xf numFmtId="49" fontId="0" fillId="0" borderId="11" xfId="0" applyNumberFormat="1" applyBorder="1" applyAlignment="1">
      <alignment horizontal="right" indent="2"/>
    </xf>
    <xf numFmtId="164" fontId="0" fillId="0" borderId="6" xfId="0" applyNumberFormat="1" applyFill="1" applyBorder="1" applyAlignment="1">
      <alignment horizontal="right" indent="4"/>
    </xf>
    <xf numFmtId="164" fontId="12" fillId="0" borderId="6" xfId="0" applyNumberFormat="1" applyFont="1" applyFill="1" applyBorder="1" applyAlignment="1">
      <alignment horizontal="right" wrapText="1" indent="1"/>
    </xf>
    <xf numFmtId="164" fontId="1" fillId="0" borderId="6" xfId="0" quotePrefix="1" applyNumberFormat="1" applyFont="1" applyFill="1" applyBorder="1" applyAlignment="1">
      <alignment horizontal="right" wrapText="1" indent="1"/>
    </xf>
    <xf numFmtId="1" fontId="1" fillId="0" borderId="6" xfId="0" applyNumberFormat="1" applyFont="1" applyFill="1" applyBorder="1" applyAlignment="1">
      <alignment horizontal="right" wrapText="1" indent="1"/>
    </xf>
    <xf numFmtId="0" fontId="35" fillId="0" borderId="12" xfId="0" applyFont="1" applyFill="1" applyBorder="1" applyAlignment="1">
      <alignment horizontal="right" wrapText="1" indent="2"/>
    </xf>
    <xf numFmtId="164" fontId="0" fillId="0" borderId="0" xfId="0" applyNumberFormat="1" applyFill="1" applyAlignment="1">
      <alignment horizontal="right" indent="3"/>
    </xf>
    <xf numFmtId="1" fontId="35" fillId="0" borderId="12" xfId="0" applyNumberFormat="1" applyFont="1" applyFill="1" applyBorder="1" applyAlignment="1">
      <alignment horizontal="right" wrapText="1" indent="2"/>
    </xf>
    <xf numFmtId="164" fontId="0" fillId="0" borderId="6" xfId="0" applyNumberFormat="1" applyFont="1" applyFill="1" applyBorder="1" applyAlignment="1">
      <alignment horizontal="right" wrapText="1" indent="4"/>
    </xf>
    <xf numFmtId="164" fontId="1" fillId="0" borderId="6" xfId="0" applyNumberFormat="1" applyFont="1" applyFill="1" applyBorder="1" applyAlignment="1">
      <alignment horizontal="right" wrapText="1" indent="3"/>
    </xf>
    <xf numFmtId="164" fontId="1" fillId="0" borderId="9" xfId="0" applyNumberFormat="1" applyFont="1" applyFill="1" applyBorder="1" applyAlignment="1">
      <alignment horizontal="right" wrapText="1" indent="3"/>
    </xf>
    <xf numFmtId="164" fontId="12" fillId="0" borderId="11" xfId="0" applyNumberFormat="1" applyFont="1" applyFill="1" applyBorder="1" applyAlignment="1">
      <alignment horizontal="right" wrapText="1"/>
    </xf>
    <xf numFmtId="0" fontId="0" fillId="0" borderId="0" xfId="0" applyFill="1" applyAlignment="1"/>
    <xf numFmtId="0" fontId="36" fillId="0" borderId="0" xfId="0" applyFont="1" applyAlignment="1">
      <alignment wrapText="1"/>
    </xf>
    <xf numFmtId="0" fontId="36" fillId="0" borderId="0" xfId="1" applyFont="1" applyFill="1" applyAlignment="1">
      <alignment wrapText="1"/>
    </xf>
    <xf numFmtId="0" fontId="35" fillId="0" borderId="0" xfId="0" applyFont="1" applyAlignment="1">
      <alignment wrapText="1"/>
    </xf>
    <xf numFmtId="0" fontId="35" fillId="0" borderId="0" xfId="1" quotePrefix="1" applyFont="1" applyAlignment="1">
      <alignment horizontal="left" wrapText="1"/>
    </xf>
    <xf numFmtId="0" fontId="35" fillId="0" borderId="0" xfId="1" applyFont="1" applyAlignment="1">
      <alignment wrapText="1"/>
    </xf>
    <xf numFmtId="0" fontId="35" fillId="0" borderId="0" xfId="1" applyFont="1" applyFill="1" applyAlignment="1">
      <alignment wrapText="1"/>
    </xf>
    <xf numFmtId="0" fontId="35" fillId="0" borderId="0" xfId="1" quotePrefix="1" applyFont="1" applyFill="1" applyAlignment="1">
      <alignment wrapText="1"/>
    </xf>
    <xf numFmtId="0" fontId="35" fillId="0" borderId="0" xfId="0" applyFont="1" applyFill="1" applyAlignment="1">
      <alignment wrapText="1"/>
    </xf>
    <xf numFmtId="0" fontId="35" fillId="0" borderId="0" xfId="1" quotePrefix="1" applyFont="1" applyFill="1" applyAlignment="1">
      <alignment horizontal="justify" wrapText="1"/>
    </xf>
    <xf numFmtId="0" fontId="35" fillId="0" borderId="0" xfId="0" applyFont="1" applyAlignment="1">
      <alignment horizontal="justify" wrapText="1"/>
    </xf>
    <xf numFmtId="0" fontId="36" fillId="0" borderId="0" xfId="0" applyFont="1" applyAlignment="1">
      <alignment horizontal="justify" wrapText="1"/>
    </xf>
    <xf numFmtId="0" fontId="35" fillId="0" borderId="0" xfId="1" applyFont="1" applyFill="1" applyAlignment="1">
      <alignment horizontal="justify" wrapText="1"/>
    </xf>
    <xf numFmtId="0" fontId="1" fillId="0" borderId="0" xfId="0" applyFont="1" applyAlignment="1">
      <alignment horizontal="left" vertical="center" wrapText="1"/>
    </xf>
    <xf numFmtId="0" fontId="7" fillId="0" borderId="0" xfId="0" applyFont="1" applyAlignment="1">
      <alignment horizontal="center" vertical="center"/>
    </xf>
    <xf numFmtId="0" fontId="1" fillId="0" borderId="0" xfId="0" applyFont="1" applyAlignment="1">
      <alignment vertical="center" wrapText="1"/>
    </xf>
    <xf numFmtId="0" fontId="8" fillId="0" borderId="0" xfId="0" applyFont="1" applyAlignment="1">
      <alignment horizontal="center" vertical="center" wrapText="1"/>
    </xf>
    <xf numFmtId="0" fontId="2" fillId="0" borderId="0" xfId="0" applyFont="1" applyAlignment="1">
      <alignment horizontal="center" vertical="center"/>
    </xf>
    <xf numFmtId="0" fontId="14" fillId="0" borderId="0" xfId="0" applyFont="1" applyBorder="1" applyAlignment="1">
      <alignment horizontal="justify" wrapText="1"/>
    </xf>
    <xf numFmtId="0" fontId="7" fillId="0" borderId="0" xfId="0" applyFont="1" applyAlignment="1">
      <alignment horizontal="center" vertical="center" wrapText="1"/>
    </xf>
    <xf numFmtId="0" fontId="0" fillId="2" borderId="10"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10" xfId="0" applyFont="1" applyFill="1" applyBorder="1" applyAlignment="1">
      <alignment horizontal="center" vertical="top" wrapText="1"/>
    </xf>
    <xf numFmtId="0" fontId="13" fillId="0" borderId="0" xfId="0" applyFont="1" applyBorder="1" applyAlignment="1">
      <alignment horizontal="justify" vertical="center" wrapText="1"/>
    </xf>
    <xf numFmtId="0" fontId="13" fillId="0" borderId="3" xfId="0" applyFont="1" applyBorder="1" applyAlignment="1">
      <alignment horizontal="justify" wrapText="1"/>
    </xf>
    <xf numFmtId="0" fontId="7" fillId="0" borderId="0" xfId="0" applyFont="1" applyAlignment="1">
      <alignment horizontal="center"/>
    </xf>
    <xf numFmtId="0" fontId="7" fillId="0" borderId="0" xfId="0" applyFont="1" applyBorder="1" applyAlignment="1">
      <alignment horizontal="center" vertical="center" wrapText="1"/>
    </xf>
    <xf numFmtId="0" fontId="7" fillId="0" borderId="0" xfId="0" applyFont="1" applyFill="1" applyBorder="1" applyAlignment="1">
      <alignment horizontal="center" vertical="top"/>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7" fillId="0" borderId="0" xfId="0" applyFont="1" applyAlignment="1">
      <alignment horizontal="center" vertical="top" wrapText="1"/>
    </xf>
    <xf numFmtId="0" fontId="35" fillId="0" borderId="0" xfId="0" applyFont="1" applyFill="1" applyBorder="1" applyAlignment="1">
      <alignment horizontal="left" wrapText="1"/>
    </xf>
    <xf numFmtId="0" fontId="7" fillId="0" borderId="0" xfId="0" applyFont="1" applyBorder="1" applyAlignment="1">
      <alignment horizontal="center" vertical="top" wrapText="1"/>
    </xf>
    <xf numFmtId="0" fontId="0" fillId="0" borderId="8" xfId="0" applyFont="1" applyBorder="1" applyAlignment="1">
      <alignment horizontal="right"/>
    </xf>
    <xf numFmtId="0" fontId="1" fillId="2" borderId="10" xfId="0" applyFont="1" applyFill="1" applyBorder="1" applyAlignment="1">
      <alignment horizontal="center" vertical="center" wrapText="1"/>
    </xf>
    <xf numFmtId="0" fontId="0" fillId="0" borderId="11" xfId="0" applyBorder="1" applyAlignment="1">
      <alignment horizontal="center" vertical="center" wrapText="1"/>
    </xf>
    <xf numFmtId="0" fontId="0" fillId="2" borderId="13"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7" fillId="0" borderId="0" xfId="0" applyFont="1" applyBorder="1" applyAlignment="1">
      <alignment horizontal="center" vertical="center"/>
    </xf>
    <xf numFmtId="0" fontId="2" fillId="2" borderId="10" xfId="0" applyFont="1" applyFill="1" applyBorder="1" applyAlignment="1">
      <alignment vertical="center" wrapText="1"/>
    </xf>
    <xf numFmtId="0" fontId="2" fillId="2" borderId="11" xfId="0" applyFont="1" applyFill="1" applyBorder="1" applyAlignment="1">
      <alignment vertical="center" wrapText="1"/>
    </xf>
    <xf numFmtId="0" fontId="0" fillId="2" borderId="11" xfId="0" applyFont="1" applyFill="1" applyBorder="1" applyAlignment="1">
      <alignment horizontal="center" vertical="top" wrapText="1"/>
    </xf>
    <xf numFmtId="0" fontId="1" fillId="2" borderId="13" xfId="0" applyFont="1" applyFill="1" applyBorder="1" applyAlignment="1">
      <alignment horizontal="center" vertical="top" wrapText="1"/>
    </xf>
    <xf numFmtId="0" fontId="1" fillId="2" borderId="14" xfId="0" applyFont="1" applyFill="1" applyBorder="1" applyAlignment="1">
      <alignment horizontal="center" vertical="top" wrapText="1"/>
    </xf>
    <xf numFmtId="0" fontId="7" fillId="0" borderId="0" xfId="0" applyFont="1" applyBorder="1" applyAlignment="1">
      <alignment horizontal="center"/>
    </xf>
    <xf numFmtId="0" fontId="7" fillId="0" borderId="0" xfId="0" applyFont="1" applyFill="1" applyBorder="1" applyAlignment="1">
      <alignment horizontal="center" vertical="center"/>
    </xf>
    <xf numFmtId="0" fontId="0" fillId="0" borderId="8" xfId="0" applyFont="1" applyBorder="1" applyAlignment="1">
      <alignment horizontal="right" vertical="center"/>
    </xf>
    <xf numFmtId="0" fontId="13" fillId="0" borderId="3" xfId="0" applyFont="1" applyBorder="1" applyAlignment="1">
      <alignment wrapText="1"/>
    </xf>
    <xf numFmtId="0" fontId="35" fillId="0" borderId="0" xfId="0" applyFont="1" applyFill="1" applyAlignment="1">
      <alignment horizontal="justify" wrapText="1"/>
    </xf>
    <xf numFmtId="0" fontId="0" fillId="0" borderId="11" xfId="0" applyBorder="1" applyAlignment="1">
      <alignment vertical="center" wrapText="1"/>
    </xf>
    <xf numFmtId="0" fontId="0" fillId="2" borderId="13" xfId="0" applyFont="1" applyFill="1" applyBorder="1" applyAlignment="1">
      <alignment horizontal="center" vertical="top" wrapText="1"/>
    </xf>
    <xf numFmtId="0" fontId="35" fillId="2" borderId="10" xfId="0" applyFont="1" applyFill="1" applyBorder="1" applyAlignment="1">
      <alignment horizontal="center" vertical="top" wrapText="1"/>
    </xf>
    <xf numFmtId="0" fontId="35" fillId="2" borderId="11" xfId="0" applyFont="1" applyFill="1" applyBorder="1" applyAlignment="1">
      <alignment horizontal="center" vertical="top" wrapText="1"/>
    </xf>
    <xf numFmtId="0" fontId="0" fillId="0" borderId="0" xfId="0" applyFill="1" applyAlignment="1">
      <alignment horizontal="justify"/>
    </xf>
    <xf numFmtId="0" fontId="0" fillId="0" borderId="0" xfId="0" applyFill="1" applyBorder="1" applyAlignment="1">
      <alignment horizontal="justify" wrapText="1"/>
    </xf>
    <xf numFmtId="0" fontId="0" fillId="0" borderId="0" xfId="0" applyFill="1" applyBorder="1" applyAlignment="1">
      <alignment horizontal="left" vertical="top" wrapText="1"/>
    </xf>
    <xf numFmtId="0" fontId="20" fillId="0" borderId="0" xfId="0" applyFont="1" applyBorder="1" applyAlignment="1">
      <alignment horizontal="center" vertical="center" wrapText="1"/>
    </xf>
    <xf numFmtId="0" fontId="0" fillId="0" borderId="11" xfId="0" applyBorder="1" applyAlignment="1">
      <alignment horizontal="center" vertical="top" wrapText="1"/>
    </xf>
    <xf numFmtId="0" fontId="1" fillId="2" borderId="11" xfId="0" applyFont="1" applyFill="1" applyBorder="1" applyAlignment="1">
      <alignment horizontal="center" vertical="center" wrapText="1"/>
    </xf>
    <xf numFmtId="0" fontId="1" fillId="2" borderId="10" xfId="0" applyFont="1" applyFill="1" applyBorder="1" applyAlignment="1">
      <alignment horizontal="center" wrapText="1"/>
    </xf>
    <xf numFmtId="0" fontId="1" fillId="2" borderId="11" xfId="0" applyFont="1" applyFill="1" applyBorder="1" applyAlignment="1">
      <alignment horizontal="center" wrapText="1"/>
    </xf>
    <xf numFmtId="0" fontId="1" fillId="2" borderId="12" xfId="0" applyFont="1" applyFill="1" applyBorder="1" applyAlignment="1">
      <alignment horizontal="center" vertical="center" wrapText="1"/>
    </xf>
    <xf numFmtId="0" fontId="1" fillId="2" borderId="15"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2" borderId="6" xfId="0" applyFont="1" applyFill="1" applyBorder="1" applyAlignment="1">
      <alignment horizontal="center" vertical="top" wrapText="1"/>
    </xf>
    <xf numFmtId="0" fontId="1" fillId="2" borderId="9" xfId="0" applyFont="1" applyFill="1" applyBorder="1" applyAlignment="1">
      <alignment horizontal="center" vertical="top" wrapText="1"/>
    </xf>
    <xf numFmtId="0" fontId="14" fillId="0" borderId="0" xfId="0" applyFont="1" applyAlignment="1">
      <alignment wrapText="1"/>
    </xf>
    <xf numFmtId="0" fontId="0" fillId="0" borderId="0" xfId="0" applyAlignment="1">
      <alignment wrapText="1"/>
    </xf>
    <xf numFmtId="0" fontId="20" fillId="0" borderId="0" xfId="0" applyFont="1" applyAlignment="1">
      <alignment horizontal="center"/>
    </xf>
    <xf numFmtId="0" fontId="1" fillId="0" borderId="0" xfId="0" applyFont="1" applyBorder="1" applyAlignment="1">
      <alignment horizontal="right" vertical="center"/>
    </xf>
    <xf numFmtId="0" fontId="1" fillId="2" borderId="15"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1" fillId="0" borderId="8" xfId="0" applyFont="1" applyBorder="1" applyAlignment="1">
      <alignment horizontal="right" vertical="center"/>
    </xf>
    <xf numFmtId="0" fontId="7" fillId="0" borderId="0" xfId="0" applyFont="1" applyFill="1" applyBorder="1" applyAlignment="1">
      <alignment horizontal="center" wrapText="1"/>
    </xf>
    <xf numFmtId="0" fontId="1" fillId="2" borderId="10" xfId="0" applyFont="1" applyFill="1" applyBorder="1" applyAlignment="1">
      <alignment horizontal="right" vertical="center" wrapText="1"/>
    </xf>
    <xf numFmtId="0" fontId="0" fillId="0" borderId="11" xfId="0" applyBorder="1" applyAlignment="1">
      <alignment horizontal="right" vertical="center" wrapText="1"/>
    </xf>
    <xf numFmtId="0" fontId="0" fillId="2" borderId="13" xfId="0" applyFill="1" applyBorder="1" applyAlignment="1">
      <alignment horizontal="center" vertical="top"/>
    </xf>
    <xf numFmtId="0" fontId="0" fillId="2" borderId="14" xfId="0" applyFill="1" applyBorder="1" applyAlignment="1">
      <alignment horizontal="center" vertical="top"/>
    </xf>
    <xf numFmtId="0" fontId="7" fillId="0" borderId="0" xfId="0" applyFont="1" applyFill="1" applyBorder="1" applyAlignment="1">
      <alignment horizontal="center" vertical="center" wrapText="1"/>
    </xf>
    <xf numFmtId="0" fontId="1" fillId="2" borderId="11" xfId="0" applyFont="1" applyFill="1" applyBorder="1" applyAlignment="1">
      <alignment horizontal="right"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5" fillId="2" borderId="10" xfId="0" applyFont="1" applyFill="1" applyBorder="1" applyAlignment="1">
      <alignment vertical="center" wrapText="1"/>
    </xf>
    <xf numFmtId="0" fontId="9" fillId="0" borderId="0" xfId="0" applyFont="1" applyAlignment="1">
      <alignment horizontal="justify" wrapText="1"/>
    </xf>
    <xf numFmtId="0" fontId="0" fillId="0" borderId="0" xfId="0" applyFont="1" applyBorder="1" applyAlignment="1">
      <alignment horizontal="right" vertical="center"/>
    </xf>
    <xf numFmtId="0" fontId="0" fillId="2" borderId="10" xfId="0" applyFont="1" applyFill="1" applyBorder="1" applyAlignment="1">
      <alignment vertical="top" wrapText="1"/>
    </xf>
    <xf numFmtId="0" fontId="0" fillId="2" borderId="11" xfId="0" applyFill="1" applyBorder="1" applyAlignment="1">
      <alignment vertical="top" wrapText="1"/>
    </xf>
    <xf numFmtId="0" fontId="0" fillId="2" borderId="15" xfId="0" applyFont="1" applyFill="1" applyBorder="1" applyAlignment="1">
      <alignment horizontal="center" vertical="top" wrapText="1"/>
    </xf>
    <xf numFmtId="0" fontId="0" fillId="2" borderId="14" xfId="0" applyFont="1" applyFill="1" applyBorder="1" applyAlignment="1">
      <alignment horizontal="center" vertical="top" wrapText="1"/>
    </xf>
    <xf numFmtId="0" fontId="0" fillId="2" borderId="11" xfId="0" applyFill="1" applyBorder="1" applyAlignment="1">
      <alignment horizontal="center" vertical="top" wrapText="1"/>
    </xf>
    <xf numFmtId="0" fontId="0" fillId="2" borderId="4" xfId="0" applyFont="1" applyFill="1" applyBorder="1" applyAlignment="1">
      <alignment horizontal="center" vertical="top" wrapText="1"/>
    </xf>
    <xf numFmtId="0" fontId="13" fillId="0" borderId="0" xfId="0" applyFont="1" applyFill="1" applyBorder="1" applyAlignment="1">
      <alignment horizontal="left" vertical="center" wrapText="1"/>
    </xf>
    <xf numFmtId="0" fontId="0" fillId="2" borderId="12" xfId="0" applyFill="1" applyBorder="1" applyAlignment="1">
      <alignment vertical="center" wrapText="1"/>
    </xf>
    <xf numFmtId="0" fontId="0" fillId="2" borderId="11" xfId="0" applyFill="1" applyBorder="1" applyAlignment="1">
      <alignment vertical="center" wrapText="1"/>
    </xf>
    <xf numFmtId="0" fontId="0" fillId="0" borderId="12" xfId="0" applyBorder="1" applyAlignment="1">
      <alignment horizontal="center" vertical="top" wrapText="1"/>
    </xf>
    <xf numFmtId="0" fontId="0" fillId="2" borderId="2" xfId="0" applyFont="1" applyFill="1" applyBorder="1" applyAlignment="1">
      <alignment horizontal="center" vertical="top" wrapText="1"/>
    </xf>
    <xf numFmtId="0" fontId="1" fillId="2" borderId="4" xfId="0" applyFont="1" applyFill="1" applyBorder="1" applyAlignment="1">
      <alignment horizontal="center" vertical="top" wrapText="1"/>
    </xf>
    <xf numFmtId="0" fontId="0" fillId="2" borderId="7" xfId="0" applyFont="1" applyFill="1"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9" xfId="0" applyBorder="1" applyAlignment="1">
      <alignment horizontal="center" vertical="top" wrapText="1"/>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9" xfId="0" applyBorder="1" applyAlignment="1">
      <alignment horizontal="center" wrapText="1"/>
    </xf>
    <xf numFmtId="0" fontId="13" fillId="0" borderId="0" xfId="0" applyFont="1" applyBorder="1" applyAlignment="1">
      <alignment horizontal="justify" wrapText="1"/>
    </xf>
    <xf numFmtId="0" fontId="17" fillId="0" borderId="0" xfId="0" applyFont="1" applyBorder="1" applyAlignment="1">
      <alignment horizontal="center" vertical="center" wrapText="1"/>
    </xf>
    <xf numFmtId="0" fontId="0" fillId="2" borderId="10" xfId="0" applyFont="1" applyFill="1" applyBorder="1" applyAlignment="1">
      <alignment horizontal="center" vertical="center" wrapText="1"/>
    </xf>
    <xf numFmtId="0" fontId="0" fillId="0" borderId="12" xfId="0" applyBorder="1" applyAlignment="1">
      <alignment horizontal="center" wrapText="1"/>
    </xf>
    <xf numFmtId="0" fontId="0" fillId="0" borderId="11" xfId="0" applyBorder="1" applyAlignment="1">
      <alignment horizontal="center" wrapText="1"/>
    </xf>
    <xf numFmtId="0" fontId="14" fillId="0" borderId="0" xfId="0" applyFont="1" applyFill="1" applyBorder="1" applyAlignment="1">
      <alignment horizontal="left" vertical="center" wrapText="1"/>
    </xf>
    <xf numFmtId="0" fontId="0" fillId="2" borderId="11" xfId="0" applyFill="1" applyBorder="1" applyAlignment="1">
      <alignment horizontal="center" vertical="center" wrapText="1"/>
    </xf>
    <xf numFmtId="0" fontId="1" fillId="2" borderId="10" xfId="0" applyFont="1" applyFill="1" applyBorder="1" applyAlignment="1">
      <alignment vertical="center"/>
    </xf>
    <xf numFmtId="0" fontId="1" fillId="2" borderId="11" xfId="0" applyFont="1" applyFill="1" applyBorder="1" applyAlignment="1">
      <alignment vertical="center"/>
    </xf>
  </cellXfs>
  <cellStyles count="8">
    <cellStyle name="Normal" xfId="3"/>
    <cellStyle name="Гиперссылка" xfId="1" builtinId="8"/>
    <cellStyle name="Обычный" xfId="0" builtinId="0"/>
    <cellStyle name="Обычный 2" xfId="2"/>
    <cellStyle name="Обычный 3" xfId="4"/>
    <cellStyle name="Обычный 3 3" xfId="7"/>
    <cellStyle name="Обычный 4" xfId="6"/>
    <cellStyle name="Обычный 9"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59;&#1050;&#1051;&#1048;&#1053;&#1040;/&#1076;&#1080;&#1089;&#1082;%20d/01%20&#1050;&#1088;&#1072;&#1090;&#1082;&#1080;&#1081;%20&#1076;&#1086;&#1082;&#1083;&#1072;&#1076;%2025024/2022/01/25024_01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Ред.коллегя"/>
      <sheetName val="Предисл"/>
      <sheetName val="Ответств"/>
      <sheetName val="Содерж"/>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A1" t="str">
            <v>СТРОИТЕЛЬСТВО</v>
          </cell>
        </row>
      </sheetData>
      <sheetData sheetId="14"/>
      <sheetData sheetId="15">
        <row r="1">
          <cell r="A1" t="str">
            <v xml:space="preserve"> АВТОМОБИЛЬНЫЙ ТРАНСПОРТ</v>
          </cell>
        </row>
      </sheetData>
      <sheetData sheetId="16">
        <row r="1">
          <cell r="A1" t="str">
            <v>III. РЫНКИ ТОВАРОВ И УСЛУГ</v>
          </cell>
        </row>
        <row r="3">
          <cell r="A3" t="str">
            <v>РОЗНИЧНАЯ ТОРГОВЛЯ</v>
          </cell>
        </row>
      </sheetData>
      <sheetData sheetId="17"/>
      <sheetData sheetId="18"/>
      <sheetData sheetId="19">
        <row r="1">
          <cell r="A1" t="str">
            <v>РЫНОК ПЛАТНЫХ УСЛУГ НАСЕЛЕНИЮ</v>
          </cell>
        </row>
      </sheetData>
      <sheetData sheetId="20">
        <row r="1">
          <cell r="A1" t="str">
            <v>IV. ЦЕНЫ</v>
          </cell>
        </row>
        <row r="3">
          <cell r="A3" t="str">
            <v>ИНДЕКСЫ ПОТРЕБИТЕЛЬСКИХ ЦЕН И ТАРИФОВ</v>
          </cell>
        </row>
      </sheetData>
      <sheetData sheetId="21"/>
      <sheetData sheetId="22"/>
      <sheetData sheetId="23"/>
      <sheetData sheetId="24"/>
      <sheetData sheetId="25"/>
      <sheetData sheetId="26"/>
      <sheetData sheetId="27"/>
      <sheetData sheetId="28">
        <row r="1">
          <cell r="A1" t="str">
            <v>ИНДЕКСЫ ЦЕН И ТАРИФОВ ПРОИЗВОДИТЕЛЕЙ</v>
          </cell>
        </row>
      </sheetData>
      <sheetData sheetId="29"/>
      <sheetData sheetId="30"/>
      <sheetData sheetId="31"/>
      <sheetData sheetId="32"/>
      <sheetData sheetId="33">
        <row r="1">
          <cell r="A1" t="str">
            <v>V. КРЕДИТОРСКАЯ ЗАДОЛЖЕННОСТЬ</v>
          </cell>
        </row>
        <row r="3">
          <cell r="A3" t="str">
            <v>ПРОСРОЧЕННАЯ КРЕДИТОРСКАЯ ЗАДОЛЖЕННОСТЬ ОРГАНИЗАЦИЙ</v>
          </cell>
        </row>
      </sheetData>
      <sheetData sheetId="34">
        <row r="1">
          <cell r="A1" t="str">
            <v>VI. УРОВЕНЬ ЖИЗНИ НАСЕЛЕНИЯ</v>
          </cell>
        </row>
      </sheetData>
      <sheetData sheetId="35">
        <row r="1">
          <cell r="A1" t="str">
            <v>ЗАРАБОТНАЯ ПЛАТА</v>
          </cell>
        </row>
      </sheetData>
      <sheetData sheetId="36"/>
      <sheetData sheetId="37"/>
      <sheetData sheetId="38">
        <row r="1">
          <cell r="A1" t="str">
            <v>VII. ЗАНЯТОСТЬ И БЕЗРАБОТИЦА</v>
          </cell>
        </row>
      </sheetData>
      <sheetData sheetId="39"/>
      <sheetData sheetId="40">
        <row r="1">
          <cell r="A1" t="str">
            <v>VIII. ДЕМОГРАФИЯ</v>
          </cell>
        </row>
      </sheetData>
      <sheetData sheetId="41"/>
      <sheetData sheetId="4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umstat.gks.r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view="pageLayout" topLeftCell="A22" zoomScaleNormal="100" workbookViewId="0">
      <selection activeCell="A13" sqref="A13"/>
    </sheetView>
  </sheetViews>
  <sheetFormatPr defaultRowHeight="12.75" x14ac:dyDescent="0.2"/>
  <cols>
    <col min="1" max="1" width="87.7109375" customWidth="1"/>
  </cols>
  <sheetData>
    <row r="1" spans="1:1" ht="15" x14ac:dyDescent="0.2">
      <c r="A1" s="1" t="s">
        <v>0</v>
      </c>
    </row>
    <row r="2" spans="1:1" ht="15" x14ac:dyDescent="0.2">
      <c r="A2" s="1"/>
    </row>
    <row r="3" spans="1:1" ht="15" x14ac:dyDescent="0.2">
      <c r="A3" s="1" t="s">
        <v>1</v>
      </c>
    </row>
    <row r="4" spans="1:1" ht="15" x14ac:dyDescent="0.2">
      <c r="A4" s="1" t="s">
        <v>2</v>
      </c>
    </row>
    <row r="5" spans="1:1" ht="15" x14ac:dyDescent="0.2">
      <c r="A5" s="1" t="s">
        <v>3</v>
      </c>
    </row>
    <row r="6" spans="1:1" ht="15" x14ac:dyDescent="0.2">
      <c r="A6" s="1" t="s">
        <v>4</v>
      </c>
    </row>
    <row r="7" spans="1:1" ht="15.75" x14ac:dyDescent="0.2">
      <c r="A7" s="2"/>
    </row>
    <row r="8" spans="1:1" ht="15.75" x14ac:dyDescent="0.2">
      <c r="A8" s="2"/>
    </row>
    <row r="9" spans="1:1" ht="15.75" x14ac:dyDescent="0.2">
      <c r="A9" s="2"/>
    </row>
    <row r="10" spans="1:1" ht="15.75" x14ac:dyDescent="0.2">
      <c r="A10" s="2"/>
    </row>
    <row r="11" spans="1:1" ht="15.75" x14ac:dyDescent="0.2">
      <c r="A11" s="2"/>
    </row>
    <row r="12" spans="1:1" ht="15.75" x14ac:dyDescent="0.2">
      <c r="A12" s="2"/>
    </row>
    <row r="13" spans="1:1" ht="15.75" x14ac:dyDescent="0.2">
      <c r="A13" s="2"/>
    </row>
    <row r="14" spans="1:1" ht="15.75" x14ac:dyDescent="0.2">
      <c r="A14" s="2"/>
    </row>
    <row r="15" spans="1:1" ht="15.75" x14ac:dyDescent="0.2">
      <c r="A15" s="2"/>
    </row>
    <row r="16" spans="1:1" ht="15.75" x14ac:dyDescent="0.2">
      <c r="A16" s="2"/>
    </row>
    <row r="17" spans="1:1" ht="15.75" x14ac:dyDescent="0.2">
      <c r="A17" s="2"/>
    </row>
    <row r="18" spans="1:1" ht="15.75" x14ac:dyDescent="0.2">
      <c r="A18" s="2"/>
    </row>
    <row r="19" spans="1:1" ht="15.75" x14ac:dyDescent="0.2">
      <c r="A19" s="2"/>
    </row>
    <row r="20" spans="1:1" ht="15.75" x14ac:dyDescent="0.2">
      <c r="A20" s="2"/>
    </row>
    <row r="21" spans="1:1" ht="20.25" x14ac:dyDescent="0.2">
      <c r="A21" s="57" t="s">
        <v>5</v>
      </c>
    </row>
    <row r="22" spans="1:1" ht="20.25" x14ac:dyDescent="0.2">
      <c r="A22" s="57" t="s">
        <v>6</v>
      </c>
    </row>
    <row r="23" spans="1:1" ht="18" x14ac:dyDescent="0.2">
      <c r="A23" s="3" t="s">
        <v>592</v>
      </c>
    </row>
    <row r="24" spans="1:1" ht="15.75" x14ac:dyDescent="0.2">
      <c r="A24" s="2"/>
    </row>
    <row r="25" spans="1:1" ht="15" x14ac:dyDescent="0.2">
      <c r="A25" s="1" t="s">
        <v>7</v>
      </c>
    </row>
    <row r="26" spans="1:1" ht="15" x14ac:dyDescent="0.2">
      <c r="A26" s="1" t="s">
        <v>8</v>
      </c>
    </row>
    <row r="27" spans="1:1" ht="15.75" x14ac:dyDescent="0.2">
      <c r="A27" s="2"/>
    </row>
    <row r="28" spans="1:1" ht="15.75" x14ac:dyDescent="0.2">
      <c r="A28" s="2"/>
    </row>
    <row r="29" spans="1:1" ht="15.75" x14ac:dyDescent="0.2">
      <c r="A29" s="2"/>
    </row>
    <row r="30" spans="1:1" ht="15.75" x14ac:dyDescent="0.2">
      <c r="A30" s="2"/>
    </row>
    <row r="31" spans="1:1" ht="18" x14ac:dyDescent="0.2">
      <c r="A31" s="3">
        <v>25024</v>
      </c>
    </row>
    <row r="32" spans="1:1" ht="15.75" x14ac:dyDescent="0.2">
      <c r="A32" s="2"/>
    </row>
    <row r="33" spans="1:1" ht="15.75" x14ac:dyDescent="0.2">
      <c r="A33" s="2"/>
    </row>
    <row r="34" spans="1:1" ht="15.75" x14ac:dyDescent="0.2">
      <c r="A34" s="2"/>
    </row>
    <row r="35" spans="1:1" ht="15.75" x14ac:dyDescent="0.2">
      <c r="A35" s="2"/>
    </row>
    <row r="36" spans="1:1" ht="15.75" x14ac:dyDescent="0.2">
      <c r="A36" s="2"/>
    </row>
    <row r="37" spans="1:1" ht="15.75" x14ac:dyDescent="0.2">
      <c r="A37" s="2"/>
    </row>
    <row r="38" spans="1:1" ht="15.75" x14ac:dyDescent="0.2">
      <c r="A38" s="2"/>
    </row>
    <row r="39" spans="1:1" ht="15.75" x14ac:dyDescent="0.2">
      <c r="A39" s="2"/>
    </row>
    <row r="40" spans="1:1" ht="15.75" x14ac:dyDescent="0.2">
      <c r="A40" s="2"/>
    </row>
    <row r="41" spans="1:1" ht="15" x14ac:dyDescent="0.2">
      <c r="A41" s="4"/>
    </row>
    <row r="42" spans="1:1" x14ac:dyDescent="0.2">
      <c r="A42" s="5"/>
    </row>
    <row r="43" spans="1:1" x14ac:dyDescent="0.2">
      <c r="A43" s="5"/>
    </row>
    <row r="44" spans="1:1" x14ac:dyDescent="0.2">
      <c r="A44" s="5"/>
    </row>
    <row r="45" spans="1:1" x14ac:dyDescent="0.2">
      <c r="A45" s="5"/>
    </row>
    <row r="46" spans="1:1" ht="15" x14ac:dyDescent="0.2">
      <c r="A46" s="1" t="s">
        <v>9</v>
      </c>
    </row>
    <row r="47" spans="1:1" ht="15" x14ac:dyDescent="0.2">
      <c r="A47" s="1">
        <v>2023</v>
      </c>
    </row>
  </sheetData>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view="pageLayout" topLeftCell="A16" zoomScaleNormal="100" workbookViewId="0">
      <selection sqref="A1:F1"/>
    </sheetView>
  </sheetViews>
  <sheetFormatPr defaultRowHeight="12.75" x14ac:dyDescent="0.2"/>
  <cols>
    <col min="1" max="1" width="35.42578125" customWidth="1"/>
    <col min="2" max="2" width="10.5703125" customWidth="1"/>
    <col min="3" max="3" width="10" customWidth="1"/>
    <col min="4" max="4" width="10.85546875" customWidth="1"/>
    <col min="5" max="6" width="10.7109375" customWidth="1"/>
  </cols>
  <sheetData>
    <row r="1" spans="1:6" ht="14.45" customHeight="1" x14ac:dyDescent="0.2">
      <c r="A1" s="608" t="s">
        <v>95</v>
      </c>
      <c r="B1" s="608"/>
      <c r="C1" s="608"/>
      <c r="D1" s="608"/>
      <c r="E1" s="608"/>
      <c r="F1" s="608"/>
    </row>
    <row r="2" spans="1:6" ht="10.15" customHeight="1" x14ac:dyDescent="0.2">
      <c r="A2" s="25"/>
      <c r="B2" s="17"/>
      <c r="C2" s="17"/>
      <c r="D2" s="17"/>
    </row>
    <row r="3" spans="1:6" ht="13.15" customHeight="1" x14ac:dyDescent="0.2">
      <c r="A3" s="609"/>
      <c r="B3" s="588" t="s">
        <v>594</v>
      </c>
      <c r="C3" s="612" t="s">
        <v>53</v>
      </c>
      <c r="D3" s="613"/>
      <c r="E3" s="588" t="s">
        <v>595</v>
      </c>
      <c r="F3" s="588" t="s">
        <v>543</v>
      </c>
    </row>
    <row r="4" spans="1:6" ht="76.5" x14ac:dyDescent="0.2">
      <c r="A4" s="610"/>
      <c r="B4" s="611"/>
      <c r="C4" s="405" t="s">
        <v>114</v>
      </c>
      <c r="D4" s="197" t="s">
        <v>486</v>
      </c>
      <c r="E4" s="611"/>
      <c r="F4" s="611"/>
    </row>
    <row r="5" spans="1:6" x14ac:dyDescent="0.2">
      <c r="A5" s="63" t="s">
        <v>72</v>
      </c>
      <c r="B5" s="349"/>
      <c r="C5" s="316"/>
      <c r="D5" s="349"/>
      <c r="E5" s="396"/>
      <c r="F5" s="397"/>
    </row>
    <row r="6" spans="1:6" x14ac:dyDescent="0.2">
      <c r="A6" s="62" t="s">
        <v>466</v>
      </c>
      <c r="B6" s="349"/>
      <c r="C6" s="316"/>
      <c r="D6" s="349"/>
      <c r="E6" s="397"/>
      <c r="F6" s="397"/>
    </row>
    <row r="7" spans="1:6" ht="13.15" customHeight="1" x14ac:dyDescent="0.2">
      <c r="A7" s="223" t="s">
        <v>97</v>
      </c>
      <c r="B7" s="43">
        <v>44748.1</v>
      </c>
      <c r="C7" s="196">
        <v>123</v>
      </c>
      <c r="D7" s="96">
        <v>106.5</v>
      </c>
      <c r="E7" s="43">
        <v>389402.9</v>
      </c>
      <c r="F7" s="43">
        <v>88.6</v>
      </c>
    </row>
    <row r="8" spans="1:6" ht="12.6" customHeight="1" x14ac:dyDescent="0.2">
      <c r="A8" s="335" t="s">
        <v>98</v>
      </c>
      <c r="B8" s="43"/>
      <c r="C8" s="196"/>
      <c r="D8" s="96"/>
      <c r="E8" s="43"/>
      <c r="F8" s="43"/>
    </row>
    <row r="9" spans="1:6" ht="13.15" customHeight="1" x14ac:dyDescent="0.2">
      <c r="A9" s="344" t="s">
        <v>475</v>
      </c>
      <c r="B9" s="43">
        <v>494.2</v>
      </c>
      <c r="C9" s="196">
        <v>60.3</v>
      </c>
      <c r="D9" s="96">
        <v>34.200000000000003</v>
      </c>
      <c r="E9" s="43">
        <v>6321.7</v>
      </c>
      <c r="F9" s="43">
        <v>61</v>
      </c>
    </row>
    <row r="10" spans="1:6" x14ac:dyDescent="0.2">
      <c r="A10" s="63" t="s">
        <v>75</v>
      </c>
      <c r="B10" s="43"/>
      <c r="C10" s="196"/>
      <c r="D10" s="96"/>
      <c r="E10" s="43"/>
      <c r="F10" s="43"/>
    </row>
    <row r="11" spans="1:6" ht="16.149999999999999" customHeight="1" x14ac:dyDescent="0.2">
      <c r="A11" s="335" t="s">
        <v>99</v>
      </c>
      <c r="B11" s="96"/>
      <c r="C11" s="196"/>
      <c r="D11" s="96"/>
      <c r="E11" s="96"/>
      <c r="F11" s="96"/>
    </row>
    <row r="12" spans="1:6" ht="11.45" customHeight="1" x14ac:dyDescent="0.2">
      <c r="A12" s="223" t="s">
        <v>100</v>
      </c>
      <c r="B12" s="559" t="s">
        <v>653</v>
      </c>
      <c r="C12" s="316" t="s">
        <v>442</v>
      </c>
      <c r="D12" s="349" t="s">
        <v>442</v>
      </c>
      <c r="E12" s="559">
        <v>54.4</v>
      </c>
      <c r="F12" s="96">
        <v>87.3</v>
      </c>
    </row>
    <row r="13" spans="1:6" ht="63.75" x14ac:dyDescent="0.2">
      <c r="A13" s="23" t="s">
        <v>457</v>
      </c>
      <c r="B13" s="559" t="s">
        <v>653</v>
      </c>
      <c r="C13" s="316" t="s">
        <v>442</v>
      </c>
      <c r="D13" s="349" t="s">
        <v>442</v>
      </c>
      <c r="E13" s="559">
        <v>565.20000000000005</v>
      </c>
      <c r="F13" s="96" t="s">
        <v>654</v>
      </c>
    </row>
    <row r="14" spans="1:6" ht="38.25" x14ac:dyDescent="0.2">
      <c r="A14" s="274" t="s">
        <v>531</v>
      </c>
      <c r="B14" s="96">
        <v>147.80000000000001</v>
      </c>
      <c r="C14" s="196">
        <v>91.9</v>
      </c>
      <c r="D14" s="96">
        <v>164.2</v>
      </c>
      <c r="E14" s="96">
        <v>990.7</v>
      </c>
      <c r="F14" s="96">
        <v>95.8</v>
      </c>
    </row>
    <row r="15" spans="1:6" ht="38.25" x14ac:dyDescent="0.2">
      <c r="A15" s="274" t="s">
        <v>101</v>
      </c>
      <c r="B15" s="96">
        <v>10.199999999999999</v>
      </c>
      <c r="C15" s="316">
        <v>85.3</v>
      </c>
      <c r="D15" s="349" t="s">
        <v>442</v>
      </c>
      <c r="E15" s="96">
        <v>107.6</v>
      </c>
      <c r="F15" s="349" t="s">
        <v>442</v>
      </c>
    </row>
    <row r="16" spans="1:6" ht="38.25" x14ac:dyDescent="0.2">
      <c r="A16" s="274" t="s">
        <v>102</v>
      </c>
      <c r="B16" s="96">
        <v>1368.8</v>
      </c>
      <c r="C16" s="196">
        <v>84.3</v>
      </c>
      <c r="D16" s="96">
        <v>83.7</v>
      </c>
      <c r="E16" s="96">
        <v>10026.4</v>
      </c>
      <c r="F16" s="96">
        <v>94.8</v>
      </c>
    </row>
    <row r="17" spans="1:6" ht="38.25" x14ac:dyDescent="0.2">
      <c r="A17" s="274" t="s">
        <v>103</v>
      </c>
      <c r="B17" s="96">
        <v>84.3</v>
      </c>
      <c r="C17" s="196">
        <v>121.8</v>
      </c>
      <c r="D17" s="96">
        <v>104.3</v>
      </c>
      <c r="E17" s="96">
        <v>656.1</v>
      </c>
      <c r="F17" s="96">
        <v>88.8</v>
      </c>
    </row>
    <row r="18" spans="1:6" ht="15.6" customHeight="1" x14ac:dyDescent="0.2">
      <c r="A18" s="274" t="s">
        <v>104</v>
      </c>
      <c r="B18" s="96">
        <v>1.1000000000000001</v>
      </c>
      <c r="C18" s="196">
        <v>109</v>
      </c>
      <c r="D18" s="96">
        <v>124.1</v>
      </c>
      <c r="E18" s="96">
        <v>10.8</v>
      </c>
      <c r="F18" s="96">
        <v>98</v>
      </c>
    </row>
    <row r="19" spans="1:6" x14ac:dyDescent="0.2">
      <c r="A19" s="274" t="s">
        <v>105</v>
      </c>
      <c r="B19" s="96">
        <v>1.3</v>
      </c>
      <c r="C19" s="196">
        <v>63.2</v>
      </c>
      <c r="D19" s="96">
        <v>32.9</v>
      </c>
      <c r="E19" s="96">
        <v>27.4</v>
      </c>
      <c r="F19" s="96">
        <v>81.099999999999994</v>
      </c>
    </row>
    <row r="20" spans="1:6" ht="13.15" customHeight="1" x14ac:dyDescent="0.2">
      <c r="A20" s="274" t="s">
        <v>106</v>
      </c>
      <c r="B20" s="96">
        <v>0.3</v>
      </c>
      <c r="C20" s="196">
        <v>132.19999999999999</v>
      </c>
      <c r="D20" s="96">
        <v>77.7</v>
      </c>
      <c r="E20" s="96">
        <v>4</v>
      </c>
      <c r="F20" s="96">
        <v>74.400000000000006</v>
      </c>
    </row>
    <row r="21" spans="1:6" x14ac:dyDescent="0.2">
      <c r="A21" s="274" t="s">
        <v>107</v>
      </c>
      <c r="B21" s="96">
        <v>2.8</v>
      </c>
      <c r="C21" s="196">
        <v>51.1</v>
      </c>
      <c r="D21" s="96">
        <v>26.4</v>
      </c>
      <c r="E21" s="96">
        <v>65</v>
      </c>
      <c r="F21" s="96">
        <v>64.8</v>
      </c>
    </row>
    <row r="22" spans="1:6" ht="27.6" customHeight="1" x14ac:dyDescent="0.2">
      <c r="A22" s="274" t="s">
        <v>108</v>
      </c>
      <c r="B22" s="96">
        <v>16</v>
      </c>
      <c r="C22" s="196">
        <v>80.599999999999994</v>
      </c>
      <c r="D22" s="96">
        <v>29.8</v>
      </c>
      <c r="E22" s="96">
        <v>247.1</v>
      </c>
      <c r="F22" s="96">
        <v>52</v>
      </c>
    </row>
    <row r="23" spans="1:6" ht="25.5" x14ac:dyDescent="0.2">
      <c r="A23" s="274" t="s">
        <v>109</v>
      </c>
      <c r="B23" s="96">
        <v>1909.7</v>
      </c>
      <c r="C23" s="196">
        <v>103.8</v>
      </c>
      <c r="D23" s="96">
        <v>95.1</v>
      </c>
      <c r="E23" s="96">
        <v>18387.7</v>
      </c>
      <c r="F23" s="96">
        <v>101.3</v>
      </c>
    </row>
    <row r="24" spans="1:6" x14ac:dyDescent="0.2">
      <c r="A24" s="274" t="s">
        <v>110</v>
      </c>
      <c r="B24" s="96">
        <v>29.4</v>
      </c>
      <c r="C24" s="196">
        <v>124.2</v>
      </c>
      <c r="D24" s="96">
        <v>100</v>
      </c>
      <c r="E24" s="96">
        <v>275</v>
      </c>
      <c r="F24" s="96">
        <v>83.3</v>
      </c>
    </row>
    <row r="25" spans="1:6" x14ac:dyDescent="0.2">
      <c r="A25" s="335" t="s">
        <v>111</v>
      </c>
      <c r="B25" s="96"/>
      <c r="C25" s="196"/>
      <c r="D25" s="96"/>
      <c r="E25" s="96"/>
      <c r="F25" s="96"/>
    </row>
    <row r="26" spans="1:6" ht="69" customHeight="1" x14ac:dyDescent="0.2">
      <c r="A26" s="23" t="s">
        <v>571</v>
      </c>
      <c r="B26" s="560">
        <v>2004</v>
      </c>
      <c r="C26" s="196">
        <v>120.5</v>
      </c>
      <c r="D26" s="96">
        <v>132</v>
      </c>
      <c r="E26" s="560">
        <v>14036</v>
      </c>
      <c r="F26" s="96">
        <v>109.4</v>
      </c>
    </row>
    <row r="27" spans="1:6" ht="10.9" customHeight="1" x14ac:dyDescent="0.2">
      <c r="A27" s="335" t="s">
        <v>112</v>
      </c>
      <c r="B27" s="349"/>
      <c r="C27" s="316"/>
      <c r="D27" s="349"/>
      <c r="E27" s="349"/>
      <c r="F27" s="349"/>
    </row>
    <row r="28" spans="1:6" x14ac:dyDescent="0.2">
      <c r="A28" s="344" t="s">
        <v>476</v>
      </c>
      <c r="B28" s="559" t="s">
        <v>653</v>
      </c>
      <c r="C28" s="316" t="s">
        <v>442</v>
      </c>
      <c r="D28" s="349" t="s">
        <v>442</v>
      </c>
      <c r="E28" s="559" t="s">
        <v>653</v>
      </c>
      <c r="F28" s="349" t="s">
        <v>442</v>
      </c>
    </row>
    <row r="29" spans="1:6" x14ac:dyDescent="0.2">
      <c r="A29" s="141" t="s">
        <v>477</v>
      </c>
      <c r="B29" s="559">
        <v>6.9</v>
      </c>
      <c r="C29" s="196">
        <v>111.9</v>
      </c>
      <c r="D29" s="96">
        <v>91.1</v>
      </c>
      <c r="E29" s="559">
        <v>70.099999999999994</v>
      </c>
      <c r="F29" s="96">
        <v>118.8</v>
      </c>
    </row>
    <row r="30" spans="1:6" ht="38.25" x14ac:dyDescent="0.2">
      <c r="A30" s="63" t="s">
        <v>90</v>
      </c>
      <c r="B30" s="349"/>
      <c r="C30" s="316"/>
      <c r="D30" s="349"/>
      <c r="E30" s="349"/>
      <c r="F30" s="349"/>
    </row>
    <row r="31" spans="1:6" x14ac:dyDescent="0.2">
      <c r="A31" s="344" t="s">
        <v>113</v>
      </c>
      <c r="B31" s="96">
        <v>914.5</v>
      </c>
      <c r="C31" s="196">
        <v>139.19999999999999</v>
      </c>
      <c r="D31" s="96">
        <v>85.6</v>
      </c>
      <c r="E31" s="96">
        <v>9647.9</v>
      </c>
      <c r="F31" s="96">
        <v>93.1</v>
      </c>
    </row>
    <row r="32" spans="1:6" x14ac:dyDescent="0.2">
      <c r="A32" s="345" t="s">
        <v>478</v>
      </c>
      <c r="B32" s="211">
        <v>900.5</v>
      </c>
      <c r="C32" s="395">
        <v>187.6</v>
      </c>
      <c r="D32" s="159">
        <v>96</v>
      </c>
      <c r="E32" s="211">
        <v>8745.9</v>
      </c>
      <c r="F32" s="211">
        <v>101</v>
      </c>
    </row>
    <row r="33" spans="3:6" ht="7.15" customHeight="1" x14ac:dyDescent="0.2">
      <c r="C33" s="410"/>
      <c r="D33" s="410"/>
      <c r="E33" s="410"/>
      <c r="F33" s="410"/>
    </row>
    <row r="34" spans="3:6" s="105" customFormat="1" ht="12" x14ac:dyDescent="0.2">
      <c r="C34" s="411"/>
      <c r="D34" s="411"/>
      <c r="E34" s="411"/>
      <c r="F34" s="411"/>
    </row>
  </sheetData>
  <mergeCells count="6">
    <mergeCell ref="A1:F1"/>
    <mergeCell ref="A3:A4"/>
    <mergeCell ref="B3:B4"/>
    <mergeCell ref="C3:D3"/>
    <mergeCell ref="E3:E4"/>
    <mergeCell ref="F3:F4"/>
  </mergeCells>
  <pageMargins left="0.70866141732283472" right="0.70866141732283472" top="0.74803149606299213" bottom="0.74803149606299213" header="0.31496062992125984" footer="0.31496062992125984"/>
  <pageSetup paperSize="9" orientation="portrait" r:id="rId1"/>
  <headerFooter>
    <oddFooter>&amp;C&amp;"Arial,курсив"&amp;K00-031Социально-экономическое положение Ямало-Ненецкого автономного округа 10' 2023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view="pageLayout" topLeftCell="A28" zoomScaleNormal="100" workbookViewId="0">
      <selection sqref="A1:C1"/>
    </sheetView>
  </sheetViews>
  <sheetFormatPr defaultColWidth="13.28515625" defaultRowHeight="12.75" x14ac:dyDescent="0.2"/>
  <cols>
    <col min="1" max="1" width="37.42578125" style="17" customWidth="1"/>
    <col min="2" max="3" width="25.7109375" style="56" customWidth="1"/>
    <col min="4" max="4" width="13.28515625" style="56"/>
    <col min="5" max="16384" width="13.28515625" style="17"/>
  </cols>
  <sheetData>
    <row r="1" spans="1:4" ht="19.899999999999999" customHeight="1" x14ac:dyDescent="0.25">
      <c r="A1" s="614" t="s">
        <v>276</v>
      </c>
      <c r="B1" s="614"/>
      <c r="C1" s="614"/>
      <c r="D1" s="445"/>
    </row>
    <row r="2" spans="1:4" ht="15" x14ac:dyDescent="0.25">
      <c r="A2" s="443"/>
      <c r="B2" s="443"/>
      <c r="C2" s="443"/>
      <c r="D2" s="17"/>
    </row>
    <row r="3" spans="1:4" ht="13.9" customHeight="1" x14ac:dyDescent="0.25">
      <c r="A3" s="614" t="s">
        <v>623</v>
      </c>
      <c r="B3" s="614"/>
      <c r="C3" s="614"/>
      <c r="D3" s="17"/>
    </row>
    <row r="4" spans="1:4" x14ac:dyDescent="0.2">
      <c r="D4" s="17"/>
    </row>
    <row r="5" spans="1:4" ht="15" x14ac:dyDescent="0.2">
      <c r="A5" s="600" t="s">
        <v>613</v>
      </c>
      <c r="B5" s="600"/>
      <c r="C5" s="600"/>
      <c r="D5" s="17"/>
    </row>
    <row r="6" spans="1:4" x14ac:dyDescent="0.2">
      <c r="A6"/>
      <c r="B6"/>
      <c r="C6"/>
      <c r="D6" s="17"/>
    </row>
    <row r="7" spans="1:4" ht="25.5" x14ac:dyDescent="0.2">
      <c r="A7" s="199"/>
      <c r="B7" s="201" t="s">
        <v>115</v>
      </c>
      <c r="C7" s="444" t="s">
        <v>96</v>
      </c>
      <c r="D7" s="17"/>
    </row>
    <row r="8" spans="1:4" x14ac:dyDescent="0.2">
      <c r="A8" s="446" t="s">
        <v>499</v>
      </c>
      <c r="B8" s="447"/>
      <c r="C8" s="448"/>
      <c r="D8" s="17"/>
    </row>
    <row r="9" spans="1:4" x14ac:dyDescent="0.2">
      <c r="A9" s="369" t="s">
        <v>59</v>
      </c>
      <c r="B9" s="449">
        <v>343.2</v>
      </c>
      <c r="C9" s="451">
        <v>140.30000000000001</v>
      </c>
      <c r="D9" s="17"/>
    </row>
    <row r="10" spans="1:4" x14ac:dyDescent="0.2">
      <c r="A10" s="450" t="s">
        <v>63</v>
      </c>
      <c r="B10" s="449">
        <v>896.4</v>
      </c>
      <c r="C10" s="451">
        <v>118.8</v>
      </c>
      <c r="D10" s="17"/>
    </row>
    <row r="11" spans="1:4" x14ac:dyDescent="0.2">
      <c r="A11" s="450" t="s">
        <v>66</v>
      </c>
      <c r="B11" s="449">
        <v>2348.3000000000002</v>
      </c>
      <c r="C11" s="451">
        <v>107.6</v>
      </c>
      <c r="D11" s="17"/>
    </row>
    <row r="12" spans="1:4" x14ac:dyDescent="0.2">
      <c r="A12" s="452" t="s">
        <v>450</v>
      </c>
      <c r="B12" s="453"/>
      <c r="C12" s="454"/>
      <c r="D12" s="17"/>
    </row>
    <row r="13" spans="1:4" x14ac:dyDescent="0.2">
      <c r="A13" s="450" t="s">
        <v>59</v>
      </c>
      <c r="B13" s="465">
        <v>236.7</v>
      </c>
      <c r="C13" s="466">
        <v>101.2</v>
      </c>
      <c r="D13" s="17"/>
    </row>
    <row r="14" spans="1:4" x14ac:dyDescent="0.2">
      <c r="A14" s="450" t="s">
        <v>63</v>
      </c>
      <c r="B14" s="467">
        <v>518</v>
      </c>
      <c r="C14" s="468">
        <v>101.7</v>
      </c>
      <c r="D14" s="17"/>
    </row>
    <row r="15" spans="1:4" x14ac:dyDescent="0.2">
      <c r="A15" s="450" t="s">
        <v>66</v>
      </c>
      <c r="B15" s="467">
        <v>1393.2</v>
      </c>
      <c r="C15" s="469">
        <v>98</v>
      </c>
      <c r="D15" s="17"/>
    </row>
    <row r="16" spans="1:4" x14ac:dyDescent="0.2">
      <c r="A16" s="455" t="s">
        <v>70</v>
      </c>
      <c r="B16" s="470">
        <v>3666.1</v>
      </c>
      <c r="C16" s="471">
        <v>109</v>
      </c>
      <c r="D16" s="17"/>
    </row>
    <row r="18" spans="1:3" x14ac:dyDescent="0.2">
      <c r="A18" s="472"/>
      <c r="B18" s="137"/>
      <c r="C18" s="137"/>
    </row>
  </sheetData>
  <mergeCells count="3">
    <mergeCell ref="A1:C1"/>
    <mergeCell ref="A3:C3"/>
    <mergeCell ref="A5:C5"/>
  </mergeCells>
  <pageMargins left="0.70866141732283472" right="0.70866141732283472" top="0.74803149606299213" bottom="0.74803149606299213" header="0.31496062992125984" footer="0.31496062992125984"/>
  <pageSetup paperSize="9" orientation="portrait" r:id="rId1"/>
  <headerFooter>
    <oddFooter>&amp;C&amp;"Arial,курсив"&amp;K00-031Социально-экономическое положение Ямало-Ненецкого автономного округа 10' 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WhiteSpace="0" view="pageLayout" topLeftCell="A19" zoomScaleNormal="100" workbookViewId="0">
      <selection sqref="A1:D1"/>
    </sheetView>
  </sheetViews>
  <sheetFormatPr defaultColWidth="8.85546875" defaultRowHeight="12.75" x14ac:dyDescent="0.2"/>
  <cols>
    <col min="1" max="1" width="22.28515625" style="17" customWidth="1"/>
    <col min="2" max="2" width="21.28515625" style="56" customWidth="1"/>
    <col min="3" max="3" width="22.28515625" style="56" customWidth="1"/>
    <col min="4" max="4" width="23.140625" style="56" customWidth="1"/>
    <col min="5" max="16384" width="8.85546875" style="17"/>
  </cols>
  <sheetData>
    <row r="1" spans="1:4" ht="6.6" customHeight="1" x14ac:dyDescent="0.25">
      <c r="A1" s="614"/>
      <c r="B1" s="614"/>
      <c r="C1" s="614"/>
      <c r="D1" s="614"/>
    </row>
    <row r="2" spans="1:4" ht="16.899999999999999" customHeight="1" x14ac:dyDescent="0.25">
      <c r="A2" s="614" t="s">
        <v>574</v>
      </c>
      <c r="B2" s="614"/>
      <c r="C2" s="614"/>
      <c r="D2" s="614"/>
    </row>
    <row r="3" spans="1:4" ht="7.9" customHeight="1" x14ac:dyDescent="0.2">
      <c r="A3" s="184"/>
      <c r="B3" s="184"/>
      <c r="C3" s="184"/>
      <c r="D3" s="184"/>
    </row>
    <row r="4" spans="1:4" ht="15" x14ac:dyDescent="0.2">
      <c r="A4" s="615" t="s">
        <v>363</v>
      </c>
      <c r="B4" s="615"/>
      <c r="C4" s="615"/>
      <c r="D4" s="615"/>
    </row>
    <row r="5" spans="1:4" ht="15" customHeight="1" x14ac:dyDescent="0.2">
      <c r="A5" s="46"/>
      <c r="B5" s="55"/>
      <c r="C5" s="55"/>
      <c r="D5" s="55"/>
    </row>
    <row r="6" spans="1:4" ht="15" customHeight="1" x14ac:dyDescent="0.2">
      <c r="A6" s="616" t="s">
        <v>362</v>
      </c>
      <c r="B6" s="616"/>
      <c r="C6" s="616"/>
      <c r="D6" s="616"/>
    </row>
    <row r="7" spans="1:4" ht="15" customHeight="1" x14ac:dyDescent="0.2">
      <c r="A7" s="198"/>
      <c r="B7" s="414" t="s">
        <v>487</v>
      </c>
      <c r="C7" s="414" t="s">
        <v>360</v>
      </c>
      <c r="D7" s="414" t="s">
        <v>361</v>
      </c>
    </row>
    <row r="8" spans="1:4" ht="15" customHeight="1" x14ac:dyDescent="0.2">
      <c r="A8" s="218" t="s">
        <v>499</v>
      </c>
      <c r="B8" s="251"/>
      <c r="C8" s="251"/>
      <c r="D8" s="252"/>
    </row>
    <row r="9" spans="1:4" ht="15" customHeight="1" x14ac:dyDescent="0.2">
      <c r="A9" s="216" t="s">
        <v>56</v>
      </c>
      <c r="B9" s="253">
        <v>88.2</v>
      </c>
      <c r="C9" s="253">
        <v>92.4</v>
      </c>
      <c r="D9" s="253">
        <v>87.8</v>
      </c>
    </row>
    <row r="10" spans="1:4" ht="15" customHeight="1" x14ac:dyDescent="0.2">
      <c r="A10" s="216" t="s">
        <v>57</v>
      </c>
      <c r="B10" s="181">
        <v>90</v>
      </c>
      <c r="C10" s="253">
        <v>91.9</v>
      </c>
      <c r="D10" s="253">
        <v>88.1</v>
      </c>
    </row>
    <row r="11" spans="1:4" ht="15" customHeight="1" x14ac:dyDescent="0.2">
      <c r="A11" s="216" t="s">
        <v>58</v>
      </c>
      <c r="B11" s="181">
        <v>93.4</v>
      </c>
      <c r="C11" s="253">
        <v>87.6</v>
      </c>
      <c r="D11" s="253">
        <v>96.3</v>
      </c>
    </row>
    <row r="12" spans="1:4" ht="15" customHeight="1" x14ac:dyDescent="0.2">
      <c r="A12" s="216" t="s">
        <v>60</v>
      </c>
      <c r="B12" s="181">
        <v>95.6</v>
      </c>
      <c r="C12" s="253">
        <v>88.2</v>
      </c>
      <c r="D12" s="253">
        <v>100.7</v>
      </c>
    </row>
    <row r="13" spans="1:4" ht="15" customHeight="1" x14ac:dyDescent="0.2">
      <c r="A13" s="216" t="s">
        <v>61</v>
      </c>
      <c r="B13" s="181">
        <v>96.6</v>
      </c>
      <c r="C13" s="253">
        <v>94.1</v>
      </c>
      <c r="D13" s="253">
        <v>100.6</v>
      </c>
    </row>
    <row r="14" spans="1:4" ht="15" customHeight="1" x14ac:dyDescent="0.2">
      <c r="A14" s="216" t="s">
        <v>62</v>
      </c>
      <c r="B14" s="181">
        <v>97.1</v>
      </c>
      <c r="C14" s="253">
        <v>94.8</v>
      </c>
      <c r="D14" s="253">
        <v>98.2</v>
      </c>
    </row>
    <row r="15" spans="1:4" ht="15" customHeight="1" x14ac:dyDescent="0.2">
      <c r="A15" s="216" t="s">
        <v>64</v>
      </c>
      <c r="B15" s="181">
        <v>100.3</v>
      </c>
      <c r="C15" s="253">
        <v>97.2</v>
      </c>
      <c r="D15" s="253">
        <v>94.1</v>
      </c>
    </row>
    <row r="16" spans="1:4" ht="15" customHeight="1" x14ac:dyDescent="0.2">
      <c r="A16" s="216" t="s">
        <v>39</v>
      </c>
      <c r="B16" s="181">
        <v>101.6</v>
      </c>
      <c r="C16" s="181">
        <v>97</v>
      </c>
      <c r="D16" s="253">
        <v>93.4</v>
      </c>
    </row>
    <row r="17" spans="1:4" ht="15" customHeight="1" x14ac:dyDescent="0.2">
      <c r="A17" s="412" t="s">
        <v>65</v>
      </c>
      <c r="B17" s="181">
        <v>102.7</v>
      </c>
      <c r="C17" s="181">
        <v>98.1</v>
      </c>
      <c r="D17" s="253">
        <v>102.5</v>
      </c>
    </row>
    <row r="18" spans="1:4" ht="15" customHeight="1" x14ac:dyDescent="0.2">
      <c r="A18" s="216" t="s">
        <v>67</v>
      </c>
      <c r="B18" s="181">
        <v>105.6</v>
      </c>
      <c r="C18" s="181">
        <v>99.2</v>
      </c>
      <c r="D18" s="181">
        <v>112</v>
      </c>
    </row>
    <row r="19" spans="1:4" ht="15" customHeight="1" x14ac:dyDescent="0.2">
      <c r="A19" s="218" t="s">
        <v>450</v>
      </c>
      <c r="B19" s="220"/>
      <c r="C19" s="220"/>
      <c r="D19" s="220"/>
    </row>
    <row r="20" spans="1:4" ht="15" customHeight="1" x14ac:dyDescent="0.2">
      <c r="A20" s="216" t="s">
        <v>56</v>
      </c>
      <c r="B20" s="181">
        <v>110.4</v>
      </c>
      <c r="C20" s="219">
        <v>103.7</v>
      </c>
      <c r="D20" s="219">
        <v>158.19999999999999</v>
      </c>
    </row>
    <row r="21" spans="1:4" ht="15" customHeight="1" x14ac:dyDescent="0.2">
      <c r="A21" s="216" t="s">
        <v>57</v>
      </c>
      <c r="B21" s="181">
        <v>107.1</v>
      </c>
      <c r="C21" s="219">
        <v>105.5</v>
      </c>
      <c r="D21" s="219">
        <v>137.1</v>
      </c>
    </row>
    <row r="22" spans="1:4" ht="15" customHeight="1" x14ac:dyDescent="0.2">
      <c r="A22" s="216" t="s">
        <v>58</v>
      </c>
      <c r="B22" s="181">
        <v>102.2</v>
      </c>
      <c r="C22" s="219">
        <v>108</v>
      </c>
      <c r="D22" s="219">
        <v>137.80000000000001</v>
      </c>
    </row>
    <row r="23" spans="1:4" ht="15" customHeight="1" x14ac:dyDescent="0.2">
      <c r="A23" s="216" t="s">
        <v>60</v>
      </c>
      <c r="B23" s="181">
        <v>97.1</v>
      </c>
      <c r="C23" s="219">
        <v>106.1</v>
      </c>
      <c r="D23" s="219">
        <v>127.6</v>
      </c>
    </row>
    <row r="24" spans="1:4" ht="15" customHeight="1" x14ac:dyDescent="0.2">
      <c r="A24" s="216" t="s">
        <v>61</v>
      </c>
      <c r="B24" s="181">
        <v>97.1</v>
      </c>
      <c r="C24" s="219">
        <v>100.6</v>
      </c>
      <c r="D24" s="219">
        <v>124.4</v>
      </c>
    </row>
    <row r="25" spans="1:4" ht="15" customHeight="1" x14ac:dyDescent="0.2">
      <c r="A25" s="216" t="s">
        <v>62</v>
      </c>
      <c r="B25" s="181">
        <v>93.1</v>
      </c>
      <c r="C25" s="219">
        <v>101.3</v>
      </c>
      <c r="D25" s="219">
        <v>120</v>
      </c>
    </row>
    <row r="26" spans="1:4" ht="15" customHeight="1" x14ac:dyDescent="0.2">
      <c r="A26" s="216" t="s">
        <v>64</v>
      </c>
      <c r="B26" s="181">
        <v>93.1</v>
      </c>
      <c r="C26" s="219">
        <v>100.6</v>
      </c>
      <c r="D26" s="219">
        <v>116.7</v>
      </c>
    </row>
    <row r="27" spans="1:4" ht="15" customHeight="1" x14ac:dyDescent="0.2">
      <c r="A27" s="216" t="s">
        <v>39</v>
      </c>
      <c r="B27" s="181">
        <v>90.1</v>
      </c>
      <c r="C27" s="219">
        <v>100.2</v>
      </c>
      <c r="D27" s="219">
        <v>117.3</v>
      </c>
    </row>
    <row r="28" spans="1:4" ht="15" customHeight="1" x14ac:dyDescent="0.2">
      <c r="A28" s="216" t="s">
        <v>65</v>
      </c>
      <c r="B28" s="181">
        <v>90.9</v>
      </c>
      <c r="C28" s="219">
        <v>99.6</v>
      </c>
      <c r="D28" s="219">
        <v>97.4</v>
      </c>
    </row>
    <row r="29" spans="1:4" ht="15" customHeight="1" x14ac:dyDescent="0.2">
      <c r="A29" s="216" t="s">
        <v>67</v>
      </c>
      <c r="B29" s="181">
        <v>90.9</v>
      </c>
      <c r="C29" s="219">
        <v>94.2</v>
      </c>
      <c r="D29" s="219">
        <v>89.6</v>
      </c>
    </row>
    <row r="30" spans="1:4" ht="15" customHeight="1" x14ac:dyDescent="0.2">
      <c r="A30" s="216" t="s">
        <v>68</v>
      </c>
      <c r="B30" s="181">
        <v>87.7</v>
      </c>
      <c r="C30" s="219">
        <v>91.6</v>
      </c>
      <c r="D30" s="219">
        <v>93.2</v>
      </c>
    </row>
    <row r="31" spans="1:4" ht="15" customHeight="1" x14ac:dyDescent="0.2">
      <c r="A31" s="217" t="s">
        <v>69</v>
      </c>
      <c r="B31" s="182">
        <v>87.2</v>
      </c>
      <c r="C31" s="221">
        <v>89.7</v>
      </c>
      <c r="D31" s="221">
        <v>92.1</v>
      </c>
    </row>
    <row r="32" spans="1:4" x14ac:dyDescent="0.2">
      <c r="A32" s="169"/>
      <c r="B32" s="173"/>
      <c r="C32" s="173"/>
      <c r="D32" s="173"/>
    </row>
    <row r="33" spans="1:4" x14ac:dyDescent="0.2">
      <c r="A33" s="105"/>
      <c r="B33" s="137"/>
      <c r="C33" s="137"/>
      <c r="D33" s="137"/>
    </row>
  </sheetData>
  <mergeCells count="4">
    <mergeCell ref="A1:D1"/>
    <mergeCell ref="A2:D2"/>
    <mergeCell ref="A4:D4"/>
    <mergeCell ref="A6:D6"/>
  </mergeCells>
  <pageMargins left="0.70866141732283472" right="0.70866141732283472" top="0.74803149606299213" bottom="0.74803149606299213" header="0.31496062992125984" footer="0.31496062992125984"/>
  <pageSetup paperSize="9" orientation="portrait" r:id="rId1"/>
  <headerFooter>
    <oddFooter>&amp;C&amp;"Arial,курсив"&amp;K00-031Социально-экономическое положение Ямало-Ненецкого автономного округа 10' 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Layout" topLeftCell="A19" zoomScaleNormal="100" workbookViewId="0">
      <selection sqref="A1:E1"/>
    </sheetView>
  </sheetViews>
  <sheetFormatPr defaultRowHeight="12.75" x14ac:dyDescent="0.2"/>
  <cols>
    <col min="1" max="1" width="23.140625" customWidth="1"/>
    <col min="2" max="2" width="11.85546875" customWidth="1"/>
    <col min="3" max="3" width="17.7109375" style="73" customWidth="1"/>
    <col min="4" max="4" width="21.28515625" customWidth="1"/>
    <col min="5" max="5" width="14.85546875" customWidth="1"/>
  </cols>
  <sheetData>
    <row r="1" spans="1:5" ht="29.45" customHeight="1" x14ac:dyDescent="0.2">
      <c r="A1" s="594" t="s">
        <v>640</v>
      </c>
      <c r="B1" s="594"/>
      <c r="C1" s="594"/>
      <c r="D1" s="594"/>
      <c r="E1" s="594"/>
    </row>
    <row r="2" spans="1:5" ht="13.15" customHeight="1" x14ac:dyDescent="0.2">
      <c r="A2" s="29"/>
      <c r="B2" s="17"/>
      <c r="C2" s="64"/>
      <c r="D2" s="17"/>
    </row>
    <row r="3" spans="1:5" ht="13.9" customHeight="1" x14ac:dyDescent="0.2">
      <c r="A3" s="596"/>
      <c r="B3" s="620" t="s">
        <v>594</v>
      </c>
      <c r="C3" s="613"/>
      <c r="D3" s="621" t="s">
        <v>601</v>
      </c>
      <c r="E3" s="493" t="s">
        <v>364</v>
      </c>
    </row>
    <row r="4" spans="1:5" ht="54.75" customHeight="1" x14ac:dyDescent="0.2">
      <c r="A4" s="619"/>
      <c r="B4" s="492" t="s">
        <v>365</v>
      </c>
      <c r="C4" s="491" t="s">
        <v>366</v>
      </c>
      <c r="D4" s="622"/>
      <c r="E4" s="197" t="s">
        <v>597</v>
      </c>
    </row>
    <row r="5" spans="1:5" ht="27" customHeight="1" x14ac:dyDescent="0.2">
      <c r="A5" s="16" t="s">
        <v>372</v>
      </c>
      <c r="B5" s="222">
        <v>6</v>
      </c>
      <c r="C5" s="121">
        <v>14.9</v>
      </c>
      <c r="D5" s="285">
        <v>131.9</v>
      </c>
      <c r="E5" s="318">
        <v>114.2</v>
      </c>
    </row>
    <row r="6" spans="1:5" ht="17.25" customHeight="1" x14ac:dyDescent="0.2">
      <c r="A6" s="35" t="s">
        <v>126</v>
      </c>
      <c r="B6" s="154"/>
      <c r="C6" s="331"/>
      <c r="D6" s="269"/>
      <c r="E6" s="99"/>
    </row>
    <row r="7" spans="1:5" ht="16.149999999999999" customHeight="1" x14ac:dyDescent="0.2">
      <c r="A7" s="22" t="s">
        <v>367</v>
      </c>
      <c r="B7" s="154">
        <v>5</v>
      </c>
      <c r="C7" s="121">
        <v>39.5</v>
      </c>
      <c r="D7" s="269">
        <v>63</v>
      </c>
      <c r="E7" s="99">
        <v>100.4</v>
      </c>
    </row>
    <row r="8" spans="1:5" ht="15" customHeight="1" x14ac:dyDescent="0.2">
      <c r="A8" s="22" t="s">
        <v>368</v>
      </c>
      <c r="B8" s="561">
        <v>1</v>
      </c>
      <c r="C8" s="562">
        <v>12.6</v>
      </c>
      <c r="D8" s="285">
        <v>97.7</v>
      </c>
      <c r="E8" s="103">
        <v>157.6</v>
      </c>
    </row>
    <row r="9" spans="1:5" ht="15" customHeight="1" x14ac:dyDescent="0.2">
      <c r="A9" s="22" t="s">
        <v>369</v>
      </c>
      <c r="B9" s="563" t="s">
        <v>444</v>
      </c>
      <c r="C9" s="121" t="s">
        <v>444</v>
      </c>
      <c r="D9" s="564" t="s">
        <v>559</v>
      </c>
      <c r="E9" s="103">
        <v>116</v>
      </c>
    </row>
    <row r="10" spans="1:5" x14ac:dyDescent="0.2">
      <c r="A10" s="15" t="s">
        <v>370</v>
      </c>
      <c r="B10" s="154">
        <v>203</v>
      </c>
      <c r="C10" s="331">
        <v>123.8</v>
      </c>
      <c r="D10" s="285">
        <v>109.2</v>
      </c>
      <c r="E10" s="103">
        <v>105.2</v>
      </c>
    </row>
    <row r="11" spans="1:5" x14ac:dyDescent="0.2">
      <c r="A11" s="122" t="s">
        <v>473</v>
      </c>
      <c r="B11" s="402" t="s">
        <v>442</v>
      </c>
      <c r="C11" s="166" t="s">
        <v>442</v>
      </c>
      <c r="D11" s="541" t="s">
        <v>442</v>
      </c>
      <c r="E11" s="319">
        <v>100</v>
      </c>
    </row>
    <row r="12" spans="1:5" ht="21" customHeight="1" x14ac:dyDescent="0.2">
      <c r="A12" s="617" t="s">
        <v>371</v>
      </c>
      <c r="B12" s="617"/>
      <c r="C12" s="617"/>
      <c r="D12" s="617"/>
    </row>
    <row r="13" spans="1:5" x14ac:dyDescent="0.2">
      <c r="B13" s="73"/>
    </row>
    <row r="15" spans="1:5" ht="45.6" customHeight="1" x14ac:dyDescent="0.2">
      <c r="A15" s="618" t="s">
        <v>655</v>
      </c>
      <c r="B15" s="618"/>
      <c r="C15" s="618"/>
      <c r="D15" s="618"/>
      <c r="E15" s="618"/>
    </row>
    <row r="16" spans="1:5" s="64" customFormat="1" ht="15" x14ac:dyDescent="0.25">
      <c r="A16" s="168"/>
      <c r="B16" s="379"/>
      <c r="C16" s="380"/>
      <c r="D16" s="380"/>
      <c r="E16" s="380"/>
    </row>
    <row r="17" spans="2:5" ht="15" x14ac:dyDescent="0.25">
      <c r="B17" s="379"/>
      <c r="C17" s="380"/>
      <c r="D17" s="380"/>
      <c r="E17" s="380"/>
    </row>
    <row r="18" spans="2:5" ht="15" x14ac:dyDescent="0.25">
      <c r="B18" s="379"/>
      <c r="C18" s="380"/>
      <c r="D18" s="380"/>
      <c r="E18" s="380"/>
    </row>
    <row r="19" spans="2:5" ht="15" x14ac:dyDescent="0.25">
      <c r="B19" s="379"/>
      <c r="C19" s="380"/>
      <c r="D19" s="380"/>
      <c r="E19" s="380"/>
    </row>
    <row r="20" spans="2:5" ht="15" x14ac:dyDescent="0.25">
      <c r="B20" s="381"/>
      <c r="C20" s="380"/>
      <c r="D20" s="380"/>
      <c r="E20" s="380"/>
    </row>
  </sheetData>
  <mergeCells count="6">
    <mergeCell ref="A12:D12"/>
    <mergeCell ref="A15:E15"/>
    <mergeCell ref="A1:E1"/>
    <mergeCell ref="A3:A4"/>
    <mergeCell ref="B3:C3"/>
    <mergeCell ref="D3:D4"/>
  </mergeCells>
  <pageMargins left="0.70866141732283472" right="0.70866141732283472" top="0.74803149606299213" bottom="0.74803149606299213" header="0.31496062992125984" footer="0.31496062992125984"/>
  <pageSetup paperSize="9" orientation="portrait" r:id="rId1"/>
  <headerFooter>
    <oddFooter>&amp;C&amp;"Arial,курсив"&amp;K00-031Социально-экономическое положение Ямало-Ненецкого автономного округа 10' 2023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view="pageLayout" topLeftCell="A16" zoomScaleNormal="100" workbookViewId="0">
      <selection sqref="A1:C1"/>
    </sheetView>
  </sheetViews>
  <sheetFormatPr defaultRowHeight="12.75" x14ac:dyDescent="0.2"/>
  <cols>
    <col min="1" max="1" width="21.42578125" customWidth="1"/>
    <col min="2" max="2" width="30.5703125" customWidth="1"/>
    <col min="3" max="3" width="31.7109375" customWidth="1"/>
  </cols>
  <sheetData>
    <row r="1" spans="1:3" ht="15" x14ac:dyDescent="0.2">
      <c r="A1" s="594" t="s">
        <v>116</v>
      </c>
      <c r="B1" s="594"/>
      <c r="C1" s="594"/>
    </row>
    <row r="2" spans="1:3" ht="13.15" customHeight="1" x14ac:dyDescent="0.2">
      <c r="A2" s="30"/>
      <c r="B2" s="17"/>
      <c r="C2" s="17"/>
    </row>
    <row r="3" spans="1:3" ht="30.75" customHeight="1" x14ac:dyDescent="0.2">
      <c r="A3" s="594" t="s">
        <v>482</v>
      </c>
      <c r="B3" s="608"/>
      <c r="C3" s="608"/>
    </row>
    <row r="4" spans="1:3" ht="13.15" customHeight="1" x14ac:dyDescent="0.2">
      <c r="A4" s="29"/>
      <c r="B4" s="17"/>
      <c r="C4" s="17"/>
    </row>
    <row r="6" spans="1:3" ht="38.25" x14ac:dyDescent="0.2">
      <c r="A6" s="199"/>
      <c r="B6" s="194" t="s">
        <v>115</v>
      </c>
      <c r="C6" s="195" t="s">
        <v>488</v>
      </c>
    </row>
    <row r="7" spans="1:3" x14ac:dyDescent="0.2">
      <c r="A7" s="60" t="s">
        <v>499</v>
      </c>
      <c r="B7" s="174"/>
      <c r="C7" s="175"/>
    </row>
    <row r="8" spans="1:3" x14ac:dyDescent="0.2">
      <c r="A8" s="16" t="s">
        <v>59</v>
      </c>
      <c r="B8" s="325">
        <v>87954.2</v>
      </c>
      <c r="C8" s="239">
        <v>79.099999999999994</v>
      </c>
    </row>
    <row r="9" spans="1:3" x14ac:dyDescent="0.2">
      <c r="A9" s="16" t="s">
        <v>63</v>
      </c>
      <c r="B9" s="325">
        <v>206765.3</v>
      </c>
      <c r="C9" s="239">
        <v>78.8</v>
      </c>
    </row>
    <row r="10" spans="1:3" x14ac:dyDescent="0.2">
      <c r="A10" s="16" t="s">
        <v>66</v>
      </c>
      <c r="B10" s="325">
        <v>350826.2</v>
      </c>
      <c r="C10" s="239">
        <v>83</v>
      </c>
    </row>
    <row r="11" spans="1:3" x14ac:dyDescent="0.2">
      <c r="A11" s="16" t="s">
        <v>598</v>
      </c>
      <c r="B11" s="325">
        <v>402953.4</v>
      </c>
      <c r="C11" s="239">
        <v>83</v>
      </c>
    </row>
    <row r="12" spans="1:3" x14ac:dyDescent="0.2">
      <c r="A12" s="60" t="s">
        <v>450</v>
      </c>
      <c r="B12" s="326"/>
      <c r="C12" s="327"/>
    </row>
    <row r="13" spans="1:3" x14ac:dyDescent="0.2">
      <c r="A13" s="16" t="s">
        <v>59</v>
      </c>
      <c r="B13" s="325">
        <v>102002.2</v>
      </c>
      <c r="C13" s="239">
        <v>91.9</v>
      </c>
    </row>
    <row r="14" spans="1:3" x14ac:dyDescent="0.2">
      <c r="A14" s="16" t="s">
        <v>63</v>
      </c>
      <c r="B14" s="325">
        <v>245368.9</v>
      </c>
      <c r="C14" s="239">
        <v>77.3</v>
      </c>
    </row>
    <row r="15" spans="1:3" x14ac:dyDescent="0.2">
      <c r="A15" s="16" t="s">
        <v>66</v>
      </c>
      <c r="B15" s="325">
        <v>395950.2</v>
      </c>
      <c r="C15" s="239">
        <v>78</v>
      </c>
    </row>
    <row r="16" spans="1:3" x14ac:dyDescent="0.2">
      <c r="A16" s="51" t="s">
        <v>70</v>
      </c>
      <c r="B16" s="328">
        <v>593712.30000000005</v>
      </c>
      <c r="C16" s="329">
        <v>79.8</v>
      </c>
    </row>
    <row r="18" spans="1:3" x14ac:dyDescent="0.2">
      <c r="A18" s="105"/>
      <c r="B18" s="554"/>
      <c r="C18" s="160"/>
    </row>
  </sheetData>
  <mergeCells count="2">
    <mergeCell ref="A3:C3"/>
    <mergeCell ref="A1:C1"/>
  </mergeCells>
  <pageMargins left="0.70866141732283472" right="0.70866141732283472" top="0.74803149606299213" bottom="0.74803149606299213" header="0.31496062992125984" footer="0.31496062992125984"/>
  <pageSetup paperSize="9" orientation="portrait" r:id="rId1"/>
  <headerFooter>
    <oddFooter>&amp;C&amp;"Arial,курсив"&amp;K00-031Социально-экономическое положение Ямало-Ненецкого автономного округа 10' 2023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view="pageLayout" topLeftCell="A19" zoomScaleNormal="100" workbookViewId="0">
      <selection sqref="A1:D1"/>
    </sheetView>
  </sheetViews>
  <sheetFormatPr defaultRowHeight="12.75" x14ac:dyDescent="0.2"/>
  <cols>
    <col min="1" max="1" width="33" customWidth="1"/>
    <col min="2" max="4" width="18" customWidth="1"/>
  </cols>
  <sheetData>
    <row r="1" spans="1:4" ht="45" customHeight="1" x14ac:dyDescent="0.2">
      <c r="A1" s="626" t="s">
        <v>535</v>
      </c>
      <c r="B1" s="626"/>
      <c r="C1" s="626"/>
      <c r="D1" s="626"/>
    </row>
    <row r="2" spans="1:4" ht="13.15" customHeight="1" x14ac:dyDescent="0.2">
      <c r="A2" s="31"/>
      <c r="B2" s="17"/>
      <c r="C2" s="17"/>
      <c r="D2" s="17"/>
    </row>
    <row r="3" spans="1:4" ht="14.45" customHeight="1" x14ac:dyDescent="0.2">
      <c r="A3" s="596"/>
      <c r="B3" s="621" t="s">
        <v>489</v>
      </c>
      <c r="C3" s="612" t="s">
        <v>53</v>
      </c>
      <c r="D3" s="613"/>
    </row>
    <row r="4" spans="1:4" ht="38.25" x14ac:dyDescent="0.2">
      <c r="A4" s="619"/>
      <c r="B4" s="627"/>
      <c r="C4" s="398" t="s">
        <v>54</v>
      </c>
      <c r="D4" s="400" t="s">
        <v>55</v>
      </c>
    </row>
    <row r="5" spans="1:4" x14ac:dyDescent="0.2">
      <c r="A5" s="21" t="s">
        <v>499</v>
      </c>
      <c r="B5" s="78"/>
      <c r="C5" s="32"/>
      <c r="D5" s="167"/>
    </row>
    <row r="6" spans="1:4" x14ac:dyDescent="0.2">
      <c r="A6" s="15" t="s">
        <v>56</v>
      </c>
      <c r="B6" s="144">
        <v>53548</v>
      </c>
      <c r="C6" s="128">
        <v>152.69999999999999</v>
      </c>
      <c r="D6" s="128" t="s">
        <v>537</v>
      </c>
    </row>
    <row r="7" spans="1:4" x14ac:dyDescent="0.2">
      <c r="A7" s="15" t="s">
        <v>57</v>
      </c>
      <c r="B7" s="144">
        <v>12925</v>
      </c>
      <c r="C7" s="128">
        <v>24.1</v>
      </c>
      <c r="D7" s="128">
        <v>72.900000000000006</v>
      </c>
    </row>
    <row r="8" spans="1:4" x14ac:dyDescent="0.2">
      <c r="A8" s="15" t="s">
        <v>58</v>
      </c>
      <c r="B8" s="144">
        <v>19260</v>
      </c>
      <c r="C8" s="128">
        <v>149</v>
      </c>
      <c r="D8" s="128">
        <v>98.5</v>
      </c>
    </row>
    <row r="9" spans="1:4" x14ac:dyDescent="0.2">
      <c r="A9" s="21" t="s">
        <v>117</v>
      </c>
      <c r="B9" s="144">
        <v>85733</v>
      </c>
      <c r="C9" s="128">
        <v>135.4</v>
      </c>
      <c r="D9" s="128">
        <v>141.4</v>
      </c>
    </row>
    <row r="10" spans="1:4" x14ac:dyDescent="0.2">
      <c r="A10" s="15" t="s">
        <v>60</v>
      </c>
      <c r="B10" s="144">
        <v>24470</v>
      </c>
      <c r="C10" s="128">
        <v>127.1</v>
      </c>
      <c r="D10" s="128" t="s">
        <v>559</v>
      </c>
    </row>
    <row r="11" spans="1:4" x14ac:dyDescent="0.2">
      <c r="A11" s="15" t="s">
        <v>61</v>
      </c>
      <c r="B11" s="144">
        <v>51838</v>
      </c>
      <c r="C11" s="128" t="s">
        <v>559</v>
      </c>
      <c r="D11" s="128" t="s">
        <v>563</v>
      </c>
    </row>
    <row r="12" spans="1:4" x14ac:dyDescent="0.2">
      <c r="A12" s="15" t="s">
        <v>62</v>
      </c>
      <c r="B12" s="144">
        <v>7585</v>
      </c>
      <c r="C12" s="146">
        <v>14.6</v>
      </c>
      <c r="D12" s="146">
        <v>59.3</v>
      </c>
    </row>
    <row r="13" spans="1:4" x14ac:dyDescent="0.2">
      <c r="A13" s="21" t="s">
        <v>118</v>
      </c>
      <c r="B13" s="144">
        <v>83893</v>
      </c>
      <c r="C13" s="146">
        <v>97.9</v>
      </c>
      <c r="D13" s="128" t="s">
        <v>573</v>
      </c>
    </row>
    <row r="14" spans="1:4" x14ac:dyDescent="0.2">
      <c r="A14" s="21" t="s">
        <v>63</v>
      </c>
      <c r="B14" s="144">
        <v>169626</v>
      </c>
      <c r="C14" s="128"/>
      <c r="D14" s="146">
        <v>184.2</v>
      </c>
    </row>
    <row r="15" spans="1:4" x14ac:dyDescent="0.2">
      <c r="A15" s="15" t="s">
        <v>64</v>
      </c>
      <c r="B15" s="144">
        <v>11231</v>
      </c>
      <c r="C15" s="146">
        <v>148.1</v>
      </c>
      <c r="D15" s="146">
        <v>139.1</v>
      </c>
    </row>
    <row r="16" spans="1:4" x14ac:dyDescent="0.2">
      <c r="A16" s="15" t="s">
        <v>39</v>
      </c>
      <c r="B16" s="144">
        <v>23013</v>
      </c>
      <c r="C16" s="146" t="s">
        <v>448</v>
      </c>
      <c r="D16" s="146" t="s">
        <v>578</v>
      </c>
    </row>
    <row r="17" spans="1:4" x14ac:dyDescent="0.2">
      <c r="A17" s="15" t="s">
        <v>65</v>
      </c>
      <c r="B17" s="144">
        <v>38459</v>
      </c>
      <c r="C17" s="146">
        <v>167.1</v>
      </c>
      <c r="D17" s="146">
        <v>173.8</v>
      </c>
    </row>
    <row r="18" spans="1:4" x14ac:dyDescent="0.2">
      <c r="A18" s="21" t="s">
        <v>119</v>
      </c>
      <c r="B18" s="144">
        <v>72703</v>
      </c>
      <c r="C18" s="146">
        <v>86.7</v>
      </c>
      <c r="D18" s="146" t="s">
        <v>559</v>
      </c>
    </row>
    <row r="19" spans="1:4" x14ac:dyDescent="0.2">
      <c r="A19" s="21" t="s">
        <v>66</v>
      </c>
      <c r="B19" s="144">
        <v>242329</v>
      </c>
      <c r="C19" s="128"/>
      <c r="D19" s="146">
        <v>191.2</v>
      </c>
    </row>
    <row r="20" spans="1:4" x14ac:dyDescent="0.2">
      <c r="A20" s="15" t="s">
        <v>67</v>
      </c>
      <c r="B20" s="144">
        <v>17996</v>
      </c>
      <c r="C20" s="128">
        <v>46.792688317428947</v>
      </c>
      <c r="D20" s="146">
        <v>78.900000000000006</v>
      </c>
    </row>
    <row r="21" spans="1:4" x14ac:dyDescent="0.2">
      <c r="A21" s="21" t="s">
        <v>598</v>
      </c>
      <c r="B21" s="144">
        <v>260325</v>
      </c>
      <c r="C21" s="128"/>
      <c r="D21" s="146">
        <v>174.1</v>
      </c>
    </row>
    <row r="22" spans="1:4" x14ac:dyDescent="0.2">
      <c r="A22" s="63" t="s">
        <v>450</v>
      </c>
      <c r="B22" s="145"/>
      <c r="C22" s="118"/>
      <c r="D22" s="118"/>
    </row>
    <row r="23" spans="1:4" x14ac:dyDescent="0.2">
      <c r="A23" s="15" t="s">
        <v>56</v>
      </c>
      <c r="B23" s="144">
        <v>23342</v>
      </c>
      <c r="C23" s="128">
        <v>80.400000000000006</v>
      </c>
      <c r="D23" s="128" t="s">
        <v>449</v>
      </c>
    </row>
    <row r="24" spans="1:4" x14ac:dyDescent="0.2">
      <c r="A24" s="15" t="s">
        <v>57</v>
      </c>
      <c r="B24" s="144">
        <v>17737</v>
      </c>
      <c r="C24" s="128">
        <v>76</v>
      </c>
      <c r="D24" s="128" t="s">
        <v>464</v>
      </c>
    </row>
    <row r="25" spans="1:4" x14ac:dyDescent="0.2">
      <c r="A25" s="15" t="s">
        <v>58</v>
      </c>
      <c r="B25" s="145">
        <v>19562</v>
      </c>
      <c r="C25" s="128">
        <v>110.3</v>
      </c>
      <c r="D25" s="128" t="s">
        <v>468</v>
      </c>
    </row>
    <row r="26" spans="1:4" x14ac:dyDescent="0.2">
      <c r="A26" s="21" t="s">
        <v>117</v>
      </c>
      <c r="B26" s="145">
        <v>60641</v>
      </c>
      <c r="C26" s="128">
        <v>93.6</v>
      </c>
      <c r="D26" s="128" t="s">
        <v>449</v>
      </c>
    </row>
    <row r="27" spans="1:4" x14ac:dyDescent="0.2">
      <c r="A27" s="15" t="s">
        <v>60</v>
      </c>
      <c r="B27" s="145">
        <v>11628</v>
      </c>
      <c r="C27" s="128">
        <v>59.4</v>
      </c>
      <c r="D27" s="128">
        <v>57.8</v>
      </c>
    </row>
    <row r="28" spans="1:4" x14ac:dyDescent="0.2">
      <c r="A28" s="15" t="s">
        <v>61</v>
      </c>
      <c r="B28" s="145">
        <v>7004</v>
      </c>
      <c r="C28" s="128">
        <v>60.2</v>
      </c>
      <c r="D28" s="128">
        <v>88.1</v>
      </c>
    </row>
    <row r="29" spans="1:4" x14ac:dyDescent="0.2">
      <c r="A29" s="15" t="s">
        <v>62</v>
      </c>
      <c r="B29" s="145">
        <v>12801</v>
      </c>
      <c r="C29" s="128">
        <v>182.8</v>
      </c>
      <c r="D29" s="128" t="s">
        <v>447</v>
      </c>
    </row>
    <row r="30" spans="1:4" x14ac:dyDescent="0.2">
      <c r="A30" s="21" t="s">
        <v>118</v>
      </c>
      <c r="B30" s="145">
        <v>31433</v>
      </c>
      <c r="C30" s="128">
        <v>51.8</v>
      </c>
      <c r="D30" s="128">
        <v>93.9</v>
      </c>
    </row>
    <row r="31" spans="1:4" x14ac:dyDescent="0.2">
      <c r="A31" s="21" t="s">
        <v>63</v>
      </c>
      <c r="B31" s="145">
        <v>92074</v>
      </c>
      <c r="C31" s="128"/>
      <c r="D31" s="128" t="s">
        <v>448</v>
      </c>
    </row>
    <row r="32" spans="1:4" x14ac:dyDescent="0.2">
      <c r="A32" s="15" t="s">
        <v>64</v>
      </c>
      <c r="B32" s="145">
        <v>8074</v>
      </c>
      <c r="C32" s="128">
        <v>63.1</v>
      </c>
      <c r="D32" s="128">
        <v>73.2</v>
      </c>
    </row>
    <row r="33" spans="1:4" x14ac:dyDescent="0.2">
      <c r="A33" s="15" t="s">
        <v>39</v>
      </c>
      <c r="B33" s="145">
        <v>4442</v>
      </c>
      <c r="C33" s="128">
        <v>55</v>
      </c>
      <c r="D33" s="128">
        <v>33.799999999999997</v>
      </c>
    </row>
    <row r="34" spans="1:4" x14ac:dyDescent="0.2">
      <c r="A34" s="15" t="s">
        <v>65</v>
      </c>
      <c r="B34" s="145">
        <v>22127</v>
      </c>
      <c r="C34" s="128" t="s">
        <v>479</v>
      </c>
      <c r="D34" s="128">
        <v>58.9</v>
      </c>
    </row>
    <row r="35" spans="1:4" x14ac:dyDescent="0.2">
      <c r="A35" s="21" t="s">
        <v>119</v>
      </c>
      <c r="B35" s="145">
        <v>34643</v>
      </c>
      <c r="C35" s="128">
        <v>110.2</v>
      </c>
      <c r="D35" s="128">
        <v>56.1</v>
      </c>
    </row>
    <row r="36" spans="1:4" x14ac:dyDescent="0.2">
      <c r="A36" s="21" t="s">
        <v>66</v>
      </c>
      <c r="B36" s="145">
        <v>126717</v>
      </c>
      <c r="C36" s="128"/>
      <c r="D36" s="128">
        <v>117.5</v>
      </c>
    </row>
    <row r="37" spans="1:4" x14ac:dyDescent="0.2">
      <c r="A37" s="15" t="s">
        <v>67</v>
      </c>
      <c r="B37" s="145">
        <v>22818</v>
      </c>
      <c r="C37" s="128">
        <v>103.1</v>
      </c>
      <c r="D37" s="128">
        <v>105.7</v>
      </c>
    </row>
    <row r="38" spans="1:4" x14ac:dyDescent="0.2">
      <c r="A38" s="15" t="s">
        <v>68</v>
      </c>
      <c r="B38" s="145">
        <v>5439</v>
      </c>
      <c r="C38" s="128">
        <v>23.8</v>
      </c>
      <c r="D38" s="128">
        <v>38.4</v>
      </c>
    </row>
    <row r="39" spans="1:4" x14ac:dyDescent="0.2">
      <c r="A39" s="15" t="s">
        <v>69</v>
      </c>
      <c r="B39" s="145">
        <v>35065</v>
      </c>
      <c r="C39" s="128" t="s">
        <v>504</v>
      </c>
      <c r="D39" s="128">
        <v>120.8</v>
      </c>
    </row>
    <row r="40" spans="1:4" x14ac:dyDescent="0.2">
      <c r="A40" s="21" t="s">
        <v>120</v>
      </c>
      <c r="B40" s="145">
        <v>63322</v>
      </c>
      <c r="C40" s="128">
        <v>182.8</v>
      </c>
      <c r="D40" s="128">
        <v>97.8</v>
      </c>
    </row>
    <row r="41" spans="1:4" x14ac:dyDescent="0.2">
      <c r="A41" s="186" t="s">
        <v>70</v>
      </c>
      <c r="B41" s="237">
        <v>190039</v>
      </c>
      <c r="C41" s="129"/>
      <c r="D41" s="238">
        <v>110.1</v>
      </c>
    </row>
    <row r="42" spans="1:4" hidden="1" x14ac:dyDescent="0.2">
      <c r="A42" s="623"/>
      <c r="B42" s="623"/>
      <c r="C42" s="623"/>
      <c r="D42" s="623"/>
    </row>
    <row r="43" spans="1:4" hidden="1" x14ac:dyDescent="0.2">
      <c r="A43" s="623"/>
      <c r="B43" s="623"/>
      <c r="C43" s="623"/>
      <c r="D43" s="623"/>
    </row>
    <row r="44" spans="1:4" hidden="1" x14ac:dyDescent="0.2">
      <c r="A44" s="623"/>
      <c r="B44" s="623"/>
      <c r="C44" s="623"/>
      <c r="D44" s="623"/>
    </row>
    <row r="45" spans="1:4" ht="4.1500000000000004" hidden="1" customHeight="1" x14ac:dyDescent="0.2">
      <c r="A45" s="623"/>
      <c r="B45" s="623"/>
      <c r="C45" s="623"/>
      <c r="D45" s="623"/>
    </row>
    <row r="46" spans="1:4" hidden="1" x14ac:dyDescent="0.2">
      <c r="A46" s="623"/>
      <c r="B46" s="623"/>
      <c r="C46" s="623"/>
      <c r="D46" s="623"/>
    </row>
    <row r="47" spans="1:4" ht="67.150000000000006" hidden="1" customHeight="1" x14ac:dyDescent="0.2">
      <c r="A47" s="623"/>
      <c r="B47" s="623"/>
      <c r="C47" s="623"/>
      <c r="D47" s="623"/>
    </row>
    <row r="48" spans="1:4" ht="17.45" customHeight="1" x14ac:dyDescent="0.2">
      <c r="A48" s="399"/>
      <c r="B48" s="399"/>
      <c r="C48" s="399"/>
      <c r="D48" s="399"/>
    </row>
    <row r="50" spans="1:4" ht="54" customHeight="1" x14ac:dyDescent="0.2">
      <c r="A50" s="176"/>
      <c r="B50" s="624"/>
      <c r="C50" s="624"/>
      <c r="D50" s="624"/>
    </row>
    <row r="51" spans="1:4" ht="35.450000000000003" customHeight="1" x14ac:dyDescent="0.2">
      <c r="A51" s="177"/>
      <c r="B51" s="625"/>
      <c r="C51" s="625"/>
      <c r="D51" s="625"/>
    </row>
  </sheetData>
  <mergeCells count="7">
    <mergeCell ref="A42:D47"/>
    <mergeCell ref="B50:D50"/>
    <mergeCell ref="B51:D51"/>
    <mergeCell ref="A1:D1"/>
    <mergeCell ref="C3:D3"/>
    <mergeCell ref="A3:A4"/>
    <mergeCell ref="B3:B4"/>
  </mergeCells>
  <pageMargins left="0.70866141732283472" right="0.70866141732283472" top="0.74803149606299213" bottom="0.74803149606299213" header="0.31496062992125984" footer="0.31496062992125984"/>
  <pageSetup paperSize="9" orientation="portrait" r:id="rId1"/>
  <headerFooter>
    <oddFooter>&amp;C&amp;"Arial,курсив"&amp;K00-031Социально-экономическое положение Ямало-Ненецкого автономного округа 10' 2023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view="pageLayout" topLeftCell="A19" zoomScaleNormal="100" workbookViewId="0">
      <selection sqref="A1:C1"/>
    </sheetView>
  </sheetViews>
  <sheetFormatPr defaultRowHeight="12.75" x14ac:dyDescent="0.2"/>
  <cols>
    <col min="1" max="1" width="29.7109375" customWidth="1"/>
    <col min="2" max="3" width="28.42578125" style="17" customWidth="1"/>
  </cols>
  <sheetData>
    <row r="1" spans="1:3" ht="15" x14ac:dyDescent="0.25">
      <c r="A1" s="593" t="s">
        <v>459</v>
      </c>
      <c r="B1" s="593"/>
      <c r="C1" s="593"/>
    </row>
    <row r="3" spans="1:3" ht="42" customHeight="1" x14ac:dyDescent="0.2">
      <c r="A3" s="587" t="s">
        <v>577</v>
      </c>
      <c r="B3" s="587"/>
      <c r="C3" s="587"/>
    </row>
    <row r="4" spans="1:3" ht="13.15" customHeight="1" x14ac:dyDescent="0.2">
      <c r="A4" s="320"/>
    </row>
    <row r="5" spans="1:3" ht="27.6" customHeight="1" x14ac:dyDescent="0.2">
      <c r="A5" s="200"/>
      <c r="B5" s="321" t="s">
        <v>121</v>
      </c>
      <c r="C5" s="322" t="s">
        <v>96</v>
      </c>
    </row>
    <row r="6" spans="1:3" ht="14.45" customHeight="1" x14ac:dyDescent="0.2">
      <c r="A6" s="21" t="s">
        <v>499</v>
      </c>
      <c r="B6" s="360"/>
      <c r="C6" s="361"/>
    </row>
    <row r="7" spans="1:3" ht="14.45" customHeight="1" x14ac:dyDescent="0.2">
      <c r="A7" s="16" t="s">
        <v>56</v>
      </c>
      <c r="B7" s="362">
        <v>51.2</v>
      </c>
      <c r="C7" s="363">
        <v>94.7</v>
      </c>
    </row>
    <row r="8" spans="1:3" ht="14.45" customHeight="1" x14ac:dyDescent="0.2">
      <c r="A8" s="15" t="s">
        <v>57</v>
      </c>
      <c r="B8" s="362">
        <v>53.2</v>
      </c>
      <c r="C8" s="363">
        <v>77.2</v>
      </c>
    </row>
    <row r="9" spans="1:3" ht="14.45" customHeight="1" x14ac:dyDescent="0.2">
      <c r="A9" s="15" t="s">
        <v>58</v>
      </c>
      <c r="B9" s="362">
        <v>64.400000000000006</v>
      </c>
      <c r="C9" s="363">
        <v>80.7</v>
      </c>
    </row>
    <row r="10" spans="1:3" ht="14.45" customHeight="1" x14ac:dyDescent="0.2">
      <c r="A10" s="15" t="s">
        <v>60</v>
      </c>
      <c r="B10" s="362">
        <v>58</v>
      </c>
      <c r="C10" s="363">
        <v>80.099999999999994</v>
      </c>
    </row>
    <row r="11" spans="1:3" ht="14.45" customHeight="1" x14ac:dyDescent="0.2">
      <c r="A11" s="15" t="s">
        <v>61</v>
      </c>
      <c r="B11" s="366">
        <v>58.2</v>
      </c>
      <c r="C11" s="363">
        <v>100</v>
      </c>
    </row>
    <row r="12" spans="1:3" ht="14.45" customHeight="1" x14ac:dyDescent="0.2">
      <c r="A12" s="15" t="s">
        <v>62</v>
      </c>
      <c r="B12" s="362">
        <v>58.7</v>
      </c>
      <c r="C12" s="363">
        <v>86.8</v>
      </c>
    </row>
    <row r="13" spans="1:3" ht="14.45" customHeight="1" x14ac:dyDescent="0.2">
      <c r="A13" s="16" t="s">
        <v>64</v>
      </c>
      <c r="B13" s="362">
        <v>61.2</v>
      </c>
      <c r="C13" s="363">
        <v>106.6</v>
      </c>
    </row>
    <row r="14" spans="1:3" ht="14.45" customHeight="1" x14ac:dyDescent="0.2">
      <c r="A14" s="15" t="s">
        <v>39</v>
      </c>
      <c r="B14" s="362">
        <v>58</v>
      </c>
      <c r="C14" s="363">
        <v>102.6</v>
      </c>
    </row>
    <row r="15" spans="1:3" ht="14.45" customHeight="1" x14ac:dyDescent="0.2">
      <c r="A15" s="15" t="s">
        <v>65</v>
      </c>
      <c r="B15" s="362">
        <v>54.7</v>
      </c>
      <c r="C15" s="363">
        <v>97.3</v>
      </c>
    </row>
    <row r="16" spans="1:3" ht="14.45" customHeight="1" x14ac:dyDescent="0.2">
      <c r="A16" s="15" t="s">
        <v>67</v>
      </c>
      <c r="B16" s="362">
        <v>54</v>
      </c>
      <c r="C16" s="363">
        <v>91.9</v>
      </c>
    </row>
    <row r="17" spans="1:3" ht="13.15" customHeight="1" x14ac:dyDescent="0.2">
      <c r="A17" s="21" t="s">
        <v>450</v>
      </c>
      <c r="B17" s="364"/>
      <c r="C17" s="365"/>
    </row>
    <row r="18" spans="1:3" x14ac:dyDescent="0.2">
      <c r="A18" s="15" t="s">
        <v>56</v>
      </c>
      <c r="B18" s="362">
        <v>54.1</v>
      </c>
      <c r="C18" s="363">
        <v>163.80000000000001</v>
      </c>
    </row>
    <row r="19" spans="1:3" x14ac:dyDescent="0.2">
      <c r="A19" s="15" t="s">
        <v>57</v>
      </c>
      <c r="B19" s="362">
        <v>68.8</v>
      </c>
      <c r="C19" s="363">
        <v>181.8</v>
      </c>
    </row>
    <row r="20" spans="1:3" x14ac:dyDescent="0.2">
      <c r="A20" s="15" t="s">
        <v>58</v>
      </c>
      <c r="B20" s="362">
        <v>79.7</v>
      </c>
      <c r="C20" s="363">
        <v>178.7</v>
      </c>
    </row>
    <row r="21" spans="1:3" x14ac:dyDescent="0.2">
      <c r="A21" s="15" t="s">
        <v>60</v>
      </c>
      <c r="B21" s="362">
        <v>72.5</v>
      </c>
      <c r="C21" s="363">
        <v>189.5</v>
      </c>
    </row>
    <row r="22" spans="1:3" x14ac:dyDescent="0.2">
      <c r="A22" s="15" t="s">
        <v>61</v>
      </c>
      <c r="B22" s="362">
        <v>58.2</v>
      </c>
      <c r="C22" s="363">
        <v>148.1</v>
      </c>
    </row>
    <row r="23" spans="1:3" x14ac:dyDescent="0.2">
      <c r="A23" s="15" t="s">
        <v>62</v>
      </c>
      <c r="B23" s="366">
        <v>67.7</v>
      </c>
      <c r="C23" s="239">
        <v>151</v>
      </c>
    </row>
    <row r="24" spans="1:3" x14ac:dyDescent="0.2">
      <c r="A24" s="16" t="s">
        <v>64</v>
      </c>
      <c r="B24" s="362">
        <v>57.4</v>
      </c>
      <c r="C24" s="363">
        <v>154.6</v>
      </c>
    </row>
    <row r="25" spans="1:3" x14ac:dyDescent="0.2">
      <c r="A25" s="15" t="s">
        <v>39</v>
      </c>
      <c r="B25" s="362">
        <v>56.5</v>
      </c>
      <c r="C25" s="363">
        <v>156.9</v>
      </c>
    </row>
    <row r="26" spans="1:3" x14ac:dyDescent="0.2">
      <c r="A26" s="15" t="s">
        <v>65</v>
      </c>
      <c r="B26" s="362">
        <v>56.2</v>
      </c>
      <c r="C26" s="363">
        <v>146.5</v>
      </c>
    </row>
    <row r="27" spans="1:3" x14ac:dyDescent="0.2">
      <c r="A27" s="15" t="s">
        <v>67</v>
      </c>
      <c r="B27" s="362">
        <v>58.7</v>
      </c>
      <c r="C27" s="363">
        <v>157.6</v>
      </c>
    </row>
    <row r="28" spans="1:3" x14ac:dyDescent="0.2">
      <c r="A28" s="16" t="s">
        <v>68</v>
      </c>
      <c r="B28" s="362">
        <v>62.5</v>
      </c>
      <c r="C28" s="363">
        <v>149.80000000000001</v>
      </c>
    </row>
    <row r="29" spans="1:3" ht="13.15" customHeight="1" x14ac:dyDescent="0.2">
      <c r="A29" s="51" t="s">
        <v>69</v>
      </c>
      <c r="B29" s="367">
        <v>66.900000000000006</v>
      </c>
      <c r="C29" s="368">
        <v>160.19999999999999</v>
      </c>
    </row>
  </sheetData>
  <mergeCells count="2">
    <mergeCell ref="A3:C3"/>
    <mergeCell ref="A1:C1"/>
  </mergeCells>
  <pageMargins left="0.70866141732283472" right="0.70866141732283472" top="0.74803149606299213" bottom="0.74803149606299213" header="0.31496062992125984" footer="0.31496062992125984"/>
  <pageSetup paperSize="9" orientation="portrait" r:id="rId1"/>
  <headerFooter>
    <oddFooter>&amp;C&amp;"Arial,курсив"&amp;K00-031Социально-экономическое положение Ямало-Ненецкого автономного округа 10' 2023</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view="pageLayout" topLeftCell="A19" zoomScaleNormal="100" workbookViewId="0">
      <selection sqref="A1:D1"/>
    </sheetView>
  </sheetViews>
  <sheetFormatPr defaultRowHeight="12.75" x14ac:dyDescent="0.2"/>
  <cols>
    <col min="1" max="1" width="27" customWidth="1"/>
    <col min="2" max="4" width="18.140625" customWidth="1"/>
  </cols>
  <sheetData>
    <row r="1" spans="1:4" ht="15" x14ac:dyDescent="0.25">
      <c r="A1" s="593" t="s">
        <v>388</v>
      </c>
      <c r="B1" s="593"/>
      <c r="C1" s="593"/>
      <c r="D1" s="593"/>
    </row>
    <row r="3" spans="1:4" ht="15" x14ac:dyDescent="0.25">
      <c r="A3" s="593" t="s">
        <v>124</v>
      </c>
      <c r="B3" s="593"/>
      <c r="C3" s="593"/>
      <c r="D3" s="593"/>
    </row>
    <row r="5" spans="1:4" ht="15" x14ac:dyDescent="0.2">
      <c r="A5" s="608" t="s">
        <v>122</v>
      </c>
      <c r="B5" s="608"/>
      <c r="C5" s="608"/>
      <c r="D5" s="608"/>
    </row>
    <row r="6" spans="1:4" ht="13.15" customHeight="1" x14ac:dyDescent="0.2">
      <c r="A6" s="33"/>
      <c r="B6" s="17"/>
      <c r="C6" s="17"/>
      <c r="D6" s="17"/>
    </row>
    <row r="7" spans="1:4" x14ac:dyDescent="0.2">
      <c r="A7" s="604"/>
      <c r="B7" s="590" t="s">
        <v>115</v>
      </c>
      <c r="C7" s="612" t="s">
        <v>53</v>
      </c>
      <c r="D7" s="613"/>
    </row>
    <row r="8" spans="1:4" ht="43.9" customHeight="1" x14ac:dyDescent="0.2">
      <c r="A8" s="628"/>
      <c r="B8" s="589"/>
      <c r="C8" s="375" t="s">
        <v>123</v>
      </c>
      <c r="D8" s="378" t="s">
        <v>55</v>
      </c>
    </row>
    <row r="9" spans="1:4" ht="14.45" customHeight="1" x14ac:dyDescent="0.2">
      <c r="A9" s="21" t="s">
        <v>499</v>
      </c>
      <c r="B9" s="478"/>
      <c r="C9" s="479"/>
      <c r="D9" s="480"/>
    </row>
    <row r="10" spans="1:4" ht="14.45" customHeight="1" x14ac:dyDescent="0.2">
      <c r="A10" s="15" t="s">
        <v>56</v>
      </c>
      <c r="B10" s="481">
        <v>14753.5</v>
      </c>
      <c r="C10" s="481">
        <v>79.099999999999994</v>
      </c>
      <c r="D10" s="481">
        <v>100.1</v>
      </c>
    </row>
    <row r="11" spans="1:4" ht="14.45" customHeight="1" x14ac:dyDescent="0.2">
      <c r="A11" s="15" t="s">
        <v>57</v>
      </c>
      <c r="B11" s="481">
        <v>15137.3</v>
      </c>
      <c r="C11" s="481">
        <v>101.9</v>
      </c>
      <c r="D11" s="481">
        <v>100.6</v>
      </c>
    </row>
    <row r="12" spans="1:4" ht="14.45" customHeight="1" x14ac:dyDescent="0.2">
      <c r="A12" s="15" t="s">
        <v>58</v>
      </c>
      <c r="B12" s="481">
        <v>16786.599999999999</v>
      </c>
      <c r="C12" s="481">
        <v>110.5</v>
      </c>
      <c r="D12" s="481">
        <v>111.8</v>
      </c>
    </row>
    <row r="13" spans="1:4" ht="14.45" customHeight="1" x14ac:dyDescent="0.2">
      <c r="A13" s="21" t="s">
        <v>117</v>
      </c>
      <c r="B13" s="481">
        <v>46677.4</v>
      </c>
      <c r="C13" s="481">
        <v>101.9</v>
      </c>
      <c r="D13" s="481">
        <v>104.3</v>
      </c>
    </row>
    <row r="14" spans="1:4" ht="14.45" customHeight="1" x14ac:dyDescent="0.2">
      <c r="A14" s="15" t="s">
        <v>60</v>
      </c>
      <c r="B14" s="482">
        <v>16986</v>
      </c>
      <c r="C14" s="481">
        <v>100.9</v>
      </c>
      <c r="D14" s="481">
        <v>120.2</v>
      </c>
    </row>
    <row r="15" spans="1:4" ht="14.45" customHeight="1" x14ac:dyDescent="0.2">
      <c r="A15" s="15" t="s">
        <v>61</v>
      </c>
      <c r="B15" s="482">
        <v>17011.400000000001</v>
      </c>
      <c r="C15" s="481">
        <v>100.7</v>
      </c>
      <c r="D15" s="481">
        <v>125.5</v>
      </c>
    </row>
    <row r="16" spans="1:4" ht="14.45" customHeight="1" x14ac:dyDescent="0.2">
      <c r="A16" s="15" t="s">
        <v>62</v>
      </c>
      <c r="B16" s="482">
        <v>16193.3</v>
      </c>
      <c r="C16" s="189">
        <v>95</v>
      </c>
      <c r="D16" s="481">
        <v>125.5</v>
      </c>
    </row>
    <row r="17" spans="1:4" ht="14.45" customHeight="1" x14ac:dyDescent="0.2">
      <c r="A17" s="21" t="s">
        <v>118</v>
      </c>
      <c r="B17" s="482">
        <f>SUM(B14:B16)</f>
        <v>50190.7</v>
      </c>
      <c r="C17" s="481">
        <v>99.7</v>
      </c>
      <c r="D17" s="481">
        <v>123.6</v>
      </c>
    </row>
    <row r="18" spans="1:4" ht="14.45" customHeight="1" x14ac:dyDescent="0.2">
      <c r="A18" s="21" t="s">
        <v>63</v>
      </c>
      <c r="B18" s="481">
        <v>96868.2</v>
      </c>
      <c r="C18" s="481"/>
      <c r="D18" s="481">
        <v>113.5</v>
      </c>
    </row>
    <row r="19" spans="1:4" ht="14.45" customHeight="1" x14ac:dyDescent="0.2">
      <c r="A19" s="15" t="s">
        <v>64</v>
      </c>
      <c r="B19" s="481">
        <v>16100.9</v>
      </c>
      <c r="C19" s="481">
        <v>99.1</v>
      </c>
      <c r="D19" s="481">
        <v>121.9</v>
      </c>
    </row>
    <row r="20" spans="1:4" ht="14.45" customHeight="1" x14ac:dyDescent="0.2">
      <c r="A20" s="16" t="s">
        <v>39</v>
      </c>
      <c r="B20" s="189">
        <v>16801</v>
      </c>
      <c r="C20" s="481">
        <v>103.7</v>
      </c>
      <c r="D20" s="481">
        <v>121.9</v>
      </c>
    </row>
    <row r="21" spans="1:4" ht="14.45" customHeight="1" x14ac:dyDescent="0.2">
      <c r="A21" s="16" t="s">
        <v>65</v>
      </c>
      <c r="B21" s="189">
        <v>17439.3</v>
      </c>
      <c r="C21" s="481">
        <v>102.9</v>
      </c>
      <c r="D21" s="189">
        <v>117</v>
      </c>
    </row>
    <row r="22" spans="1:4" ht="14.45" customHeight="1" x14ac:dyDescent="0.2">
      <c r="A22" s="21" t="s">
        <v>119</v>
      </c>
      <c r="B22" s="483">
        <f>SUM(B19:B21)</f>
        <v>50341.2</v>
      </c>
      <c r="C22" s="484">
        <v>102.6</v>
      </c>
      <c r="D22" s="484">
        <v>120.2</v>
      </c>
    </row>
    <row r="23" spans="1:4" ht="14.45" customHeight="1" x14ac:dyDescent="0.2">
      <c r="A23" s="21" t="s">
        <v>66</v>
      </c>
      <c r="B23" s="189">
        <v>147209.4</v>
      </c>
      <c r="C23" s="481"/>
      <c r="D23" s="481">
        <v>115.7</v>
      </c>
    </row>
    <row r="24" spans="1:4" ht="14.45" customHeight="1" x14ac:dyDescent="0.2">
      <c r="A24" s="15" t="s">
        <v>67</v>
      </c>
      <c r="B24" s="189">
        <v>18525.400000000001</v>
      </c>
      <c r="C24" s="481">
        <v>105.3</v>
      </c>
      <c r="D24" s="481">
        <v>117.4</v>
      </c>
    </row>
    <row r="25" spans="1:4" ht="14.45" customHeight="1" x14ac:dyDescent="0.2">
      <c r="A25" s="21" t="s">
        <v>598</v>
      </c>
      <c r="B25" s="189">
        <v>165734.79999999999</v>
      </c>
      <c r="C25" s="481"/>
      <c r="D25" s="481">
        <v>115.9</v>
      </c>
    </row>
    <row r="26" spans="1:4" ht="15.6" customHeight="1" x14ac:dyDescent="0.2">
      <c r="A26" s="21" t="s">
        <v>450</v>
      </c>
      <c r="B26" s="147"/>
      <c r="C26" s="147"/>
      <c r="D26" s="147"/>
    </row>
    <row r="27" spans="1:4" ht="15.6" customHeight="1" x14ac:dyDescent="0.2">
      <c r="A27" s="15" t="s">
        <v>56</v>
      </c>
      <c r="B27" s="147">
        <v>13788</v>
      </c>
      <c r="C27" s="147">
        <v>72.81</v>
      </c>
      <c r="D27" s="485">
        <v>109.4</v>
      </c>
    </row>
    <row r="28" spans="1:4" ht="15.6" customHeight="1" x14ac:dyDescent="0.2">
      <c r="A28" s="15" t="s">
        <v>57</v>
      </c>
      <c r="B28" s="147">
        <v>14131.2</v>
      </c>
      <c r="C28" s="147">
        <v>101.7</v>
      </c>
      <c r="D28" s="486">
        <v>105.6</v>
      </c>
    </row>
    <row r="29" spans="1:4" ht="15.6" customHeight="1" x14ac:dyDescent="0.2">
      <c r="A29" s="15" t="s">
        <v>58</v>
      </c>
      <c r="B29" s="147">
        <v>15449.9</v>
      </c>
      <c r="C29" s="147">
        <v>100.3</v>
      </c>
      <c r="D29" s="486">
        <v>98.3</v>
      </c>
    </row>
    <row r="30" spans="1:4" s="125" customFormat="1" ht="15.6" customHeight="1" x14ac:dyDescent="0.2">
      <c r="A30" s="21" t="s">
        <v>117</v>
      </c>
      <c r="B30" s="147">
        <v>43369.1</v>
      </c>
      <c r="C30" s="147">
        <v>91.7</v>
      </c>
      <c r="D30" s="487">
        <v>104.2</v>
      </c>
    </row>
    <row r="31" spans="1:4" ht="15.6" customHeight="1" x14ac:dyDescent="0.2">
      <c r="A31" s="15" t="s">
        <v>60</v>
      </c>
      <c r="B31" s="147">
        <v>14526.5</v>
      </c>
      <c r="C31" s="147">
        <v>94</v>
      </c>
      <c r="D31" s="487">
        <v>92.9</v>
      </c>
    </row>
    <row r="32" spans="1:4" ht="15.6" customHeight="1" x14ac:dyDescent="0.2">
      <c r="A32" s="15" t="s">
        <v>61</v>
      </c>
      <c r="B32" s="147">
        <v>13988.7</v>
      </c>
      <c r="C32" s="147">
        <v>96.3</v>
      </c>
      <c r="D32" s="487">
        <v>95.6</v>
      </c>
    </row>
    <row r="33" spans="1:4" ht="15.6" customHeight="1" x14ac:dyDescent="0.2">
      <c r="A33" s="15" t="s">
        <v>62</v>
      </c>
      <c r="B33" s="147">
        <v>13100.6</v>
      </c>
      <c r="C33" s="147">
        <v>94.8</v>
      </c>
      <c r="D33" s="487">
        <v>98.6</v>
      </c>
    </row>
    <row r="34" spans="1:4" ht="15.6" customHeight="1" x14ac:dyDescent="0.2">
      <c r="A34" s="21" t="s">
        <v>118</v>
      </c>
      <c r="B34" s="147">
        <f>B35-B30</f>
        <v>41615.799999999996</v>
      </c>
      <c r="C34" s="147">
        <v>90.8</v>
      </c>
      <c r="D34" s="487">
        <v>95.6</v>
      </c>
    </row>
    <row r="35" spans="1:4" ht="15.6" customHeight="1" x14ac:dyDescent="0.2">
      <c r="A35" s="21" t="s">
        <v>63</v>
      </c>
      <c r="B35" s="147">
        <v>84984.9</v>
      </c>
      <c r="C35" s="147"/>
      <c r="D35" s="487">
        <v>99.8</v>
      </c>
    </row>
    <row r="36" spans="1:4" ht="15.6" customHeight="1" x14ac:dyDescent="0.2">
      <c r="A36" s="15" t="s">
        <v>64</v>
      </c>
      <c r="B36" s="147">
        <v>13283.4</v>
      </c>
      <c r="C36" s="147">
        <v>102.1</v>
      </c>
      <c r="D36" s="487">
        <v>102.6</v>
      </c>
    </row>
    <row r="37" spans="1:4" ht="15.6" customHeight="1" x14ac:dyDescent="0.2">
      <c r="A37" s="15" t="s">
        <v>39</v>
      </c>
      <c r="B37" s="147">
        <v>13603</v>
      </c>
      <c r="C37" s="147">
        <v>103.6</v>
      </c>
      <c r="D37" s="487">
        <v>100.9</v>
      </c>
    </row>
    <row r="38" spans="1:4" ht="15.6" customHeight="1" x14ac:dyDescent="0.2">
      <c r="A38" s="15" t="s">
        <v>65</v>
      </c>
      <c r="B38" s="147">
        <v>14565.7</v>
      </c>
      <c r="C38" s="147">
        <v>107.2</v>
      </c>
      <c r="D38" s="487">
        <v>97.2</v>
      </c>
    </row>
    <row r="39" spans="1:4" s="125" customFormat="1" ht="15.6" customHeight="1" x14ac:dyDescent="0.2">
      <c r="A39" s="21" t="s">
        <v>119</v>
      </c>
      <c r="B39" s="147">
        <f>SUM(B36:B38)</f>
        <v>41452.100000000006</v>
      </c>
      <c r="C39" s="147">
        <v>101.8</v>
      </c>
      <c r="D39" s="487">
        <v>100.1</v>
      </c>
    </row>
    <row r="40" spans="1:4" ht="15.6" customHeight="1" x14ac:dyDescent="0.2">
      <c r="A40" s="21" t="s">
        <v>66</v>
      </c>
      <c r="B40" s="147">
        <v>126437.1</v>
      </c>
      <c r="C40" s="147"/>
      <c r="D40" s="487">
        <v>100.2</v>
      </c>
    </row>
    <row r="41" spans="1:4" ht="15.6" customHeight="1" x14ac:dyDescent="0.2">
      <c r="A41" s="15" t="s">
        <v>67</v>
      </c>
      <c r="B41" s="147">
        <v>15264.4</v>
      </c>
      <c r="C41" s="147">
        <v>104.9</v>
      </c>
      <c r="D41" s="487">
        <v>96.6</v>
      </c>
    </row>
    <row r="42" spans="1:4" ht="15.6" customHeight="1" x14ac:dyDescent="0.2">
      <c r="A42" s="15" t="s">
        <v>68</v>
      </c>
      <c r="B42" s="147">
        <v>15089</v>
      </c>
      <c r="C42" s="147">
        <v>98.8</v>
      </c>
      <c r="D42" s="487">
        <v>95.8</v>
      </c>
    </row>
    <row r="43" spans="1:4" ht="15.6" customHeight="1" x14ac:dyDescent="0.2">
      <c r="A43" s="15" t="s">
        <v>69</v>
      </c>
      <c r="B43" s="147">
        <v>18598.3</v>
      </c>
      <c r="C43" s="147">
        <v>123</v>
      </c>
      <c r="D43" s="487">
        <v>92.4</v>
      </c>
    </row>
    <row r="44" spans="1:4" s="125" customFormat="1" ht="15.6" customHeight="1" x14ac:dyDescent="0.2">
      <c r="A44" s="21" t="s">
        <v>120</v>
      </c>
      <c r="B44" s="147">
        <f>B45-B40</f>
        <v>48951.699999999983</v>
      </c>
      <c r="C44" s="147">
        <v>118.9</v>
      </c>
      <c r="D44" s="487">
        <v>94.7</v>
      </c>
    </row>
    <row r="45" spans="1:4" ht="15.6" customHeight="1" x14ac:dyDescent="0.2">
      <c r="A45" s="186" t="s">
        <v>70</v>
      </c>
      <c r="B45" s="488">
        <v>175388.79999999999</v>
      </c>
      <c r="C45" s="488"/>
      <c r="D45" s="489">
        <v>98.3</v>
      </c>
    </row>
  </sheetData>
  <mergeCells count="6">
    <mergeCell ref="A1:D1"/>
    <mergeCell ref="A5:D5"/>
    <mergeCell ref="A3:D3"/>
    <mergeCell ref="A7:A8"/>
    <mergeCell ref="B7:B8"/>
    <mergeCell ref="C7:D7"/>
  </mergeCells>
  <pageMargins left="0.70866141732283472" right="0.70866141732283472" top="0.74803149606299213" bottom="0.74803149606299213" header="0.31496062992125984" footer="0.31496062992125984"/>
  <pageSetup paperSize="9" orientation="portrait" r:id="rId1"/>
  <headerFooter>
    <oddFooter>&amp;C&amp;"Arial,курсив"&amp;K00-031Социально-экономическое положение Ямало-Ненецкого автономного округа 10' 2023</oddFooter>
  </headerFooter>
  <ignoredErrors>
    <ignoredError sqref="B39 B22"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view="pageLayout" topLeftCell="A16" zoomScaleNormal="100" workbookViewId="0">
      <selection sqref="A1:F1"/>
    </sheetView>
  </sheetViews>
  <sheetFormatPr defaultRowHeight="12.75" x14ac:dyDescent="0.2"/>
  <cols>
    <col min="1" max="1" width="35.5703125" customWidth="1"/>
    <col min="2" max="4" width="10.42578125" customWidth="1"/>
    <col min="5" max="5" width="10.85546875" customWidth="1"/>
    <col min="6" max="6" width="10.42578125" customWidth="1"/>
  </cols>
  <sheetData>
    <row r="1" spans="1:6" ht="27" customHeight="1" x14ac:dyDescent="0.2">
      <c r="A1" s="594" t="s">
        <v>536</v>
      </c>
      <c r="B1" s="594"/>
      <c r="C1" s="594"/>
      <c r="D1" s="594"/>
      <c r="E1" s="594"/>
      <c r="F1" s="594"/>
    </row>
    <row r="2" spans="1:6" ht="13.15" customHeight="1" x14ac:dyDescent="0.2">
      <c r="A2" s="34"/>
      <c r="B2" s="17"/>
      <c r="C2" s="17"/>
      <c r="D2" s="17"/>
      <c r="E2" s="17"/>
      <c r="F2" s="17"/>
    </row>
    <row r="3" spans="1:6" ht="14.25" customHeight="1" x14ac:dyDescent="0.2">
      <c r="A3" s="629"/>
      <c r="B3" s="620" t="s">
        <v>594</v>
      </c>
      <c r="C3" s="613"/>
      <c r="D3" s="620" t="s">
        <v>595</v>
      </c>
      <c r="E3" s="613"/>
      <c r="F3" s="268" t="s">
        <v>40</v>
      </c>
    </row>
    <row r="4" spans="1:6" ht="89.25" x14ac:dyDescent="0.2">
      <c r="A4" s="630"/>
      <c r="B4" s="227" t="s">
        <v>43</v>
      </c>
      <c r="C4" s="224" t="s">
        <v>544</v>
      </c>
      <c r="D4" s="227" t="s">
        <v>43</v>
      </c>
      <c r="E4" s="224" t="s">
        <v>545</v>
      </c>
      <c r="F4" s="197" t="s">
        <v>602</v>
      </c>
    </row>
    <row r="5" spans="1:6" ht="15" customHeight="1" x14ac:dyDescent="0.2">
      <c r="A5" s="21" t="s">
        <v>125</v>
      </c>
      <c r="B5" s="275">
        <v>18525.400000000001</v>
      </c>
      <c r="C5" s="107">
        <v>117.4</v>
      </c>
      <c r="D5" s="277">
        <v>165734.79999999999</v>
      </c>
      <c r="E5" s="107">
        <v>115.9</v>
      </c>
      <c r="F5" s="120">
        <v>99.5</v>
      </c>
    </row>
    <row r="6" spans="1:6" x14ac:dyDescent="0.2">
      <c r="A6" s="35" t="s">
        <v>126</v>
      </c>
      <c r="B6" s="119"/>
      <c r="C6" s="119"/>
      <c r="D6" s="276"/>
      <c r="E6" s="119"/>
      <c r="F6" s="120"/>
    </row>
    <row r="7" spans="1:6" ht="38.25" x14ac:dyDescent="0.2">
      <c r="A7" s="22" t="s">
        <v>471</v>
      </c>
      <c r="B7" s="107">
        <v>18304</v>
      </c>
      <c r="C7" s="119">
        <v>117.3</v>
      </c>
      <c r="D7" s="277">
        <v>163625.60000000001</v>
      </c>
      <c r="E7" s="119">
        <v>115.9</v>
      </c>
      <c r="F7" s="43">
        <v>99.9</v>
      </c>
    </row>
    <row r="8" spans="1:6" ht="38.25" x14ac:dyDescent="0.2">
      <c r="A8" s="28" t="s">
        <v>472</v>
      </c>
      <c r="B8" s="126">
        <v>221.4</v>
      </c>
      <c r="C8" s="126">
        <v>126.6</v>
      </c>
      <c r="D8" s="350">
        <v>2109.1999999999998</v>
      </c>
      <c r="E8" s="26">
        <v>113.5</v>
      </c>
      <c r="F8" s="27">
        <v>78.3</v>
      </c>
    </row>
  </sheetData>
  <mergeCells count="4">
    <mergeCell ref="A1:F1"/>
    <mergeCell ref="A3:A4"/>
    <mergeCell ref="B3:C3"/>
    <mergeCell ref="D3:E3"/>
  </mergeCells>
  <pageMargins left="0.70866141732283472" right="0.70866141732283472" top="0.74803149606299213" bottom="0.74803149606299213" header="0.31496062992125984" footer="0.31496062992125984"/>
  <pageSetup paperSize="9" orientation="portrait" r:id="rId1"/>
  <headerFooter>
    <oddFooter>&amp;C&amp;"Arial,курсив"&amp;K00-031Социально-экономическое положение Ямало-Ненецкого автономного округа 10' 2023</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view="pageLayout" topLeftCell="A13" zoomScaleNormal="100" workbookViewId="0">
      <selection sqref="A1:G1"/>
    </sheetView>
  </sheetViews>
  <sheetFormatPr defaultRowHeight="12.75" x14ac:dyDescent="0.2"/>
  <cols>
    <col min="1" max="1" width="19.5703125" customWidth="1"/>
    <col min="2" max="6" width="11.5703125" customWidth="1"/>
    <col min="7" max="7" width="11.140625" customWidth="1"/>
  </cols>
  <sheetData>
    <row r="1" spans="1:7" ht="29.45" customHeight="1" x14ac:dyDescent="0.2">
      <c r="A1" s="594" t="s">
        <v>566</v>
      </c>
      <c r="B1" s="594"/>
      <c r="C1" s="594"/>
      <c r="D1" s="594"/>
      <c r="E1" s="594"/>
      <c r="F1" s="594"/>
      <c r="G1" s="594"/>
    </row>
    <row r="2" spans="1:7" ht="13.35" customHeight="1" x14ac:dyDescent="0.2">
      <c r="A2" s="25"/>
      <c r="B2" s="17"/>
      <c r="C2" s="17"/>
      <c r="D2" s="17"/>
      <c r="E2" s="17"/>
      <c r="F2" s="17"/>
      <c r="G2" s="17"/>
    </row>
    <row r="3" spans="1:7" ht="25.35" customHeight="1" x14ac:dyDescent="0.2">
      <c r="A3" s="604"/>
      <c r="B3" s="612" t="s">
        <v>587</v>
      </c>
      <c r="C3" s="632"/>
      <c r="D3" s="613"/>
      <c r="E3" s="612" t="s">
        <v>588</v>
      </c>
      <c r="F3" s="632"/>
      <c r="G3" s="613"/>
    </row>
    <row r="4" spans="1:7" x14ac:dyDescent="0.2">
      <c r="A4" s="631"/>
      <c r="B4" s="633" t="s">
        <v>43</v>
      </c>
      <c r="C4" s="612" t="s">
        <v>127</v>
      </c>
      <c r="D4" s="613"/>
      <c r="E4" s="634" t="s">
        <v>43</v>
      </c>
      <c r="F4" s="612" t="s">
        <v>127</v>
      </c>
      <c r="G4" s="613"/>
    </row>
    <row r="5" spans="1:7" ht="63.75" x14ac:dyDescent="0.2">
      <c r="A5" s="628"/>
      <c r="B5" s="589"/>
      <c r="C5" s="420" t="s">
        <v>589</v>
      </c>
      <c r="D5" s="420" t="s">
        <v>590</v>
      </c>
      <c r="E5" s="635"/>
      <c r="F5" s="420" t="s">
        <v>589</v>
      </c>
      <c r="G5" s="197" t="s">
        <v>590</v>
      </c>
    </row>
    <row r="6" spans="1:7" ht="14.45" customHeight="1" x14ac:dyDescent="0.2">
      <c r="A6" s="185" t="s">
        <v>499</v>
      </c>
      <c r="B6" s="61"/>
      <c r="C6" s="185"/>
      <c r="D6" s="185"/>
      <c r="E6" s="185"/>
      <c r="F6" s="185"/>
      <c r="G6" s="185"/>
    </row>
    <row r="7" spans="1:7" ht="14.45" customHeight="1" x14ac:dyDescent="0.2">
      <c r="A7" s="15" t="s">
        <v>56</v>
      </c>
      <c r="B7" s="424">
        <v>6685.1</v>
      </c>
      <c r="C7" s="424">
        <v>75.2</v>
      </c>
      <c r="D7" s="424">
        <v>98.6</v>
      </c>
      <c r="E7" s="424">
        <v>8068.3</v>
      </c>
      <c r="F7" s="424">
        <v>82.3</v>
      </c>
      <c r="G7" s="424">
        <v>101.3</v>
      </c>
    </row>
    <row r="8" spans="1:7" ht="14.45" customHeight="1" x14ac:dyDescent="0.2">
      <c r="A8" s="15" t="s">
        <v>57</v>
      </c>
      <c r="B8" s="424">
        <v>7099.1</v>
      </c>
      <c r="C8" s="424">
        <v>104.7</v>
      </c>
      <c r="D8" s="424">
        <v>98.5</v>
      </c>
      <c r="E8" s="424">
        <v>8038.2</v>
      </c>
      <c r="F8" s="424">
        <v>99.5</v>
      </c>
      <c r="G8" s="424">
        <v>102.4</v>
      </c>
    </row>
    <row r="9" spans="1:7" ht="14.45" customHeight="1" x14ac:dyDescent="0.2">
      <c r="A9" s="15" t="s">
        <v>58</v>
      </c>
      <c r="B9" s="424">
        <v>7836.1</v>
      </c>
      <c r="C9" s="424">
        <v>109.9</v>
      </c>
      <c r="D9" s="424">
        <v>105.7</v>
      </c>
      <c r="E9" s="424">
        <v>8950.4</v>
      </c>
      <c r="F9" s="424">
        <v>111.1</v>
      </c>
      <c r="G9" s="424">
        <v>117.1</v>
      </c>
    </row>
    <row r="10" spans="1:7" ht="14.45" customHeight="1" x14ac:dyDescent="0.2">
      <c r="A10" s="21" t="s">
        <v>117</v>
      </c>
      <c r="B10" s="424">
        <v>21620.400000000001</v>
      </c>
      <c r="C10" s="424">
        <v>97.5</v>
      </c>
      <c r="D10" s="425">
        <v>101.7</v>
      </c>
      <c r="E10" s="425">
        <v>25057</v>
      </c>
      <c r="F10" s="424">
        <v>105.9</v>
      </c>
      <c r="G10" s="424">
        <v>106.5</v>
      </c>
    </row>
    <row r="11" spans="1:7" ht="14.45" customHeight="1" x14ac:dyDescent="0.2">
      <c r="A11" s="15" t="s">
        <v>60</v>
      </c>
      <c r="B11" s="425">
        <v>7919</v>
      </c>
      <c r="C11" s="424">
        <v>101.1</v>
      </c>
      <c r="D11" s="425">
        <v>111.6</v>
      </c>
      <c r="E11" s="425">
        <v>9067</v>
      </c>
      <c r="F11" s="424">
        <v>100.7</v>
      </c>
      <c r="G11" s="424">
        <v>127.6</v>
      </c>
    </row>
    <row r="12" spans="1:7" ht="14.45" customHeight="1" x14ac:dyDescent="0.2">
      <c r="A12" s="15" t="s">
        <v>61</v>
      </c>
      <c r="B12" s="425">
        <v>7953</v>
      </c>
      <c r="C12" s="424">
        <v>101.4</v>
      </c>
      <c r="D12" s="425">
        <v>119.3</v>
      </c>
      <c r="E12" s="425">
        <v>9058.4</v>
      </c>
      <c r="F12" s="424">
        <v>100.1</v>
      </c>
      <c r="G12" s="424">
        <v>130.80000000000001</v>
      </c>
    </row>
    <row r="13" spans="1:7" ht="14.45" customHeight="1" x14ac:dyDescent="0.2">
      <c r="A13" s="15" t="s">
        <v>62</v>
      </c>
      <c r="B13" s="425">
        <v>7891.5</v>
      </c>
      <c r="C13" s="424">
        <v>99.7</v>
      </c>
      <c r="D13" s="425">
        <v>125.1</v>
      </c>
      <c r="E13" s="425">
        <v>8301.7000000000007</v>
      </c>
      <c r="F13" s="424">
        <v>90.9</v>
      </c>
      <c r="G13" s="424">
        <v>125.9</v>
      </c>
    </row>
    <row r="14" spans="1:7" ht="14.45" customHeight="1" x14ac:dyDescent="0.2">
      <c r="A14" s="21" t="s">
        <v>118</v>
      </c>
      <c r="B14" s="425">
        <f>SUM(B11:B13)</f>
        <v>23763.5</v>
      </c>
      <c r="C14" s="425">
        <v>102</v>
      </c>
      <c r="D14" s="425">
        <v>118.4</v>
      </c>
      <c r="E14" s="425">
        <f>SUM(E11:E13)</f>
        <v>26427.100000000002</v>
      </c>
      <c r="F14" s="424">
        <v>97.7</v>
      </c>
      <c r="G14" s="424">
        <v>128.19999999999999</v>
      </c>
    </row>
    <row r="15" spans="1:7" ht="14.45" customHeight="1" x14ac:dyDescent="0.2">
      <c r="A15" s="21" t="s">
        <v>63</v>
      </c>
      <c r="B15" s="425">
        <v>45384</v>
      </c>
      <c r="C15" s="424"/>
      <c r="D15" s="425">
        <v>109.9</v>
      </c>
      <c r="E15" s="425">
        <v>51484.2</v>
      </c>
      <c r="F15" s="424"/>
      <c r="G15" s="424">
        <v>116.8</v>
      </c>
    </row>
    <row r="16" spans="1:7" ht="14.45" customHeight="1" x14ac:dyDescent="0.2">
      <c r="A16" s="15" t="s">
        <v>64</v>
      </c>
      <c r="B16" s="425">
        <v>7850.7</v>
      </c>
      <c r="C16" s="424">
        <v>99.5</v>
      </c>
      <c r="D16" s="425">
        <v>121</v>
      </c>
      <c r="E16" s="425">
        <v>8250.1</v>
      </c>
      <c r="F16" s="424">
        <v>98.9</v>
      </c>
      <c r="G16" s="424">
        <v>122.7</v>
      </c>
    </row>
    <row r="17" spans="1:7" ht="14.45" customHeight="1" x14ac:dyDescent="0.2">
      <c r="A17" s="16" t="s">
        <v>39</v>
      </c>
      <c r="B17" s="425">
        <v>7840</v>
      </c>
      <c r="C17" s="424">
        <v>100.4</v>
      </c>
      <c r="D17" s="425">
        <v>119.3</v>
      </c>
      <c r="E17" s="425">
        <v>8961.1</v>
      </c>
      <c r="F17" s="424">
        <v>106.7</v>
      </c>
      <c r="G17" s="424">
        <v>124.4</v>
      </c>
    </row>
    <row r="18" spans="1:7" ht="14.45" customHeight="1" x14ac:dyDescent="0.2">
      <c r="A18" s="15" t="s">
        <v>65</v>
      </c>
      <c r="B18" s="425">
        <v>8229.1</v>
      </c>
      <c r="C18" s="424">
        <v>104.3</v>
      </c>
      <c r="D18" s="425">
        <v>117.6</v>
      </c>
      <c r="E18" s="425">
        <v>9210.2999999999993</v>
      </c>
      <c r="F18" s="424">
        <v>101.6</v>
      </c>
      <c r="G18" s="424">
        <v>116.5</v>
      </c>
    </row>
    <row r="19" spans="1:7" s="73" customFormat="1" ht="14.45" customHeight="1" x14ac:dyDescent="0.2">
      <c r="A19" s="63" t="s">
        <v>119</v>
      </c>
      <c r="B19" s="426">
        <f>SUM(B16:B18)</f>
        <v>23919.800000000003</v>
      </c>
      <c r="C19" s="427">
        <v>101.2</v>
      </c>
      <c r="D19" s="426">
        <v>119.3</v>
      </c>
      <c r="E19" s="426">
        <f>SUM(E16:E18)</f>
        <v>26421.5</v>
      </c>
      <c r="F19" s="427">
        <v>103.9</v>
      </c>
      <c r="G19" s="427">
        <v>121.1</v>
      </c>
    </row>
    <row r="20" spans="1:7" ht="14.45" customHeight="1" x14ac:dyDescent="0.2">
      <c r="A20" s="21" t="s">
        <v>66</v>
      </c>
      <c r="B20" s="425">
        <v>69303.8</v>
      </c>
      <c r="C20" s="424"/>
      <c r="D20" s="425">
        <v>113</v>
      </c>
      <c r="E20" s="425">
        <v>77905.600000000006</v>
      </c>
      <c r="F20" s="424"/>
      <c r="G20" s="424">
        <v>118.2</v>
      </c>
    </row>
    <row r="21" spans="1:7" ht="14.45" customHeight="1" x14ac:dyDescent="0.2">
      <c r="A21" s="15" t="s">
        <v>67</v>
      </c>
      <c r="B21" s="425">
        <v>8839.1</v>
      </c>
      <c r="C21" s="424">
        <v>105.5</v>
      </c>
      <c r="D21" s="425">
        <v>119.1</v>
      </c>
      <c r="E21" s="425">
        <v>9686.4</v>
      </c>
      <c r="F21" s="424">
        <v>105.2</v>
      </c>
      <c r="G21" s="424">
        <v>115.9</v>
      </c>
    </row>
    <row r="22" spans="1:7" ht="14.45" customHeight="1" x14ac:dyDescent="0.2">
      <c r="A22" s="21" t="s">
        <v>598</v>
      </c>
      <c r="B22" s="425">
        <v>78142.8</v>
      </c>
      <c r="C22" s="424"/>
      <c r="D22" s="425">
        <v>113.7</v>
      </c>
      <c r="E22" s="425">
        <v>87592</v>
      </c>
      <c r="F22" s="424"/>
      <c r="G22" s="425">
        <v>118</v>
      </c>
    </row>
    <row r="23" spans="1:7" ht="14.45" customHeight="1" x14ac:dyDescent="0.2">
      <c r="A23" s="21" t="s">
        <v>450</v>
      </c>
      <c r="B23" s="428"/>
      <c r="C23" s="428"/>
      <c r="D23" s="428"/>
      <c r="E23" s="428"/>
      <c r="F23" s="428"/>
      <c r="G23" s="428"/>
    </row>
    <row r="24" spans="1:7" ht="14.45" customHeight="1" x14ac:dyDescent="0.2">
      <c r="A24" s="15" t="s">
        <v>56</v>
      </c>
      <c r="B24" s="428">
        <v>6376</v>
      </c>
      <c r="C24" s="428">
        <v>71.400000000000006</v>
      </c>
      <c r="D24" s="428">
        <v>109.2</v>
      </c>
      <c r="E24" s="428">
        <v>7412</v>
      </c>
      <c r="F24" s="428">
        <v>74</v>
      </c>
      <c r="G24" s="428">
        <v>109.6</v>
      </c>
    </row>
    <row r="25" spans="1:7" ht="14.45" customHeight="1" x14ac:dyDescent="0.2">
      <c r="A25" s="15" t="s">
        <v>57</v>
      </c>
      <c r="B25" s="428">
        <v>6695.3</v>
      </c>
      <c r="C25" s="428">
        <v>103.5</v>
      </c>
      <c r="D25" s="428">
        <v>106</v>
      </c>
      <c r="E25" s="428">
        <v>7435.9</v>
      </c>
      <c r="F25" s="428">
        <v>100.2</v>
      </c>
      <c r="G25" s="428">
        <v>105.4</v>
      </c>
    </row>
    <row r="26" spans="1:7" ht="14.45" customHeight="1" x14ac:dyDescent="0.2">
      <c r="A26" s="15" t="s">
        <v>58</v>
      </c>
      <c r="B26" s="428">
        <v>7378.7</v>
      </c>
      <c r="C26" s="428">
        <v>105</v>
      </c>
      <c r="D26" s="428">
        <v>100.6</v>
      </c>
      <c r="E26" s="428">
        <v>8071.2</v>
      </c>
      <c r="F26" s="428">
        <v>95.9</v>
      </c>
      <c r="G26" s="428">
        <v>96</v>
      </c>
    </row>
    <row r="27" spans="1:7" s="125" customFormat="1" ht="14.45" customHeight="1" x14ac:dyDescent="0.2">
      <c r="A27" s="21" t="s">
        <v>117</v>
      </c>
      <c r="B27" s="428">
        <v>20450</v>
      </c>
      <c r="C27" s="428">
        <v>92.4</v>
      </c>
      <c r="D27" s="428">
        <v>105.1</v>
      </c>
      <c r="E27" s="428">
        <v>22919.1</v>
      </c>
      <c r="F27" s="428">
        <v>91.1</v>
      </c>
      <c r="G27" s="428">
        <v>103.3</v>
      </c>
    </row>
    <row r="28" spans="1:7" ht="14.45" customHeight="1" x14ac:dyDescent="0.2">
      <c r="A28" s="15" t="s">
        <v>60</v>
      </c>
      <c r="B28" s="428">
        <v>7179.6</v>
      </c>
      <c r="C28" s="428">
        <v>95.7</v>
      </c>
      <c r="D28" s="428">
        <v>97.5</v>
      </c>
      <c r="E28" s="428">
        <v>7346.9</v>
      </c>
      <c r="F28" s="428">
        <v>92.5</v>
      </c>
      <c r="G28" s="428">
        <v>88.6</v>
      </c>
    </row>
    <row r="29" spans="1:7" ht="14.45" customHeight="1" x14ac:dyDescent="0.2">
      <c r="A29" s="15" t="s">
        <v>61</v>
      </c>
      <c r="B29" s="428">
        <v>6871.3</v>
      </c>
      <c r="C29" s="428">
        <v>94.9</v>
      </c>
      <c r="D29" s="428">
        <v>100.5</v>
      </c>
      <c r="E29" s="428">
        <v>7117.4</v>
      </c>
      <c r="F29" s="428">
        <v>97.6</v>
      </c>
      <c r="G29" s="428">
        <v>91.1</v>
      </c>
    </row>
    <row r="30" spans="1:7" ht="14.45" customHeight="1" x14ac:dyDescent="0.2">
      <c r="A30" s="15" t="s">
        <v>62</v>
      </c>
      <c r="B30" s="428">
        <v>6454.1</v>
      </c>
      <c r="C30" s="428">
        <v>95.1</v>
      </c>
      <c r="D30" s="428">
        <v>102.6</v>
      </c>
      <c r="E30" s="428">
        <v>6646.5</v>
      </c>
      <c r="F30" s="428">
        <v>94.4</v>
      </c>
      <c r="G30" s="428">
        <v>95</v>
      </c>
    </row>
    <row r="31" spans="1:7" s="125" customFormat="1" ht="14.45" customHeight="1" x14ac:dyDescent="0.2">
      <c r="A31" s="21" t="s">
        <v>118</v>
      </c>
      <c r="B31" s="428">
        <f>B32-B27</f>
        <v>20505</v>
      </c>
      <c r="C31" s="428">
        <v>94.9</v>
      </c>
      <c r="D31" s="428">
        <v>100.1</v>
      </c>
      <c r="E31" s="428">
        <f>E32-E27</f>
        <v>21110.9</v>
      </c>
      <c r="F31" s="428">
        <v>87</v>
      </c>
      <c r="G31" s="428">
        <v>91.4</v>
      </c>
    </row>
    <row r="32" spans="1:7" ht="14.45" customHeight="1" x14ac:dyDescent="0.2">
      <c r="A32" s="21" t="s">
        <v>63</v>
      </c>
      <c r="B32" s="428">
        <v>40955</v>
      </c>
      <c r="C32" s="428"/>
      <c r="D32" s="428">
        <v>102.5</v>
      </c>
      <c r="E32" s="428">
        <v>44030</v>
      </c>
      <c r="F32" s="428"/>
      <c r="G32" s="428">
        <v>97.2</v>
      </c>
    </row>
    <row r="33" spans="1:7" ht="14.45" customHeight="1" x14ac:dyDescent="0.2">
      <c r="A33" s="15" t="s">
        <v>64</v>
      </c>
      <c r="B33" s="428">
        <v>6566.1</v>
      </c>
      <c r="C33" s="428">
        <v>102.8</v>
      </c>
      <c r="D33" s="428">
        <v>107.6</v>
      </c>
      <c r="E33" s="428">
        <v>6717.3</v>
      </c>
      <c r="F33" s="428">
        <v>101.5</v>
      </c>
      <c r="G33" s="428">
        <v>97.8</v>
      </c>
    </row>
    <row r="34" spans="1:7" ht="14.45" customHeight="1" x14ac:dyDescent="0.2">
      <c r="A34" s="15" t="s">
        <v>39</v>
      </c>
      <c r="B34" s="428">
        <v>6550.1</v>
      </c>
      <c r="C34" s="428">
        <v>101.9</v>
      </c>
      <c r="D34" s="428">
        <v>103.5</v>
      </c>
      <c r="E34" s="428">
        <v>7052.9</v>
      </c>
      <c r="F34" s="428">
        <v>105.3</v>
      </c>
      <c r="G34" s="428">
        <v>98.4</v>
      </c>
    </row>
    <row r="35" spans="1:7" ht="14.45" customHeight="1" x14ac:dyDescent="0.2">
      <c r="A35" s="15" t="s">
        <v>65</v>
      </c>
      <c r="B35" s="428">
        <v>6891.8</v>
      </c>
      <c r="C35" s="428">
        <v>105.8</v>
      </c>
      <c r="D35" s="428">
        <v>98.3</v>
      </c>
      <c r="E35" s="428">
        <v>7673.9</v>
      </c>
      <c r="F35" s="428">
        <v>108.5</v>
      </c>
      <c r="G35" s="428">
        <v>96.2</v>
      </c>
    </row>
    <row r="36" spans="1:7" s="125" customFormat="1" ht="14.45" customHeight="1" x14ac:dyDescent="0.2">
      <c r="A36" s="21" t="s">
        <v>119</v>
      </c>
      <c r="B36" s="428">
        <f>SUM(B33:B35)</f>
        <v>20008</v>
      </c>
      <c r="C36" s="428">
        <v>100.7</v>
      </c>
      <c r="D36" s="428">
        <v>102.9</v>
      </c>
      <c r="E36" s="428">
        <f>SUM(E33:E35)</f>
        <v>21444.1</v>
      </c>
      <c r="F36" s="428">
        <v>103.1</v>
      </c>
      <c r="G36" s="428">
        <v>97.4</v>
      </c>
    </row>
    <row r="37" spans="1:7" ht="14.45" customHeight="1" x14ac:dyDescent="0.2">
      <c r="A37" s="21" t="s">
        <v>66</v>
      </c>
      <c r="B37" s="428">
        <v>60963</v>
      </c>
      <c r="C37" s="428"/>
      <c r="D37" s="428">
        <v>102.6</v>
      </c>
      <c r="E37" s="428">
        <v>65474.2</v>
      </c>
      <c r="F37" s="428"/>
      <c r="G37" s="428">
        <v>97.3</v>
      </c>
    </row>
    <row r="38" spans="1:7" ht="14.45" customHeight="1" x14ac:dyDescent="0.2">
      <c r="A38" s="15" t="s">
        <v>67</v>
      </c>
      <c r="B38" s="428">
        <v>7201.9</v>
      </c>
      <c r="C38" s="428">
        <v>104</v>
      </c>
      <c r="D38" s="428">
        <v>97</v>
      </c>
      <c r="E38" s="428">
        <v>8062.5</v>
      </c>
      <c r="F38" s="428">
        <v>105.8</v>
      </c>
      <c r="G38" s="428">
        <v>95.8</v>
      </c>
    </row>
    <row r="39" spans="1:7" ht="14.45" customHeight="1" x14ac:dyDescent="0.2">
      <c r="A39" s="15" t="s">
        <v>68</v>
      </c>
      <c r="B39" s="428">
        <v>7110.3</v>
      </c>
      <c r="C39" s="428">
        <v>98.1</v>
      </c>
      <c r="D39" s="428">
        <v>95.3</v>
      </c>
      <c r="E39" s="428">
        <v>7978.7</v>
      </c>
      <c r="F39" s="428">
        <v>99.6</v>
      </c>
      <c r="G39" s="428">
        <v>96.1</v>
      </c>
    </row>
    <row r="40" spans="1:7" ht="14.45" customHeight="1" x14ac:dyDescent="0.2">
      <c r="A40" s="15" t="s">
        <v>69</v>
      </c>
      <c r="B40" s="428">
        <v>8766.2999999999993</v>
      </c>
      <c r="C40" s="428">
        <v>123</v>
      </c>
      <c r="D40" s="428">
        <v>93.9</v>
      </c>
      <c r="E40" s="428">
        <v>9832</v>
      </c>
      <c r="F40" s="428">
        <v>123.1</v>
      </c>
      <c r="G40" s="428">
        <v>91.1</v>
      </c>
    </row>
    <row r="41" spans="1:7" s="125" customFormat="1" ht="14.45" customHeight="1" x14ac:dyDescent="0.2">
      <c r="A41" s="21" t="s">
        <v>120</v>
      </c>
      <c r="B41" s="428">
        <f>B42-B37</f>
        <v>23078.399999999994</v>
      </c>
      <c r="C41" s="428">
        <v>115.8</v>
      </c>
      <c r="D41" s="428">
        <v>95</v>
      </c>
      <c r="E41" s="428">
        <f>E42-E37</f>
        <v>25873.199999999997</v>
      </c>
      <c r="F41" s="428">
        <v>121.8</v>
      </c>
      <c r="G41" s="428">
        <v>94</v>
      </c>
    </row>
    <row r="42" spans="1:7" ht="14.45" customHeight="1" x14ac:dyDescent="0.2">
      <c r="A42" s="186" t="s">
        <v>70</v>
      </c>
      <c r="B42" s="429">
        <v>84041.4</v>
      </c>
      <c r="C42" s="429"/>
      <c r="D42" s="429">
        <v>100.6</v>
      </c>
      <c r="E42" s="429">
        <v>91347.4</v>
      </c>
      <c r="F42" s="429"/>
      <c r="G42" s="429">
        <v>96.2</v>
      </c>
    </row>
    <row r="43" spans="1:7" x14ac:dyDescent="0.2">
      <c r="B43" s="73"/>
      <c r="C43" s="73"/>
      <c r="D43" s="73"/>
      <c r="E43" s="73"/>
      <c r="F43" s="73"/>
      <c r="G43" s="73"/>
    </row>
    <row r="44" spans="1:7" x14ac:dyDescent="0.2">
      <c r="A44" s="430"/>
      <c r="B44" s="73"/>
      <c r="C44" s="73"/>
      <c r="D44" s="73"/>
      <c r="E44" s="73"/>
      <c r="F44" s="73"/>
      <c r="G44" s="73"/>
    </row>
  </sheetData>
  <mergeCells count="8">
    <mergeCell ref="A1:G1"/>
    <mergeCell ref="A3:A5"/>
    <mergeCell ref="B3:D3"/>
    <mergeCell ref="E3:G3"/>
    <mergeCell ref="B4:B5"/>
    <mergeCell ref="C4:D4"/>
    <mergeCell ref="E4:E5"/>
    <mergeCell ref="F4:G4"/>
  </mergeCells>
  <pageMargins left="0.70866141732283472" right="0.70866141732283472" top="0.74803149606299213" bottom="0.74803149606299213" header="0.31496062992125984" footer="0.31496062992125984"/>
  <pageSetup paperSize="9" orientation="portrait" r:id="rId1"/>
  <headerFooter>
    <oddFooter>&amp;C&amp;"Arial,курсив"&amp;K00-031Социально-экономическое положение Ямало-Ненецкого автономного округа 10' 2023</oddFooter>
  </headerFooter>
  <ignoredErrors>
    <ignoredError sqref="B19:E19"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view="pageLayout" topLeftCell="A13" zoomScaleNormal="100" workbookViewId="0">
      <selection activeCell="A9" sqref="A9"/>
    </sheetView>
  </sheetViews>
  <sheetFormatPr defaultRowHeight="12.75" x14ac:dyDescent="0.2"/>
  <cols>
    <col min="1" max="1" width="88.7109375" customWidth="1"/>
  </cols>
  <sheetData>
    <row r="1" spans="1:1" x14ac:dyDescent="0.2">
      <c r="A1" s="6" t="s">
        <v>10</v>
      </c>
    </row>
    <row r="2" spans="1:1" x14ac:dyDescent="0.2">
      <c r="A2" s="5"/>
    </row>
    <row r="3" spans="1:1" x14ac:dyDescent="0.2">
      <c r="A3" s="7" t="s">
        <v>11</v>
      </c>
    </row>
    <row r="4" spans="1:1" x14ac:dyDescent="0.2">
      <c r="A4" s="7" t="s">
        <v>467</v>
      </c>
    </row>
    <row r="5" spans="1:1" x14ac:dyDescent="0.2">
      <c r="A5" s="8"/>
    </row>
    <row r="6" spans="1:1" x14ac:dyDescent="0.2">
      <c r="A6" s="5"/>
    </row>
    <row r="7" spans="1:1" x14ac:dyDescent="0.2">
      <c r="A7" s="5"/>
    </row>
    <row r="8" spans="1:1" x14ac:dyDescent="0.2">
      <c r="A8" s="5"/>
    </row>
    <row r="9" spans="1:1" ht="51" x14ac:dyDescent="0.2">
      <c r="A9" s="11" t="s">
        <v>593</v>
      </c>
    </row>
    <row r="10" spans="1:1" x14ac:dyDescent="0.2">
      <c r="A10" s="9"/>
    </row>
    <row r="11" spans="1:1" x14ac:dyDescent="0.2">
      <c r="A11" s="5"/>
    </row>
    <row r="12" spans="1:1" x14ac:dyDescent="0.2">
      <c r="A12" s="5"/>
    </row>
    <row r="13" spans="1:1" x14ac:dyDescent="0.2">
      <c r="A13" s="5"/>
    </row>
    <row r="14" spans="1:1" x14ac:dyDescent="0.2">
      <c r="A14" s="5"/>
    </row>
    <row r="15" spans="1:1" x14ac:dyDescent="0.2">
      <c r="A15" s="5"/>
    </row>
    <row r="16" spans="1:1" x14ac:dyDescent="0.2">
      <c r="A16" s="5"/>
    </row>
    <row r="17" spans="1:1" x14ac:dyDescent="0.2">
      <c r="A17" s="5"/>
    </row>
    <row r="18" spans="1:1" x14ac:dyDescent="0.2">
      <c r="A18" s="5"/>
    </row>
    <row r="19" spans="1:1" x14ac:dyDescent="0.2">
      <c r="A19" s="5"/>
    </row>
    <row r="20" spans="1:1" x14ac:dyDescent="0.2">
      <c r="A20" s="5"/>
    </row>
    <row r="21" spans="1:1" x14ac:dyDescent="0.2">
      <c r="A21" s="9"/>
    </row>
    <row r="22" spans="1:1" ht="38.25" x14ac:dyDescent="0.2">
      <c r="A22" s="9" t="s">
        <v>14</v>
      </c>
    </row>
    <row r="23" spans="1:1" ht="25.5" x14ac:dyDescent="0.2">
      <c r="A23" s="313" t="s">
        <v>12</v>
      </c>
    </row>
    <row r="24" spans="1:1" x14ac:dyDescent="0.2">
      <c r="A24" s="9"/>
    </row>
    <row r="25" spans="1:1" x14ac:dyDescent="0.2">
      <c r="A25" s="9"/>
    </row>
    <row r="26" spans="1:1" x14ac:dyDescent="0.2">
      <c r="A26" s="10"/>
    </row>
    <row r="27" spans="1:1" x14ac:dyDescent="0.2">
      <c r="A27" s="10"/>
    </row>
    <row r="28" spans="1:1" x14ac:dyDescent="0.2">
      <c r="A28" s="10"/>
    </row>
    <row r="29" spans="1:1" x14ac:dyDescent="0.2">
      <c r="A29" s="10"/>
    </row>
    <row r="30" spans="1:1" x14ac:dyDescent="0.2">
      <c r="A30" s="10"/>
    </row>
    <row r="31" spans="1:1" x14ac:dyDescent="0.2">
      <c r="A31" s="10"/>
    </row>
    <row r="32" spans="1:1" x14ac:dyDescent="0.2">
      <c r="A32" s="10"/>
    </row>
    <row r="33" spans="1:1" x14ac:dyDescent="0.2">
      <c r="A33" s="10"/>
    </row>
    <row r="34" spans="1:1" x14ac:dyDescent="0.2">
      <c r="A34" s="10"/>
    </row>
    <row r="35" spans="1:1" x14ac:dyDescent="0.2">
      <c r="A35" s="10"/>
    </row>
    <row r="36" spans="1:1" x14ac:dyDescent="0.2">
      <c r="A36" s="10"/>
    </row>
    <row r="37" spans="1:1" x14ac:dyDescent="0.2">
      <c r="A37" s="10"/>
    </row>
    <row r="38" spans="1:1" x14ac:dyDescent="0.2">
      <c r="A38" s="10"/>
    </row>
    <row r="39" spans="1:1" x14ac:dyDescent="0.2">
      <c r="A39" s="10"/>
    </row>
    <row r="40" spans="1:1" x14ac:dyDescent="0.2">
      <c r="A40" s="12" t="s">
        <v>18</v>
      </c>
    </row>
    <row r="41" spans="1:1" x14ac:dyDescent="0.2">
      <c r="A41" s="12" t="s">
        <v>15</v>
      </c>
    </row>
    <row r="42" spans="1:1" x14ac:dyDescent="0.2">
      <c r="A42" s="12" t="s">
        <v>13</v>
      </c>
    </row>
    <row r="43" spans="1:1" x14ac:dyDescent="0.2">
      <c r="A43" s="12" t="s">
        <v>16</v>
      </c>
    </row>
    <row r="44" spans="1:1" x14ac:dyDescent="0.2">
      <c r="A44" s="12" t="s">
        <v>17</v>
      </c>
    </row>
    <row r="45" spans="1:1" x14ac:dyDescent="0.2">
      <c r="A45" s="69" t="s">
        <v>481</v>
      </c>
    </row>
    <row r="46" spans="1:1" x14ac:dyDescent="0.2">
      <c r="A46" s="314" t="s">
        <v>560</v>
      </c>
    </row>
    <row r="47" spans="1:1" x14ac:dyDescent="0.2">
      <c r="A47" s="95" t="s">
        <v>557</v>
      </c>
    </row>
  </sheetData>
  <hyperlinks>
    <hyperlink ref="A47" r:id="rId1" display="http://tumstat.gks.ru/"/>
  </hyperlinks>
  <pageMargins left="0.70866141732283472" right="0.70866141732283472" top="0.74803149606299213" bottom="0.74803149606299213" header="0.31496062992125984" footer="0.31496062992125984"/>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view="pageLayout" topLeftCell="A16" zoomScaleNormal="100" workbookViewId="0">
      <selection sqref="A1:D1"/>
    </sheetView>
  </sheetViews>
  <sheetFormatPr defaultRowHeight="12.75" x14ac:dyDescent="0.2"/>
  <cols>
    <col min="1" max="1" width="27" customWidth="1"/>
    <col min="2" max="3" width="20.5703125" customWidth="1"/>
    <col min="4" max="4" width="19.7109375" customWidth="1"/>
    <col min="5" max="5" width="8.85546875" hidden="1" customWidth="1"/>
  </cols>
  <sheetData>
    <row r="1" spans="1:4" ht="15" x14ac:dyDescent="0.25">
      <c r="A1" s="638" t="s">
        <v>128</v>
      </c>
      <c r="B1" s="638"/>
      <c r="C1" s="638"/>
      <c r="D1" s="638"/>
    </row>
    <row r="2" spans="1:4" ht="13.15" customHeight="1" x14ac:dyDescent="0.2">
      <c r="C2" s="73"/>
    </row>
    <row r="3" spans="1:4" ht="15" x14ac:dyDescent="0.2">
      <c r="A3" s="608" t="s">
        <v>129</v>
      </c>
      <c r="B3" s="608"/>
      <c r="C3" s="608"/>
      <c r="D3" s="608"/>
    </row>
    <row r="4" spans="1:4" ht="13.9" customHeight="1" x14ac:dyDescent="0.2">
      <c r="A4" s="419"/>
      <c r="B4" s="17"/>
      <c r="C4" s="17"/>
      <c r="D4" s="17"/>
    </row>
    <row r="5" spans="1:4" x14ac:dyDescent="0.2">
      <c r="A5" s="604"/>
      <c r="B5" s="590" t="s">
        <v>115</v>
      </c>
      <c r="C5" s="612" t="s">
        <v>53</v>
      </c>
      <c r="D5" s="613"/>
    </row>
    <row r="6" spans="1:4" ht="40.15" customHeight="1" x14ac:dyDescent="0.2">
      <c r="A6" s="628"/>
      <c r="B6" s="589"/>
      <c r="C6" s="418" t="s">
        <v>54</v>
      </c>
      <c r="D6" s="197" t="s">
        <v>55</v>
      </c>
    </row>
    <row r="7" spans="1:4" ht="16.149999999999999" customHeight="1" x14ac:dyDescent="0.2">
      <c r="A7" s="21" t="s">
        <v>499</v>
      </c>
      <c r="B7" s="431"/>
      <c r="C7" s="432"/>
      <c r="D7" s="432"/>
    </row>
    <row r="8" spans="1:4" ht="16.149999999999999" customHeight="1" x14ac:dyDescent="0.2">
      <c r="A8" s="15" t="s">
        <v>56</v>
      </c>
      <c r="B8" s="286">
        <v>4515.3</v>
      </c>
      <c r="C8" s="286">
        <v>98</v>
      </c>
      <c r="D8" s="286">
        <v>94.1</v>
      </c>
    </row>
    <row r="9" spans="1:4" ht="16.149999999999999" customHeight="1" x14ac:dyDescent="0.2">
      <c r="A9" s="15" t="s">
        <v>57</v>
      </c>
      <c r="B9" s="433">
        <v>5081.8999999999996</v>
      </c>
      <c r="C9" s="286">
        <v>114.7</v>
      </c>
      <c r="D9" s="286">
        <v>103.1</v>
      </c>
    </row>
    <row r="10" spans="1:4" ht="16.149999999999999" customHeight="1" x14ac:dyDescent="0.2">
      <c r="A10" s="15" t="s">
        <v>58</v>
      </c>
      <c r="B10" s="433">
        <v>5311.3</v>
      </c>
      <c r="C10" s="286">
        <v>105.6</v>
      </c>
      <c r="D10" s="286">
        <v>100.1</v>
      </c>
    </row>
    <row r="11" spans="1:4" ht="16.149999999999999" customHeight="1" x14ac:dyDescent="0.2">
      <c r="A11" s="21" t="s">
        <v>117</v>
      </c>
      <c r="B11" s="433">
        <v>14908.5</v>
      </c>
      <c r="C11" s="286">
        <v>105.5</v>
      </c>
      <c r="D11" s="286">
        <v>99.4</v>
      </c>
    </row>
    <row r="12" spans="1:4" ht="16.149999999999999" customHeight="1" x14ac:dyDescent="0.2">
      <c r="A12" s="15" t="s">
        <v>60</v>
      </c>
      <c r="B12" s="286">
        <v>5221.8999999999996</v>
      </c>
      <c r="C12" s="286">
        <v>96.2</v>
      </c>
      <c r="D12" s="286">
        <v>97.4</v>
      </c>
    </row>
    <row r="13" spans="1:4" ht="16.149999999999999" customHeight="1" x14ac:dyDescent="0.2">
      <c r="A13" s="16" t="s">
        <v>61</v>
      </c>
      <c r="B13" s="433">
        <v>5326.2</v>
      </c>
      <c r="C13" s="286">
        <v>100.2</v>
      </c>
      <c r="D13" s="286">
        <v>96.8</v>
      </c>
    </row>
    <row r="14" spans="1:4" s="73" customFormat="1" ht="16.149999999999999" customHeight="1" x14ac:dyDescent="0.2">
      <c r="A14" s="62" t="s">
        <v>62</v>
      </c>
      <c r="B14" s="286">
        <v>5108.8</v>
      </c>
      <c r="C14" s="286">
        <v>96.8</v>
      </c>
      <c r="D14" s="286">
        <v>103.6</v>
      </c>
    </row>
    <row r="15" spans="1:4" s="73" customFormat="1" ht="16.149999999999999" customHeight="1" x14ac:dyDescent="0.2">
      <c r="A15" s="63" t="s">
        <v>118</v>
      </c>
      <c r="B15" s="286">
        <v>15656.9</v>
      </c>
      <c r="C15" s="286">
        <v>101.1</v>
      </c>
      <c r="D15" s="286">
        <v>99.1</v>
      </c>
    </row>
    <row r="16" spans="1:4" s="73" customFormat="1" ht="16.149999999999999" customHeight="1" x14ac:dyDescent="0.2">
      <c r="A16" s="63" t="s">
        <v>63</v>
      </c>
      <c r="B16" s="434">
        <v>30565.4</v>
      </c>
      <c r="C16" s="434"/>
      <c r="D16" s="286">
        <v>99.3</v>
      </c>
    </row>
    <row r="17" spans="1:4" ht="16.149999999999999" customHeight="1" x14ac:dyDescent="0.2">
      <c r="A17" s="16" t="s">
        <v>64</v>
      </c>
      <c r="B17" s="434">
        <v>4737.8999999999996</v>
      </c>
      <c r="C17" s="434">
        <v>95.1</v>
      </c>
      <c r="D17" s="286">
        <v>105</v>
      </c>
    </row>
    <row r="18" spans="1:4" ht="16.149999999999999" customHeight="1" x14ac:dyDescent="0.2">
      <c r="A18" s="62" t="s">
        <v>39</v>
      </c>
      <c r="B18" s="434">
        <v>4564.6000000000004</v>
      </c>
      <c r="C18" s="434">
        <v>97.1</v>
      </c>
      <c r="D18" s="286">
        <v>102.4</v>
      </c>
    </row>
    <row r="19" spans="1:4" s="73" customFormat="1" ht="16.149999999999999" customHeight="1" x14ac:dyDescent="0.2">
      <c r="A19" s="16" t="s">
        <v>603</v>
      </c>
      <c r="B19" s="434">
        <v>4746.8</v>
      </c>
      <c r="C19" s="286">
        <v>101</v>
      </c>
      <c r="D19" s="286">
        <v>101</v>
      </c>
    </row>
    <row r="20" spans="1:4" s="73" customFormat="1" ht="16.149999999999999" customHeight="1" x14ac:dyDescent="0.2">
      <c r="A20" s="21" t="s">
        <v>604</v>
      </c>
      <c r="B20" s="434">
        <v>14049.3</v>
      </c>
      <c r="C20" s="434">
        <v>91.5</v>
      </c>
      <c r="D20" s="286">
        <v>102.7</v>
      </c>
    </row>
    <row r="21" spans="1:4" ht="16.149999999999999" customHeight="1" x14ac:dyDescent="0.2">
      <c r="A21" s="21" t="s">
        <v>605</v>
      </c>
      <c r="B21" s="434">
        <v>44614.8</v>
      </c>
      <c r="C21" s="434"/>
      <c r="D21" s="286">
        <v>100.4</v>
      </c>
    </row>
    <row r="22" spans="1:4" ht="16.149999999999999" customHeight="1" x14ac:dyDescent="0.2">
      <c r="A22" s="15" t="s">
        <v>67</v>
      </c>
      <c r="B22" s="435">
        <v>4905.5</v>
      </c>
      <c r="C22" s="434">
        <v>103.1</v>
      </c>
      <c r="D22" s="286">
        <v>98.5</v>
      </c>
    </row>
    <row r="23" spans="1:4" ht="16.149999999999999" customHeight="1" x14ac:dyDescent="0.2">
      <c r="A23" s="21" t="s">
        <v>598</v>
      </c>
      <c r="B23" s="435">
        <v>49520.3</v>
      </c>
      <c r="C23" s="434"/>
      <c r="D23" s="286">
        <v>100.2</v>
      </c>
    </row>
    <row r="24" spans="1:4" ht="16.149999999999999" customHeight="1" x14ac:dyDescent="0.2">
      <c r="A24" s="21" t="s">
        <v>450</v>
      </c>
      <c r="B24" s="436"/>
      <c r="C24" s="436"/>
      <c r="D24" s="436"/>
    </row>
    <row r="25" spans="1:4" ht="16.149999999999999" customHeight="1" x14ac:dyDescent="0.2">
      <c r="A25" s="15" t="s">
        <v>56</v>
      </c>
      <c r="B25" s="436">
        <v>4287</v>
      </c>
      <c r="C25" s="436">
        <v>108.2</v>
      </c>
      <c r="D25" s="436">
        <v>113.5</v>
      </c>
    </row>
    <row r="26" spans="1:4" ht="16.149999999999999" customHeight="1" x14ac:dyDescent="0.2">
      <c r="A26" s="15" t="s">
        <v>57</v>
      </c>
      <c r="B26" s="436">
        <v>4388.7</v>
      </c>
      <c r="C26" s="436">
        <v>101.9</v>
      </c>
      <c r="D26" s="436">
        <v>110</v>
      </c>
    </row>
    <row r="27" spans="1:4" ht="16.149999999999999" customHeight="1" x14ac:dyDescent="0.2">
      <c r="A27" s="15" t="s">
        <v>58</v>
      </c>
      <c r="B27" s="436">
        <v>4736.8999999999996</v>
      </c>
      <c r="C27" s="436">
        <v>105.2</v>
      </c>
      <c r="D27" s="436">
        <v>100.8</v>
      </c>
    </row>
    <row r="28" spans="1:4" ht="16.149999999999999" customHeight="1" x14ac:dyDescent="0.2">
      <c r="A28" s="21" t="s">
        <v>117</v>
      </c>
      <c r="B28" s="436">
        <v>13412.7</v>
      </c>
      <c r="C28" s="436">
        <v>103.6</v>
      </c>
      <c r="D28" s="436">
        <v>107.6</v>
      </c>
    </row>
    <row r="29" spans="1:4" ht="16.149999999999999" customHeight="1" x14ac:dyDescent="0.2">
      <c r="A29" s="15" t="s">
        <v>60</v>
      </c>
      <c r="B29" s="138">
        <v>4930.8999999999996</v>
      </c>
      <c r="C29" s="138">
        <v>99.9</v>
      </c>
      <c r="D29" s="138">
        <v>96.4</v>
      </c>
    </row>
    <row r="30" spans="1:4" ht="16.149999999999999" customHeight="1" x14ac:dyDescent="0.2">
      <c r="A30" s="15" t="s">
        <v>61</v>
      </c>
      <c r="B30" s="436">
        <v>4945.7</v>
      </c>
      <c r="C30" s="138">
        <v>101</v>
      </c>
      <c r="D30" s="138">
        <v>105.7</v>
      </c>
    </row>
    <row r="31" spans="1:4" ht="16.149999999999999" customHeight="1" x14ac:dyDescent="0.2">
      <c r="A31" s="15" t="s">
        <v>62</v>
      </c>
      <c r="B31" s="436">
        <v>4441.7</v>
      </c>
      <c r="C31" s="138">
        <v>90.5</v>
      </c>
      <c r="D31" s="138">
        <v>91.2</v>
      </c>
    </row>
    <row r="32" spans="1:4" ht="16.149999999999999" customHeight="1" x14ac:dyDescent="0.2">
      <c r="A32" s="21" t="s">
        <v>118</v>
      </c>
      <c r="B32" s="436">
        <v>14318.3</v>
      </c>
      <c r="C32" s="138">
        <v>101</v>
      </c>
      <c r="D32" s="138">
        <v>97.6</v>
      </c>
    </row>
    <row r="33" spans="1:4" ht="16.149999999999999" customHeight="1" x14ac:dyDescent="0.2">
      <c r="A33" s="21" t="s">
        <v>63</v>
      </c>
      <c r="B33" s="436">
        <v>27730.9</v>
      </c>
      <c r="C33" s="138"/>
      <c r="D33" s="138">
        <v>102.4</v>
      </c>
    </row>
    <row r="34" spans="1:4" ht="16.149999999999999" customHeight="1" x14ac:dyDescent="0.2">
      <c r="A34" s="16" t="s">
        <v>64</v>
      </c>
      <c r="B34" s="138">
        <v>4191.7</v>
      </c>
      <c r="C34" s="138">
        <v>93.7</v>
      </c>
      <c r="D34" s="138">
        <v>88.9</v>
      </c>
    </row>
    <row r="35" spans="1:4" ht="16.149999999999999" customHeight="1" x14ac:dyDescent="0.2">
      <c r="A35" s="15" t="s">
        <v>39</v>
      </c>
      <c r="B35" s="138">
        <v>4153.1000000000004</v>
      </c>
      <c r="C35" s="138">
        <v>99.6</v>
      </c>
      <c r="D35" s="138">
        <v>90.5</v>
      </c>
    </row>
    <row r="36" spans="1:4" ht="16.149999999999999" customHeight="1" x14ac:dyDescent="0.2">
      <c r="A36" s="15" t="s">
        <v>65</v>
      </c>
      <c r="B36" s="138">
        <v>4267.8999999999996</v>
      </c>
      <c r="C36" s="138">
        <v>102.2</v>
      </c>
      <c r="D36" s="138">
        <v>89.9</v>
      </c>
    </row>
    <row r="37" spans="1:4" ht="16.149999999999999" customHeight="1" x14ac:dyDescent="0.2">
      <c r="A37" s="21" t="s">
        <v>119</v>
      </c>
      <c r="B37" s="138">
        <v>12612.7</v>
      </c>
      <c r="C37" s="138">
        <v>88.3</v>
      </c>
      <c r="D37" s="138">
        <v>89.8</v>
      </c>
    </row>
    <row r="38" spans="1:4" ht="16.149999999999999" customHeight="1" x14ac:dyDescent="0.2">
      <c r="A38" s="21" t="s">
        <v>66</v>
      </c>
      <c r="B38" s="138">
        <v>40343.599999999999</v>
      </c>
      <c r="C38" s="138"/>
      <c r="D38" s="138">
        <v>98.2</v>
      </c>
    </row>
    <row r="39" spans="1:4" ht="16.149999999999999" customHeight="1" x14ac:dyDescent="0.2">
      <c r="A39" s="15" t="s">
        <v>67</v>
      </c>
      <c r="B39" s="138">
        <v>4458.6000000000004</v>
      </c>
      <c r="C39" s="138">
        <v>105.8</v>
      </c>
      <c r="D39" s="138">
        <v>93.7</v>
      </c>
    </row>
    <row r="40" spans="1:4" ht="16.149999999999999" customHeight="1" x14ac:dyDescent="0.2">
      <c r="A40" s="16" t="s">
        <v>68</v>
      </c>
      <c r="B40" s="138">
        <v>4541.5</v>
      </c>
      <c r="C40" s="138">
        <v>99.5</v>
      </c>
      <c r="D40" s="138">
        <v>96.2</v>
      </c>
    </row>
    <row r="41" spans="1:4" ht="16.149999999999999" customHeight="1" x14ac:dyDescent="0.2">
      <c r="A41" s="16" t="s">
        <v>69</v>
      </c>
      <c r="B41" s="436">
        <v>4759.7</v>
      </c>
      <c r="C41" s="138">
        <v>97.7</v>
      </c>
      <c r="D41" s="138">
        <v>102.9</v>
      </c>
    </row>
    <row r="42" spans="1:4" ht="16.149999999999999" customHeight="1" x14ac:dyDescent="0.2">
      <c r="A42" s="21" t="s">
        <v>120</v>
      </c>
      <c r="B42" s="436">
        <v>13759.8</v>
      </c>
      <c r="C42" s="138">
        <v>105.5</v>
      </c>
      <c r="D42" s="138">
        <v>97.8</v>
      </c>
    </row>
    <row r="43" spans="1:4" ht="16.149999999999999" customHeight="1" x14ac:dyDescent="0.2">
      <c r="A43" s="186" t="s">
        <v>70</v>
      </c>
      <c r="B43" s="437">
        <v>54103.4</v>
      </c>
      <c r="C43" s="157"/>
      <c r="D43" s="157">
        <v>98.1</v>
      </c>
    </row>
    <row r="44" spans="1:4" ht="16.149999999999999" customHeight="1" x14ac:dyDescent="0.2">
      <c r="A44" s="438"/>
      <c r="B44" s="439"/>
      <c r="C44" s="439"/>
      <c r="D44" s="439"/>
    </row>
    <row r="45" spans="1:4" ht="13.5" x14ac:dyDescent="0.2">
      <c r="A45" s="351" t="s">
        <v>591</v>
      </c>
    </row>
    <row r="47" spans="1:4" x14ac:dyDescent="0.2">
      <c r="A47" s="636"/>
      <c r="B47" s="637"/>
      <c r="C47" s="637"/>
      <c r="D47" s="637"/>
    </row>
  </sheetData>
  <mergeCells count="6">
    <mergeCell ref="A47:D47"/>
    <mergeCell ref="A1:D1"/>
    <mergeCell ref="A3:D3"/>
    <mergeCell ref="A5:A6"/>
    <mergeCell ref="B5:B6"/>
    <mergeCell ref="C5:D5"/>
  </mergeCells>
  <pageMargins left="0.70866141732283472" right="0.70866141732283472" top="0.74803149606299213" bottom="0.74803149606299213" header="0.31496062992125984" footer="0.31496062992125984"/>
  <pageSetup paperSize="9" orientation="portrait" r:id="rId1"/>
  <headerFooter>
    <oddFooter>&amp;C&amp;"Arial,курсив"&amp;K00-031Социально-экономическое положение Ямало-Ненецкого автономного округа 10' 2023</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view="pageLayout" topLeftCell="A16" zoomScaleNormal="100" workbookViewId="0">
      <selection sqref="A1:E1"/>
    </sheetView>
  </sheetViews>
  <sheetFormatPr defaultRowHeight="12.75" x14ac:dyDescent="0.2"/>
  <cols>
    <col min="1" max="1" width="21.28515625" customWidth="1"/>
    <col min="2" max="4" width="16.7109375" customWidth="1"/>
    <col min="5" max="5" width="18" customWidth="1"/>
  </cols>
  <sheetData>
    <row r="1" spans="1:5" ht="15" x14ac:dyDescent="0.25">
      <c r="A1" s="593" t="s">
        <v>389</v>
      </c>
      <c r="B1" s="593"/>
      <c r="C1" s="593"/>
      <c r="D1" s="593"/>
      <c r="E1" s="593"/>
    </row>
    <row r="3" spans="1:5" ht="15" x14ac:dyDescent="0.25">
      <c r="A3" s="593" t="s">
        <v>130</v>
      </c>
      <c r="B3" s="593"/>
      <c r="C3" s="593"/>
      <c r="D3" s="593"/>
      <c r="E3" s="593"/>
    </row>
    <row r="5" spans="1:5" ht="15" x14ac:dyDescent="0.2">
      <c r="A5" s="615" t="s">
        <v>396</v>
      </c>
      <c r="B5" s="615"/>
      <c r="C5" s="615"/>
      <c r="D5" s="615"/>
      <c r="E5" s="615"/>
    </row>
    <row r="6" spans="1:5" ht="13.15" customHeight="1" x14ac:dyDescent="0.2">
      <c r="A6" s="36"/>
      <c r="B6" s="17"/>
      <c r="C6" s="17"/>
      <c r="D6" s="17"/>
      <c r="E6" s="17"/>
    </row>
    <row r="7" spans="1:5" x14ac:dyDescent="0.2">
      <c r="A7" s="639" t="s">
        <v>131</v>
      </c>
      <c r="B7" s="639"/>
      <c r="C7" s="639"/>
      <c r="D7" s="639"/>
      <c r="E7" s="639"/>
    </row>
    <row r="8" spans="1:5" x14ac:dyDescent="0.2">
      <c r="A8" s="596"/>
      <c r="B8" s="588" t="s">
        <v>490</v>
      </c>
      <c r="C8" s="598" t="s">
        <v>132</v>
      </c>
      <c r="D8" s="640"/>
      <c r="E8" s="599"/>
    </row>
    <row r="9" spans="1:5" ht="25.5" x14ac:dyDescent="0.2">
      <c r="A9" s="619"/>
      <c r="B9" s="627"/>
      <c r="C9" s="521" t="s">
        <v>135</v>
      </c>
      <c r="D9" s="521" t="s">
        <v>134</v>
      </c>
      <c r="E9" s="524" t="s">
        <v>133</v>
      </c>
    </row>
    <row r="10" spans="1:5" ht="13.15" customHeight="1" x14ac:dyDescent="0.2">
      <c r="A10" s="185" t="s">
        <v>499</v>
      </c>
      <c r="B10" s="61"/>
      <c r="C10" s="185"/>
      <c r="D10" s="185"/>
      <c r="E10" s="185"/>
    </row>
    <row r="11" spans="1:5" x14ac:dyDescent="0.2">
      <c r="A11" s="15" t="s">
        <v>56</v>
      </c>
      <c r="B11" s="32">
        <v>100</v>
      </c>
      <c r="C11" s="32">
        <v>101.3</v>
      </c>
      <c r="D11" s="259">
        <v>99.7</v>
      </c>
      <c r="E11" s="259">
        <v>98.9</v>
      </c>
    </row>
    <row r="12" spans="1:5" x14ac:dyDescent="0.2">
      <c r="A12" s="15" t="s">
        <v>57</v>
      </c>
      <c r="B12" s="32">
        <v>100</v>
      </c>
      <c r="C12" s="32">
        <v>100.2</v>
      </c>
      <c r="D12" s="259">
        <v>99.6</v>
      </c>
      <c r="E12" s="259">
        <v>100.2</v>
      </c>
    </row>
    <row r="13" spans="1:5" x14ac:dyDescent="0.2">
      <c r="A13" s="15" t="s">
        <v>58</v>
      </c>
      <c r="B13" s="32">
        <v>100.5</v>
      </c>
      <c r="C13" s="32">
        <v>100.5</v>
      </c>
      <c r="D13" s="259">
        <v>100.3</v>
      </c>
      <c r="E13" s="259">
        <v>101</v>
      </c>
    </row>
    <row r="14" spans="1:5" x14ac:dyDescent="0.2">
      <c r="A14" s="21" t="s">
        <v>117</v>
      </c>
      <c r="B14" s="32">
        <v>101</v>
      </c>
      <c r="C14" s="32">
        <v>101.8</v>
      </c>
      <c r="D14" s="259">
        <v>99.5</v>
      </c>
      <c r="E14" s="259">
        <v>102.4</v>
      </c>
    </row>
    <row r="15" spans="1:5" x14ac:dyDescent="0.2">
      <c r="A15" s="15" t="s">
        <v>60</v>
      </c>
      <c r="B15" s="32">
        <v>100.6</v>
      </c>
      <c r="C15" s="32">
        <v>99.9</v>
      </c>
      <c r="D15" s="259">
        <v>100.6</v>
      </c>
      <c r="E15" s="259">
        <v>101.5</v>
      </c>
    </row>
    <row r="16" spans="1:5" x14ac:dyDescent="0.2">
      <c r="A16" s="15" t="s">
        <v>61</v>
      </c>
      <c r="B16" s="32">
        <v>99.9</v>
      </c>
      <c r="C16" s="32">
        <v>99</v>
      </c>
      <c r="D16" s="259">
        <v>99.8</v>
      </c>
      <c r="E16" s="259">
        <v>101</v>
      </c>
    </row>
    <row r="17" spans="1:5" x14ac:dyDescent="0.2">
      <c r="A17" s="15" t="s">
        <v>62</v>
      </c>
      <c r="B17" s="32">
        <v>100.1</v>
      </c>
      <c r="C17" s="32">
        <v>99.5</v>
      </c>
      <c r="D17" s="259">
        <v>100.8</v>
      </c>
      <c r="E17" s="259">
        <v>99.7</v>
      </c>
    </row>
    <row r="18" spans="1:5" x14ac:dyDescent="0.2">
      <c r="A18" s="21" t="s">
        <v>118</v>
      </c>
      <c r="B18" s="32">
        <v>100.9</v>
      </c>
      <c r="C18" s="32">
        <v>99.5</v>
      </c>
      <c r="D18" s="259">
        <v>100.8</v>
      </c>
      <c r="E18" s="259">
        <v>102.9</v>
      </c>
    </row>
    <row r="19" spans="1:5" x14ac:dyDescent="0.2">
      <c r="A19" s="15" t="s">
        <v>64</v>
      </c>
      <c r="B19" s="32">
        <v>100</v>
      </c>
      <c r="C19" s="32">
        <v>100</v>
      </c>
      <c r="D19" s="259">
        <v>100.5</v>
      </c>
      <c r="E19" s="259">
        <v>99.2</v>
      </c>
    </row>
    <row r="20" spans="1:5" x14ac:dyDescent="0.2">
      <c r="A20" s="15" t="s">
        <v>39</v>
      </c>
      <c r="B20" s="32">
        <v>100.6</v>
      </c>
      <c r="C20" s="32">
        <v>99.4</v>
      </c>
      <c r="D20" s="259">
        <v>101.7</v>
      </c>
      <c r="E20" s="259">
        <v>100.4</v>
      </c>
    </row>
    <row r="21" spans="1:5" x14ac:dyDescent="0.2">
      <c r="A21" s="16" t="s">
        <v>65</v>
      </c>
      <c r="B21" s="161">
        <v>101.1</v>
      </c>
      <c r="C21" s="161">
        <v>100.7</v>
      </c>
      <c r="D21" s="417">
        <v>101.1</v>
      </c>
      <c r="E21" s="417">
        <v>101.8</v>
      </c>
    </row>
    <row r="22" spans="1:5" x14ac:dyDescent="0.2">
      <c r="A22" s="21" t="s">
        <v>119</v>
      </c>
      <c r="B22" s="161">
        <v>100.8</v>
      </c>
      <c r="C22" s="161">
        <v>99.2</v>
      </c>
      <c r="D22" s="417">
        <v>102.5</v>
      </c>
      <c r="E22" s="417">
        <v>100.2</v>
      </c>
    </row>
    <row r="23" spans="1:5" x14ac:dyDescent="0.2">
      <c r="A23" s="16" t="s">
        <v>67</v>
      </c>
      <c r="B23" s="32">
        <v>100.6</v>
      </c>
      <c r="C23" s="32">
        <v>101.8</v>
      </c>
      <c r="D23" s="259">
        <v>100</v>
      </c>
      <c r="E23" s="259">
        <v>100</v>
      </c>
    </row>
    <row r="24" spans="1:5" ht="13.15" customHeight="1" x14ac:dyDescent="0.2">
      <c r="A24" s="21" t="s">
        <v>450</v>
      </c>
      <c r="B24" s="32"/>
      <c r="C24" s="32"/>
      <c r="D24" s="32"/>
      <c r="E24" s="32"/>
    </row>
    <row r="25" spans="1:5" x14ac:dyDescent="0.2">
      <c r="A25" s="15" t="s">
        <v>56</v>
      </c>
      <c r="B25" s="49">
        <v>100.1</v>
      </c>
      <c r="C25" s="49">
        <v>101.2</v>
      </c>
      <c r="D25" s="49">
        <v>100.8</v>
      </c>
      <c r="E25" s="49">
        <v>97.7</v>
      </c>
    </row>
    <row r="26" spans="1:5" x14ac:dyDescent="0.2">
      <c r="A26" s="15" t="s">
        <v>57</v>
      </c>
      <c r="B26" s="49">
        <v>100.8</v>
      </c>
      <c r="C26" s="49">
        <v>101.5</v>
      </c>
      <c r="D26" s="49">
        <v>100.1</v>
      </c>
      <c r="E26" s="49">
        <v>101</v>
      </c>
    </row>
    <row r="27" spans="1:5" x14ac:dyDescent="0.2">
      <c r="A27" s="15" t="s">
        <v>58</v>
      </c>
      <c r="B27" s="32">
        <v>108</v>
      </c>
      <c r="C27" s="32">
        <v>105.1</v>
      </c>
      <c r="D27" s="32">
        <v>112.6</v>
      </c>
      <c r="E27" s="32">
        <v>104.1</v>
      </c>
    </row>
    <row r="28" spans="1:5" x14ac:dyDescent="0.2">
      <c r="A28" s="21" t="s">
        <v>117</v>
      </c>
      <c r="B28" s="32">
        <v>104.5</v>
      </c>
      <c r="C28" s="32">
        <v>104.4</v>
      </c>
      <c r="D28" s="32">
        <v>105.3</v>
      </c>
      <c r="E28" s="32">
        <v>103.1</v>
      </c>
    </row>
    <row r="29" spans="1:5" x14ac:dyDescent="0.2">
      <c r="A29" s="15" t="s">
        <v>60</v>
      </c>
      <c r="B29" s="32">
        <v>100.3</v>
      </c>
      <c r="C29" s="32">
        <v>101.8</v>
      </c>
      <c r="D29" s="32">
        <v>98.5</v>
      </c>
      <c r="E29" s="32">
        <v>101.8</v>
      </c>
    </row>
    <row r="30" spans="1:5" x14ac:dyDescent="0.2">
      <c r="A30" s="15" t="s">
        <v>61</v>
      </c>
      <c r="B30" s="118">
        <v>99.9</v>
      </c>
      <c r="C30" s="118">
        <v>100.9</v>
      </c>
      <c r="D30" s="118">
        <v>99.3</v>
      </c>
      <c r="E30" s="118">
        <v>99.8</v>
      </c>
    </row>
    <row r="31" spans="1:5" x14ac:dyDescent="0.2">
      <c r="A31" s="15" t="s">
        <v>62</v>
      </c>
      <c r="B31" s="146">
        <v>99.1</v>
      </c>
      <c r="C31" s="146">
        <v>98.6</v>
      </c>
      <c r="D31" s="146">
        <v>99.1</v>
      </c>
      <c r="E31" s="146">
        <v>99.8</v>
      </c>
    </row>
    <row r="32" spans="1:5" x14ac:dyDescent="0.2">
      <c r="A32" s="21" t="s">
        <v>118</v>
      </c>
      <c r="B32" s="146">
        <v>105.4</v>
      </c>
      <c r="C32" s="146">
        <v>105.8</v>
      </c>
      <c r="D32" s="146">
        <v>105.7</v>
      </c>
      <c r="E32" s="146">
        <v>104.6</v>
      </c>
    </row>
    <row r="33" spans="1:5" x14ac:dyDescent="0.2">
      <c r="A33" s="15" t="s">
        <v>64</v>
      </c>
      <c r="B33" s="161">
        <v>99.6</v>
      </c>
      <c r="C33" s="161">
        <v>98.9</v>
      </c>
      <c r="D33" s="161">
        <v>99.6</v>
      </c>
      <c r="E33" s="161">
        <v>100.6</v>
      </c>
    </row>
    <row r="34" spans="1:5" x14ac:dyDescent="0.2">
      <c r="A34" s="15" t="s">
        <v>39</v>
      </c>
      <c r="B34" s="161">
        <v>99.1</v>
      </c>
      <c r="C34" s="161">
        <v>97.7</v>
      </c>
      <c r="D34" s="161">
        <v>99.8</v>
      </c>
      <c r="E34" s="161">
        <v>99.6</v>
      </c>
    </row>
    <row r="35" spans="1:5" x14ac:dyDescent="0.2">
      <c r="A35" s="15" t="s">
        <v>65</v>
      </c>
      <c r="B35" s="161">
        <v>100.2</v>
      </c>
      <c r="C35" s="161">
        <v>99.4</v>
      </c>
      <c r="D35" s="161">
        <v>100.2</v>
      </c>
      <c r="E35" s="161">
        <v>101.1</v>
      </c>
    </row>
    <row r="36" spans="1:5" x14ac:dyDescent="0.2">
      <c r="A36" s="21" t="s">
        <v>119</v>
      </c>
      <c r="B36" s="161">
        <v>98.5</v>
      </c>
      <c r="C36" s="161">
        <v>96.6</v>
      </c>
      <c r="D36" s="161">
        <v>98.7</v>
      </c>
      <c r="E36" s="161">
        <v>100.4</v>
      </c>
    </row>
    <row r="37" spans="1:5" x14ac:dyDescent="0.2">
      <c r="A37" s="15" t="s">
        <v>67</v>
      </c>
      <c r="B37" s="161">
        <v>99.7</v>
      </c>
      <c r="C37" s="161">
        <v>100.3</v>
      </c>
      <c r="D37" s="161">
        <v>99.4</v>
      </c>
      <c r="E37" s="161">
        <v>99.5</v>
      </c>
    </row>
    <row r="38" spans="1:5" x14ac:dyDescent="0.2">
      <c r="A38" s="15" t="s">
        <v>68</v>
      </c>
      <c r="B38" s="161">
        <v>100.4</v>
      </c>
      <c r="C38" s="161">
        <v>100.4</v>
      </c>
      <c r="D38" s="161">
        <v>99.5</v>
      </c>
      <c r="E38" s="161">
        <v>101.7</v>
      </c>
    </row>
    <row r="39" spans="1:5" x14ac:dyDescent="0.2">
      <c r="A39" s="79" t="s">
        <v>69</v>
      </c>
      <c r="B39" s="161">
        <v>101.1</v>
      </c>
      <c r="C39" s="161">
        <v>100.1</v>
      </c>
      <c r="D39" s="161">
        <v>100.2</v>
      </c>
      <c r="E39" s="161">
        <v>103.9</v>
      </c>
    </row>
    <row r="40" spans="1:5" x14ac:dyDescent="0.2">
      <c r="A40" s="86" t="s">
        <v>120</v>
      </c>
      <c r="B40" s="240">
        <v>100.1</v>
      </c>
      <c r="C40" s="240">
        <v>99.4</v>
      </c>
      <c r="D40" s="240">
        <v>99.2</v>
      </c>
      <c r="E40" s="240">
        <v>102.6</v>
      </c>
    </row>
  </sheetData>
  <mergeCells count="7">
    <mergeCell ref="A1:E1"/>
    <mergeCell ref="A3:E3"/>
    <mergeCell ref="A5:E5"/>
    <mergeCell ref="A7:E7"/>
    <mergeCell ref="A8:A9"/>
    <mergeCell ref="B8:B9"/>
    <mergeCell ref="C8:E8"/>
  </mergeCells>
  <pageMargins left="0.70866141732283472" right="0.70866141732283472" top="0.74803149606299213" bottom="0.74803149606299213" header="0.31496062992125984" footer="0.31496062992125984"/>
  <pageSetup paperSize="9" orientation="portrait" r:id="rId1"/>
  <headerFooter>
    <oddFooter>&amp;C&amp;"Arial,курсив"&amp;K00-031Социально-экономическое положение Ямало-Ненецкого автономного округа 10' 2023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view="pageLayout" topLeftCell="A19" zoomScaleNormal="100" workbookViewId="0">
      <selection sqref="A1:D1"/>
    </sheetView>
  </sheetViews>
  <sheetFormatPr defaultRowHeight="12.75" x14ac:dyDescent="0.2"/>
  <cols>
    <col min="1" max="1" width="32.140625" customWidth="1"/>
    <col min="2" max="4" width="18.140625" customWidth="1"/>
  </cols>
  <sheetData>
    <row r="1" spans="1:4" ht="27.6" customHeight="1" x14ac:dyDescent="0.2">
      <c r="A1" s="594" t="s">
        <v>579</v>
      </c>
      <c r="B1" s="594"/>
      <c r="C1" s="594"/>
      <c r="D1" s="594"/>
    </row>
    <row r="2" spans="1:4" ht="13.15" customHeight="1" x14ac:dyDescent="0.2">
      <c r="A2" s="34"/>
      <c r="B2" s="17"/>
      <c r="C2" s="17"/>
      <c r="D2" s="17"/>
    </row>
    <row r="3" spans="1:4" x14ac:dyDescent="0.2">
      <c r="A3" s="639" t="s">
        <v>136</v>
      </c>
      <c r="B3" s="639"/>
      <c r="C3" s="639"/>
      <c r="D3" s="639"/>
    </row>
    <row r="4" spans="1:4" ht="12.75" customHeight="1" x14ac:dyDescent="0.2">
      <c r="A4" s="596"/>
      <c r="B4" s="641" t="s">
        <v>606</v>
      </c>
      <c r="C4" s="642"/>
      <c r="D4" s="643"/>
    </row>
    <row r="5" spans="1:4" ht="41.45" customHeight="1" x14ac:dyDescent="0.2">
      <c r="A5" s="619"/>
      <c r="B5" s="522" t="s">
        <v>153</v>
      </c>
      <c r="C5" s="201" t="s">
        <v>547</v>
      </c>
      <c r="D5" s="522" t="s">
        <v>546</v>
      </c>
    </row>
    <row r="6" spans="1:4" x14ac:dyDescent="0.2">
      <c r="A6" s="20" t="s">
        <v>137</v>
      </c>
      <c r="B6" s="297">
        <v>101.8</v>
      </c>
      <c r="C6" s="255">
        <v>102.2</v>
      </c>
      <c r="D6" s="255">
        <v>102.8</v>
      </c>
    </row>
    <row r="7" spans="1:4" ht="25.5" x14ac:dyDescent="0.2">
      <c r="A7" s="79" t="s">
        <v>138</v>
      </c>
      <c r="B7" s="37">
        <v>102.1</v>
      </c>
      <c r="C7" s="255">
        <v>102.9</v>
      </c>
      <c r="D7" s="255">
        <v>103.7</v>
      </c>
    </row>
    <row r="8" spans="1:4" x14ac:dyDescent="0.2">
      <c r="A8" s="80" t="s">
        <v>139</v>
      </c>
      <c r="B8" s="331">
        <v>105.1</v>
      </c>
      <c r="C8" s="255">
        <v>109.5</v>
      </c>
      <c r="D8" s="255">
        <v>107.6</v>
      </c>
    </row>
    <row r="9" spans="1:4" ht="25.5" x14ac:dyDescent="0.2">
      <c r="A9" s="80" t="s">
        <v>140</v>
      </c>
      <c r="B9" s="331">
        <v>103.7</v>
      </c>
      <c r="C9" s="255">
        <v>102.8</v>
      </c>
      <c r="D9" s="255">
        <v>99.6</v>
      </c>
    </row>
    <row r="10" spans="1:4" x14ac:dyDescent="0.2">
      <c r="A10" s="80" t="s">
        <v>141</v>
      </c>
      <c r="B10" s="331">
        <v>100</v>
      </c>
      <c r="C10" s="255">
        <v>101.3</v>
      </c>
      <c r="D10" s="255">
        <v>103.3</v>
      </c>
    </row>
    <row r="11" spans="1:4" x14ac:dyDescent="0.2">
      <c r="A11" s="80" t="s">
        <v>142</v>
      </c>
      <c r="B11" s="331">
        <v>100.7</v>
      </c>
      <c r="C11" s="255">
        <v>96.2</v>
      </c>
      <c r="D11" s="255">
        <v>94.4</v>
      </c>
    </row>
    <row r="12" spans="1:4" x14ac:dyDescent="0.2">
      <c r="A12" s="102" t="s">
        <v>143</v>
      </c>
      <c r="B12" s="331">
        <v>98.8</v>
      </c>
      <c r="C12" s="255">
        <v>97.2</v>
      </c>
      <c r="D12" s="255">
        <v>90.5</v>
      </c>
    </row>
    <row r="13" spans="1:4" x14ac:dyDescent="0.2">
      <c r="A13" s="80" t="s">
        <v>144</v>
      </c>
      <c r="B13" s="331">
        <v>101.3</v>
      </c>
      <c r="C13" s="255">
        <v>96.5</v>
      </c>
      <c r="D13" s="255">
        <v>96.8</v>
      </c>
    </row>
    <row r="14" spans="1:4" x14ac:dyDescent="0.2">
      <c r="A14" s="80" t="s">
        <v>145</v>
      </c>
      <c r="B14" s="331">
        <v>98.2</v>
      </c>
      <c r="C14" s="255">
        <v>95.1</v>
      </c>
      <c r="D14" s="255">
        <v>97</v>
      </c>
    </row>
    <row r="15" spans="1:4" x14ac:dyDescent="0.2">
      <c r="A15" s="183" t="s">
        <v>480</v>
      </c>
      <c r="B15" s="331">
        <v>115</v>
      </c>
      <c r="C15" s="255">
        <v>114.5</v>
      </c>
      <c r="D15" s="255">
        <v>119.6</v>
      </c>
    </row>
    <row r="16" spans="1:4" x14ac:dyDescent="0.2">
      <c r="A16" s="80" t="s">
        <v>146</v>
      </c>
      <c r="B16" s="37">
        <v>100.7</v>
      </c>
      <c r="C16" s="255">
        <v>113.3</v>
      </c>
      <c r="D16" s="255">
        <v>105.8</v>
      </c>
    </row>
    <row r="17" spans="1:4" x14ac:dyDescent="0.2">
      <c r="A17" s="80" t="s">
        <v>147</v>
      </c>
      <c r="B17" s="37">
        <v>101.1</v>
      </c>
      <c r="C17" s="255">
        <v>99.6</v>
      </c>
      <c r="D17" s="255">
        <v>100</v>
      </c>
    </row>
    <row r="18" spans="1:4" x14ac:dyDescent="0.2">
      <c r="A18" s="80" t="s">
        <v>148</v>
      </c>
      <c r="B18" s="37">
        <v>100.1</v>
      </c>
      <c r="C18" s="255">
        <v>100.2</v>
      </c>
      <c r="D18" s="255">
        <v>100.7</v>
      </c>
    </row>
    <row r="19" spans="1:4" x14ac:dyDescent="0.2">
      <c r="A19" s="80" t="s">
        <v>149</v>
      </c>
      <c r="B19" s="37">
        <v>100.1</v>
      </c>
      <c r="C19" s="255">
        <v>93.4</v>
      </c>
      <c r="D19" s="255">
        <v>91.3</v>
      </c>
    </row>
    <row r="20" spans="1:4" x14ac:dyDescent="0.2">
      <c r="A20" s="80" t="s">
        <v>150</v>
      </c>
      <c r="B20" s="37">
        <v>97.6</v>
      </c>
      <c r="C20" s="255">
        <v>95.4</v>
      </c>
      <c r="D20" s="255">
        <v>96.6</v>
      </c>
    </row>
    <row r="21" spans="1:4" x14ac:dyDescent="0.2">
      <c r="A21" s="80" t="s">
        <v>151</v>
      </c>
      <c r="B21" s="37">
        <v>104.4</v>
      </c>
      <c r="C21" s="255">
        <v>112.7</v>
      </c>
      <c r="D21" s="255">
        <v>121.6</v>
      </c>
    </row>
    <row r="22" spans="1:4" x14ac:dyDescent="0.2">
      <c r="A22" s="81" t="s">
        <v>152</v>
      </c>
      <c r="B22" s="256">
        <v>100</v>
      </c>
      <c r="C22" s="278">
        <v>98.2</v>
      </c>
      <c r="D22" s="278">
        <v>97.2</v>
      </c>
    </row>
    <row r="23" spans="1:4" x14ac:dyDescent="0.2">
      <c r="B23" s="73"/>
      <c r="C23" s="73"/>
      <c r="D23" s="73"/>
    </row>
  </sheetData>
  <mergeCells count="4">
    <mergeCell ref="A1:D1"/>
    <mergeCell ref="A3:D3"/>
    <mergeCell ref="A4:A5"/>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&amp;C&amp;"Arial,курсив"&amp;K00-031Социально-экономическое положение Ямало-Ненецкого автономного округа 10' 2023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view="pageLayout" topLeftCell="A19" zoomScaleNormal="100" workbookViewId="0">
      <selection sqref="A1:D1"/>
    </sheetView>
  </sheetViews>
  <sheetFormatPr defaultRowHeight="12.75" x14ac:dyDescent="0.2"/>
  <cols>
    <col min="1" max="1" width="32.42578125" customWidth="1"/>
    <col min="2" max="4" width="18.140625" customWidth="1"/>
  </cols>
  <sheetData>
    <row r="1" spans="1:4" ht="27.6" customHeight="1" x14ac:dyDescent="0.2">
      <c r="A1" s="594" t="s">
        <v>580</v>
      </c>
      <c r="B1" s="594"/>
      <c r="C1" s="594"/>
      <c r="D1" s="594"/>
    </row>
    <row r="2" spans="1:4" ht="13.15" customHeight="1" x14ac:dyDescent="0.2">
      <c r="A2" s="34"/>
      <c r="B2" s="17"/>
      <c r="C2" s="17"/>
    </row>
    <row r="3" spans="1:4" x14ac:dyDescent="0.2">
      <c r="A3" s="644" t="s">
        <v>136</v>
      </c>
      <c r="B3" s="644"/>
      <c r="C3" s="644"/>
      <c r="D3" s="644"/>
    </row>
    <row r="4" spans="1:4" x14ac:dyDescent="0.2">
      <c r="A4" s="596"/>
      <c r="B4" s="641" t="s">
        <v>606</v>
      </c>
      <c r="C4" s="642"/>
      <c r="D4" s="643"/>
    </row>
    <row r="5" spans="1:4" ht="46.9" customHeight="1" x14ac:dyDescent="0.2">
      <c r="A5" s="619"/>
      <c r="B5" s="522" t="s">
        <v>153</v>
      </c>
      <c r="C5" s="201" t="s">
        <v>547</v>
      </c>
      <c r="D5" s="522" t="s">
        <v>546</v>
      </c>
    </row>
    <row r="6" spans="1:4" ht="14.45" customHeight="1" x14ac:dyDescent="0.2">
      <c r="A6" s="185" t="s">
        <v>154</v>
      </c>
      <c r="B6" s="255">
        <v>100</v>
      </c>
      <c r="C6" s="255">
        <v>104.2</v>
      </c>
      <c r="D6" s="255">
        <v>103.9</v>
      </c>
    </row>
    <row r="7" spans="1:4" ht="14.45" customHeight="1" x14ac:dyDescent="0.2">
      <c r="A7" s="22" t="s">
        <v>155</v>
      </c>
      <c r="B7" s="255">
        <v>100</v>
      </c>
      <c r="C7" s="255">
        <v>98.6</v>
      </c>
      <c r="D7" s="255">
        <v>97.3</v>
      </c>
    </row>
    <row r="8" spans="1:4" ht="14.45" customHeight="1" x14ac:dyDescent="0.2">
      <c r="A8" s="22" t="s">
        <v>156</v>
      </c>
      <c r="B8" s="255">
        <v>100.5</v>
      </c>
      <c r="C8" s="255">
        <v>99</v>
      </c>
      <c r="D8" s="255">
        <v>99.8</v>
      </c>
    </row>
    <row r="9" spans="1:4" ht="14.45" customHeight="1" x14ac:dyDescent="0.2">
      <c r="A9" s="22" t="s">
        <v>157</v>
      </c>
      <c r="B9" s="255">
        <v>100.6</v>
      </c>
      <c r="C9" s="255">
        <v>103.3</v>
      </c>
      <c r="D9" s="255">
        <v>103.4</v>
      </c>
    </row>
    <row r="10" spans="1:4" ht="14.45" customHeight="1" x14ac:dyDescent="0.2">
      <c r="A10" s="22" t="s">
        <v>158</v>
      </c>
      <c r="B10" s="255">
        <v>98.8</v>
      </c>
      <c r="C10" s="255">
        <v>93.3</v>
      </c>
      <c r="D10" s="255">
        <v>90.9</v>
      </c>
    </row>
    <row r="11" spans="1:4" ht="14.45" customHeight="1" x14ac:dyDescent="0.2">
      <c r="A11" s="22" t="s">
        <v>159</v>
      </c>
      <c r="B11" s="255">
        <v>100.4</v>
      </c>
      <c r="C11" s="255">
        <v>105.1</v>
      </c>
      <c r="D11" s="255">
        <v>108.3</v>
      </c>
    </row>
    <row r="12" spans="1:4" ht="14.45" customHeight="1" x14ac:dyDescent="0.2">
      <c r="A12" s="22" t="s">
        <v>160</v>
      </c>
      <c r="B12" s="255">
        <v>103.2</v>
      </c>
      <c r="C12" s="255">
        <v>107</v>
      </c>
      <c r="D12" s="255">
        <v>107.3</v>
      </c>
    </row>
    <row r="13" spans="1:4" ht="14.45" customHeight="1" x14ac:dyDescent="0.2">
      <c r="A13" s="22" t="s">
        <v>161</v>
      </c>
      <c r="B13" s="565">
        <v>105.1</v>
      </c>
      <c r="C13" s="565">
        <v>89.4</v>
      </c>
      <c r="D13" s="565">
        <v>84.7</v>
      </c>
    </row>
    <row r="14" spans="1:4" ht="14.45" customHeight="1" x14ac:dyDescent="0.2">
      <c r="A14" s="22" t="s">
        <v>162</v>
      </c>
      <c r="B14" s="565">
        <v>96.5</v>
      </c>
      <c r="C14" s="565">
        <v>119.4</v>
      </c>
      <c r="D14" s="565">
        <v>118.3</v>
      </c>
    </row>
    <row r="15" spans="1:4" ht="14.45" customHeight="1" x14ac:dyDescent="0.2">
      <c r="A15" s="22" t="s">
        <v>163</v>
      </c>
      <c r="B15" s="255">
        <v>100.8</v>
      </c>
      <c r="C15" s="255">
        <v>103.7</v>
      </c>
      <c r="D15" s="255">
        <v>106</v>
      </c>
    </row>
    <row r="16" spans="1:4" ht="14.45" customHeight="1" x14ac:dyDescent="0.2">
      <c r="A16" s="22" t="s">
        <v>164</v>
      </c>
      <c r="B16" s="255">
        <v>98.3</v>
      </c>
      <c r="C16" s="255">
        <v>96</v>
      </c>
      <c r="D16" s="255">
        <v>94.3</v>
      </c>
    </row>
    <row r="17" spans="1:4" ht="25.15" customHeight="1" x14ac:dyDescent="0.2">
      <c r="A17" s="22" t="s">
        <v>165</v>
      </c>
      <c r="B17" s="255">
        <v>100</v>
      </c>
      <c r="C17" s="255">
        <v>100.7</v>
      </c>
      <c r="D17" s="255">
        <v>99.8</v>
      </c>
    </row>
    <row r="18" spans="1:4" ht="14.45" customHeight="1" x14ac:dyDescent="0.2">
      <c r="A18" s="22" t="s">
        <v>166</v>
      </c>
      <c r="B18" s="255">
        <v>100.6</v>
      </c>
      <c r="C18" s="255">
        <v>103.3</v>
      </c>
      <c r="D18" s="255">
        <v>104.2</v>
      </c>
    </row>
    <row r="19" spans="1:4" ht="14.45" customHeight="1" x14ac:dyDescent="0.2">
      <c r="A19" s="28" t="s">
        <v>167</v>
      </c>
      <c r="B19" s="256">
        <v>101</v>
      </c>
      <c r="C19" s="278">
        <v>106.6</v>
      </c>
      <c r="D19" s="278">
        <v>106.7</v>
      </c>
    </row>
    <row r="20" spans="1:4" x14ac:dyDescent="0.2">
      <c r="B20" s="143"/>
      <c r="C20" s="143"/>
      <c r="D20" s="143"/>
    </row>
  </sheetData>
  <mergeCells count="4">
    <mergeCell ref="A1:D1"/>
    <mergeCell ref="A3:D3"/>
    <mergeCell ref="A4:A5"/>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&amp;C&amp;"Arial,курсив"&amp;K00-031Социально-экономическое положение Ямало-Ненецкого автономного округа 10' 2023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view="pageLayout" topLeftCell="A19" zoomScaleNormal="100" workbookViewId="0">
      <selection sqref="A1:D1"/>
    </sheetView>
  </sheetViews>
  <sheetFormatPr defaultRowHeight="12.75" x14ac:dyDescent="0.2"/>
  <cols>
    <col min="1" max="1" width="34.28515625" customWidth="1"/>
    <col min="2" max="2" width="18" style="73" customWidth="1"/>
    <col min="3" max="4" width="18" customWidth="1"/>
  </cols>
  <sheetData>
    <row r="1" spans="1:4" ht="13.15" customHeight="1" x14ac:dyDescent="0.2">
      <c r="A1" s="594" t="s">
        <v>168</v>
      </c>
      <c r="B1" s="594"/>
      <c r="C1" s="594"/>
      <c r="D1" s="594"/>
    </row>
    <row r="2" spans="1:4" ht="13.15" customHeight="1" x14ac:dyDescent="0.2">
      <c r="A2" s="34"/>
      <c r="B2" s="64"/>
      <c r="C2" s="17"/>
    </row>
    <row r="3" spans="1:4" x14ac:dyDescent="0.2">
      <c r="A3" s="644" t="s">
        <v>136</v>
      </c>
      <c r="B3" s="644"/>
      <c r="C3" s="644"/>
      <c r="D3" s="644"/>
    </row>
    <row r="4" spans="1:4" x14ac:dyDescent="0.2">
      <c r="A4" s="596"/>
      <c r="B4" s="641" t="s">
        <v>606</v>
      </c>
      <c r="C4" s="642"/>
      <c r="D4" s="643"/>
    </row>
    <row r="5" spans="1:4" ht="40.9" customHeight="1" x14ac:dyDescent="0.2">
      <c r="A5" s="619"/>
      <c r="B5" s="522" t="s">
        <v>153</v>
      </c>
      <c r="C5" s="201" t="s">
        <v>547</v>
      </c>
      <c r="D5" s="522" t="s">
        <v>546</v>
      </c>
    </row>
    <row r="6" spans="1:4" ht="16.899999999999999" customHeight="1" x14ac:dyDescent="0.2">
      <c r="A6" s="185" t="s">
        <v>169</v>
      </c>
      <c r="B6" s="255">
        <v>100</v>
      </c>
      <c r="C6" s="255">
        <v>103.7</v>
      </c>
      <c r="D6" s="255">
        <v>109.5</v>
      </c>
    </row>
    <row r="7" spans="1:4" ht="16.899999999999999" customHeight="1" x14ac:dyDescent="0.2">
      <c r="A7" s="22" t="s">
        <v>170</v>
      </c>
      <c r="B7" s="255">
        <v>100.4</v>
      </c>
      <c r="C7" s="255">
        <v>106.4</v>
      </c>
      <c r="D7" s="255">
        <v>107.2</v>
      </c>
    </row>
    <row r="8" spans="1:4" ht="16.899999999999999" customHeight="1" x14ac:dyDescent="0.2">
      <c r="A8" s="22" t="s">
        <v>171</v>
      </c>
      <c r="B8" s="255">
        <v>99.7</v>
      </c>
      <c r="C8" s="255">
        <v>94.8</v>
      </c>
      <c r="D8" s="255">
        <v>120.1</v>
      </c>
    </row>
    <row r="9" spans="1:4" ht="16.899999999999999" customHeight="1" x14ac:dyDescent="0.2">
      <c r="A9" s="254" t="s">
        <v>538</v>
      </c>
      <c r="B9" s="255">
        <v>100.5</v>
      </c>
      <c r="C9" s="255">
        <v>106.5</v>
      </c>
      <c r="D9" s="255">
        <v>108.1</v>
      </c>
    </row>
    <row r="10" spans="1:4" ht="27" customHeight="1" x14ac:dyDescent="0.2">
      <c r="A10" s="108" t="s">
        <v>463</v>
      </c>
      <c r="B10" s="255">
        <v>100</v>
      </c>
      <c r="C10" s="255">
        <v>102.7</v>
      </c>
      <c r="D10" s="255">
        <v>108.2</v>
      </c>
    </row>
    <row r="11" spans="1:4" ht="16.899999999999999" customHeight="1" x14ac:dyDescent="0.2">
      <c r="A11" s="22" t="s">
        <v>172</v>
      </c>
      <c r="B11" s="255">
        <v>100</v>
      </c>
      <c r="C11" s="255">
        <v>102.7</v>
      </c>
      <c r="D11" s="255">
        <v>102.7</v>
      </c>
    </row>
    <row r="12" spans="1:4" ht="16.899999999999999" customHeight="1" x14ac:dyDescent="0.2">
      <c r="A12" s="22" t="s">
        <v>173</v>
      </c>
      <c r="B12" s="255">
        <v>102.4</v>
      </c>
      <c r="C12" s="255">
        <v>129.69999999999999</v>
      </c>
      <c r="D12" s="255">
        <v>129.69999999999999</v>
      </c>
    </row>
    <row r="13" spans="1:4" ht="16.899999999999999" customHeight="1" x14ac:dyDescent="0.2">
      <c r="A13" s="22" t="s">
        <v>174</v>
      </c>
      <c r="B13" s="565">
        <v>92.7</v>
      </c>
      <c r="C13" s="565">
        <v>128.1</v>
      </c>
      <c r="D13" s="565">
        <v>124.4</v>
      </c>
    </row>
    <row r="14" spans="1:4" ht="16.899999999999999" customHeight="1" x14ac:dyDescent="0.2">
      <c r="A14" s="22" t="s">
        <v>175</v>
      </c>
      <c r="B14" s="565">
        <v>101.1</v>
      </c>
      <c r="C14" s="565">
        <v>105.1</v>
      </c>
      <c r="D14" s="565">
        <v>105.3</v>
      </c>
    </row>
    <row r="15" spans="1:4" ht="16.899999999999999" customHeight="1" x14ac:dyDescent="0.2">
      <c r="A15" s="28" t="s">
        <v>176</v>
      </c>
      <c r="B15" s="566">
        <v>118.1</v>
      </c>
      <c r="C15" s="566">
        <v>130.9</v>
      </c>
      <c r="D15" s="566">
        <v>130.9</v>
      </c>
    </row>
    <row r="16" spans="1:4" ht="16.899999999999999" customHeight="1" x14ac:dyDescent="0.2">
      <c r="A16" s="130"/>
      <c r="B16" s="140"/>
      <c r="C16" s="140"/>
      <c r="D16" s="140"/>
    </row>
  </sheetData>
  <mergeCells count="4">
    <mergeCell ref="A1:D1"/>
    <mergeCell ref="A3:D3"/>
    <mergeCell ref="A4:A5"/>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&amp;C&amp;"Arial,курсив"&amp;K00-031Социально-экономическое положение Ямало-Ненецкого автономного округа 10' 2023</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view="pageLayout" topLeftCell="A19" zoomScaleNormal="100" workbookViewId="0">
      <selection sqref="A1:D1"/>
    </sheetView>
  </sheetViews>
  <sheetFormatPr defaultRowHeight="12.75" x14ac:dyDescent="0.2"/>
  <cols>
    <col min="1" max="1" width="37.7109375" customWidth="1"/>
    <col min="2" max="3" width="16.28515625" customWidth="1"/>
    <col min="4" max="4" width="18" customWidth="1"/>
  </cols>
  <sheetData>
    <row r="1" spans="1:4" ht="15" customHeight="1" x14ac:dyDescent="0.2">
      <c r="A1" s="594" t="s">
        <v>177</v>
      </c>
      <c r="B1" s="594"/>
      <c r="C1" s="594"/>
      <c r="D1" s="594"/>
    </row>
    <row r="2" spans="1:4" ht="13.15" customHeight="1" x14ac:dyDescent="0.2">
      <c r="A2" s="34"/>
      <c r="B2" s="17"/>
      <c r="C2" s="17"/>
    </row>
    <row r="3" spans="1:4" x14ac:dyDescent="0.2">
      <c r="A3" s="644" t="s">
        <v>136</v>
      </c>
      <c r="B3" s="644"/>
      <c r="C3" s="644"/>
      <c r="D3" s="644"/>
    </row>
    <row r="4" spans="1:4" ht="13.15" customHeight="1" x14ac:dyDescent="0.2">
      <c r="A4" s="596"/>
      <c r="B4" s="641" t="s">
        <v>606</v>
      </c>
      <c r="C4" s="642"/>
      <c r="D4" s="643"/>
    </row>
    <row r="5" spans="1:4" ht="41.45" customHeight="1" x14ac:dyDescent="0.2">
      <c r="A5" s="619"/>
      <c r="B5" s="522" t="s">
        <v>153</v>
      </c>
      <c r="C5" s="201" t="s">
        <v>547</v>
      </c>
      <c r="D5" s="522" t="s">
        <v>546</v>
      </c>
    </row>
    <row r="6" spans="1:4" ht="15" customHeight="1" x14ac:dyDescent="0.2">
      <c r="A6" s="89" t="s">
        <v>178</v>
      </c>
      <c r="B6" s="255">
        <v>99.9</v>
      </c>
      <c r="C6" s="255">
        <v>106.1</v>
      </c>
      <c r="D6" s="255">
        <v>107.4</v>
      </c>
    </row>
    <row r="7" spans="1:4" ht="29.45" customHeight="1" x14ac:dyDescent="0.2">
      <c r="A7" s="22" t="s">
        <v>179</v>
      </c>
      <c r="B7" s="255">
        <v>100</v>
      </c>
      <c r="C7" s="255">
        <v>100</v>
      </c>
      <c r="D7" s="255">
        <v>100</v>
      </c>
    </row>
    <row r="8" spans="1:4" ht="25.5" x14ac:dyDescent="0.2">
      <c r="A8" s="23" t="s">
        <v>532</v>
      </c>
      <c r="B8" s="255">
        <v>100</v>
      </c>
      <c r="C8" s="255">
        <v>100</v>
      </c>
      <c r="D8" s="255">
        <v>100</v>
      </c>
    </row>
    <row r="9" spans="1:4" ht="38.25" x14ac:dyDescent="0.2">
      <c r="A9" s="22" t="s">
        <v>180</v>
      </c>
      <c r="B9" s="255">
        <v>100</v>
      </c>
      <c r="C9" s="255">
        <v>100</v>
      </c>
      <c r="D9" s="255">
        <v>100</v>
      </c>
    </row>
    <row r="10" spans="1:4" ht="13.9" customHeight="1" x14ac:dyDescent="0.2">
      <c r="A10" s="90" t="s">
        <v>181</v>
      </c>
      <c r="B10" s="255">
        <v>100</v>
      </c>
      <c r="C10" s="255">
        <v>100</v>
      </c>
      <c r="D10" s="255">
        <v>109</v>
      </c>
    </row>
    <row r="11" spans="1:4" ht="15" customHeight="1" x14ac:dyDescent="0.2">
      <c r="A11" s="22" t="s">
        <v>182</v>
      </c>
      <c r="B11" s="255">
        <v>100</v>
      </c>
      <c r="C11" s="255">
        <v>100</v>
      </c>
      <c r="D11" s="255">
        <v>109</v>
      </c>
    </row>
    <row r="12" spans="1:4" ht="15" customHeight="1" x14ac:dyDescent="0.2">
      <c r="A12" s="22" t="s">
        <v>183</v>
      </c>
      <c r="B12" s="255">
        <v>100</v>
      </c>
      <c r="C12" s="255">
        <v>100</v>
      </c>
      <c r="D12" s="255">
        <v>109</v>
      </c>
    </row>
    <row r="13" spans="1:4" ht="15" customHeight="1" x14ac:dyDescent="0.2">
      <c r="A13" s="22" t="s">
        <v>184</v>
      </c>
      <c r="B13" s="255">
        <v>100</v>
      </c>
      <c r="C13" s="255">
        <v>100</v>
      </c>
      <c r="D13" s="255">
        <v>109</v>
      </c>
    </row>
    <row r="14" spans="1:4" ht="15" customHeight="1" x14ac:dyDescent="0.2">
      <c r="A14" s="22" t="s">
        <v>185</v>
      </c>
      <c r="B14" s="255">
        <v>100</v>
      </c>
      <c r="C14" s="255">
        <v>100</v>
      </c>
      <c r="D14" s="255">
        <v>109</v>
      </c>
    </row>
    <row r="15" spans="1:4" ht="15" customHeight="1" x14ac:dyDescent="0.2">
      <c r="A15" s="22" t="s">
        <v>186</v>
      </c>
      <c r="B15" s="37">
        <v>100</v>
      </c>
      <c r="C15" s="255">
        <v>100</v>
      </c>
      <c r="D15" s="255">
        <v>108.4</v>
      </c>
    </row>
    <row r="16" spans="1:4" ht="15" customHeight="1" x14ac:dyDescent="0.2">
      <c r="A16" s="28" t="s">
        <v>187</v>
      </c>
      <c r="B16" s="256">
        <v>100</v>
      </c>
      <c r="C16" s="278">
        <v>100</v>
      </c>
      <c r="D16" s="278">
        <v>108.9</v>
      </c>
    </row>
  </sheetData>
  <mergeCells count="4">
    <mergeCell ref="A1:D1"/>
    <mergeCell ref="A3:D3"/>
    <mergeCell ref="A4:A5"/>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&amp;C&amp;"Arial,курсив"&amp;K00-031Социально-экономическое положение Ямало-Ненецкого автономного округа 10' 2023</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Layout" topLeftCell="A22" zoomScaleNormal="100" workbookViewId="0">
      <selection sqref="A1:D1"/>
    </sheetView>
  </sheetViews>
  <sheetFormatPr defaultColWidth="8.85546875" defaultRowHeight="12.75" x14ac:dyDescent="0.2"/>
  <cols>
    <col min="1" max="4" width="21.42578125" style="165" customWidth="1"/>
    <col min="5" max="16384" width="8.85546875" style="17"/>
  </cols>
  <sheetData>
    <row r="1" spans="1:7" ht="20.45" customHeight="1" x14ac:dyDescent="0.25">
      <c r="A1" s="645" t="s">
        <v>493</v>
      </c>
      <c r="B1" s="645"/>
      <c r="C1" s="645"/>
      <c r="D1" s="645"/>
      <c r="E1" s="202"/>
      <c r="F1" s="202"/>
      <c r="G1" s="202"/>
    </row>
    <row r="2" spans="1:7" ht="13.9" customHeight="1" x14ac:dyDescent="0.2"/>
    <row r="3" spans="1:7" x14ac:dyDescent="0.2">
      <c r="B3" s="203"/>
      <c r="D3" s="204" t="s">
        <v>251</v>
      </c>
    </row>
    <row r="4" spans="1:7" ht="13.15" customHeight="1" x14ac:dyDescent="0.2">
      <c r="A4" s="646"/>
      <c r="B4" s="588" t="s">
        <v>491</v>
      </c>
      <c r="C4" s="648" t="s">
        <v>53</v>
      </c>
      <c r="D4" s="649"/>
    </row>
    <row r="5" spans="1:7" ht="28.9" customHeight="1" x14ac:dyDescent="0.2">
      <c r="A5" s="647"/>
      <c r="B5" s="627"/>
      <c r="C5" s="555" t="s">
        <v>492</v>
      </c>
      <c r="D5" s="555" t="s">
        <v>657</v>
      </c>
    </row>
    <row r="6" spans="1:7" ht="13.9" customHeight="1" x14ac:dyDescent="0.2">
      <c r="A6" s="205" t="s">
        <v>499</v>
      </c>
      <c r="B6" s="185"/>
      <c r="C6" s="185"/>
      <c r="D6" s="58"/>
    </row>
    <row r="7" spans="1:7" ht="13.9" customHeight="1" x14ac:dyDescent="0.2">
      <c r="A7" s="15" t="s">
        <v>56</v>
      </c>
      <c r="B7" s="263">
        <v>23665.62</v>
      </c>
      <c r="C7" s="87">
        <v>100.15</v>
      </c>
      <c r="D7" s="260">
        <v>100.15</v>
      </c>
    </row>
    <row r="8" spans="1:7" ht="13.9" customHeight="1" x14ac:dyDescent="0.2">
      <c r="A8" s="15" t="s">
        <v>57</v>
      </c>
      <c r="B8" s="295">
        <v>23665.53</v>
      </c>
      <c r="C8" s="87">
        <v>100</v>
      </c>
      <c r="D8" s="260">
        <v>100.15</v>
      </c>
    </row>
    <row r="9" spans="1:7" ht="13.9" customHeight="1" x14ac:dyDescent="0.2">
      <c r="A9" s="15" t="s">
        <v>58</v>
      </c>
      <c r="B9" s="295">
        <v>23701.18</v>
      </c>
      <c r="C9" s="87">
        <v>100.15</v>
      </c>
      <c r="D9" s="207">
        <v>100.3</v>
      </c>
    </row>
    <row r="10" spans="1:7" ht="13.9" customHeight="1" x14ac:dyDescent="0.2">
      <c r="A10" s="15" t="s">
        <v>60</v>
      </c>
      <c r="B10" s="295">
        <v>23759.82</v>
      </c>
      <c r="C10" s="87">
        <v>100.25</v>
      </c>
      <c r="D10" s="260">
        <v>100.55</v>
      </c>
    </row>
    <row r="11" spans="1:7" ht="13.9" customHeight="1" x14ac:dyDescent="0.2">
      <c r="A11" s="15" t="s">
        <v>61</v>
      </c>
      <c r="B11" s="295">
        <v>23858.35</v>
      </c>
      <c r="C11" s="87">
        <v>100.41</v>
      </c>
      <c r="D11" s="260">
        <v>100.97</v>
      </c>
    </row>
    <row r="12" spans="1:7" ht="13.9" customHeight="1" x14ac:dyDescent="0.2">
      <c r="A12" s="15" t="s">
        <v>62</v>
      </c>
      <c r="B12" s="295">
        <v>23960.66</v>
      </c>
      <c r="C12" s="87">
        <v>100.43</v>
      </c>
      <c r="D12" s="207">
        <v>101.4</v>
      </c>
    </row>
    <row r="13" spans="1:7" ht="13.9" customHeight="1" x14ac:dyDescent="0.2">
      <c r="A13" s="15" t="s">
        <v>64</v>
      </c>
      <c r="B13" s="295">
        <v>24057.03</v>
      </c>
      <c r="C13" s="295">
        <v>100.4</v>
      </c>
      <c r="D13" s="260">
        <v>101.81</v>
      </c>
    </row>
    <row r="14" spans="1:7" ht="13.9" customHeight="1" x14ac:dyDescent="0.2">
      <c r="A14" s="15" t="s">
        <v>39</v>
      </c>
      <c r="B14" s="295">
        <v>24001.45</v>
      </c>
      <c r="C14" s="87">
        <v>99.77</v>
      </c>
      <c r="D14" s="260">
        <v>101.58</v>
      </c>
    </row>
    <row r="15" spans="1:7" ht="13.9" customHeight="1" x14ac:dyDescent="0.2">
      <c r="A15" s="16" t="s">
        <v>65</v>
      </c>
      <c r="B15" s="295">
        <v>24072.75</v>
      </c>
      <c r="C15" s="295">
        <v>100.3</v>
      </c>
      <c r="D15" s="260">
        <v>101.88</v>
      </c>
    </row>
    <row r="16" spans="1:7" ht="13.9" customHeight="1" x14ac:dyDescent="0.2">
      <c r="A16" s="16" t="s">
        <v>67</v>
      </c>
      <c r="B16" s="295">
        <v>24232.52</v>
      </c>
      <c r="C16" s="87">
        <v>100.66</v>
      </c>
      <c r="D16" s="260">
        <v>102.55</v>
      </c>
    </row>
    <row r="17" spans="1:4" ht="13.9" customHeight="1" x14ac:dyDescent="0.2">
      <c r="A17" s="241" t="s">
        <v>450</v>
      </c>
      <c r="B17" s="264"/>
      <c r="C17" s="21"/>
      <c r="D17" s="59"/>
    </row>
    <row r="18" spans="1:4" ht="15" customHeight="1" x14ac:dyDescent="0.2">
      <c r="A18" s="15" t="s">
        <v>56</v>
      </c>
      <c r="B18" s="265">
        <v>22692.53</v>
      </c>
      <c r="C18" s="37">
        <v>100.53</v>
      </c>
      <c r="D18" s="37">
        <v>100.53</v>
      </c>
    </row>
    <row r="19" spans="1:4" ht="15" customHeight="1" x14ac:dyDescent="0.2">
      <c r="A19" s="15" t="s">
        <v>57</v>
      </c>
      <c r="B19" s="265">
        <v>22807.58</v>
      </c>
      <c r="C19" s="37">
        <v>100.51</v>
      </c>
      <c r="D19" s="37">
        <v>101.04</v>
      </c>
    </row>
    <row r="20" spans="1:4" ht="15" customHeight="1" x14ac:dyDescent="0.2">
      <c r="A20" s="15" t="s">
        <v>58</v>
      </c>
      <c r="B20" s="266">
        <v>23705.71</v>
      </c>
      <c r="C20" s="225">
        <v>103.94</v>
      </c>
      <c r="D20" s="225">
        <v>105.02</v>
      </c>
    </row>
    <row r="21" spans="1:4" ht="15" customHeight="1" x14ac:dyDescent="0.2">
      <c r="A21" s="15" t="s">
        <v>60</v>
      </c>
      <c r="B21" s="266">
        <v>23982.49</v>
      </c>
      <c r="C21" s="225">
        <v>101.17</v>
      </c>
      <c r="D21" s="225">
        <v>106.25</v>
      </c>
    </row>
    <row r="22" spans="1:4" ht="15" customHeight="1" x14ac:dyDescent="0.2">
      <c r="A22" s="15" t="s">
        <v>61</v>
      </c>
      <c r="B22" s="266">
        <v>24183.94</v>
      </c>
      <c r="C22" s="225">
        <v>100.84</v>
      </c>
      <c r="D22" s="225">
        <v>107.14</v>
      </c>
    </row>
    <row r="23" spans="1:4" ht="15" customHeight="1" x14ac:dyDescent="0.2">
      <c r="A23" s="15" t="s">
        <v>62</v>
      </c>
      <c r="B23" s="266">
        <v>24122.74</v>
      </c>
      <c r="C23" s="225">
        <v>99.75</v>
      </c>
      <c r="D23" s="225">
        <v>106.87</v>
      </c>
    </row>
    <row r="24" spans="1:4" ht="15" customHeight="1" x14ac:dyDescent="0.2">
      <c r="A24" s="15" t="s">
        <v>64</v>
      </c>
      <c r="B24" s="266">
        <v>23917.599999999999</v>
      </c>
      <c r="C24" s="225">
        <v>99.15</v>
      </c>
      <c r="D24" s="225">
        <v>105.96</v>
      </c>
    </row>
    <row r="25" spans="1:4" ht="15" customHeight="1" x14ac:dyDescent="0.2">
      <c r="A25" s="15" t="s">
        <v>39</v>
      </c>
      <c r="B25" s="266">
        <v>23525.23</v>
      </c>
      <c r="C25" s="225">
        <v>98.36</v>
      </c>
      <c r="D25" s="225">
        <v>104.22</v>
      </c>
    </row>
    <row r="26" spans="1:4" ht="15" customHeight="1" x14ac:dyDescent="0.2">
      <c r="A26" s="15" t="s">
        <v>65</v>
      </c>
      <c r="B26" s="266">
        <v>23727.49</v>
      </c>
      <c r="C26" s="225">
        <v>100.86</v>
      </c>
      <c r="D26" s="225">
        <v>105.12</v>
      </c>
    </row>
    <row r="27" spans="1:4" ht="15" customHeight="1" x14ac:dyDescent="0.2">
      <c r="A27" s="15" t="s">
        <v>67</v>
      </c>
      <c r="B27" s="266">
        <v>23844.66</v>
      </c>
      <c r="C27" s="225">
        <v>100.49</v>
      </c>
      <c r="D27" s="225">
        <v>105.64</v>
      </c>
    </row>
    <row r="28" spans="1:4" ht="15" customHeight="1" x14ac:dyDescent="0.2">
      <c r="A28" s="15" t="s">
        <v>68</v>
      </c>
      <c r="B28" s="266">
        <v>23765.37</v>
      </c>
      <c r="C28" s="225">
        <v>99.67</v>
      </c>
      <c r="D28" s="225">
        <v>105.29</v>
      </c>
    </row>
    <row r="29" spans="1:4" ht="15" customHeight="1" x14ac:dyDescent="0.2">
      <c r="A29" s="193" t="s">
        <v>69</v>
      </c>
      <c r="B29" s="267">
        <v>24055.63</v>
      </c>
      <c r="C29" s="226">
        <v>101.22</v>
      </c>
      <c r="D29" s="226">
        <v>106.57</v>
      </c>
    </row>
  </sheetData>
  <mergeCells count="4">
    <mergeCell ref="A1:D1"/>
    <mergeCell ref="A4:A5"/>
    <mergeCell ref="B4:B5"/>
    <mergeCell ref="C4:D4"/>
  </mergeCells>
  <pageMargins left="0.70866141732283472" right="0.70866141732283472" top="0.74803149606299213" bottom="0.74803149606299213" header="0.31496062992125984" footer="0.31496062992125984"/>
  <pageSetup paperSize="9" orientation="portrait" r:id="rId1"/>
  <headerFooter>
    <oddFooter>&amp;C&amp;"Arial,курсив"&amp;K00-031Социально-экономическое положение Ямало-Ненецкого автономного округа 10' 2023</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view="pageLayout" topLeftCell="A16" zoomScaleNormal="100" workbookViewId="0">
      <selection sqref="A1:D1"/>
    </sheetView>
  </sheetViews>
  <sheetFormatPr defaultRowHeight="12.75" x14ac:dyDescent="0.2"/>
  <cols>
    <col min="1" max="1" width="36.42578125" customWidth="1"/>
    <col min="2" max="4" width="16.7109375" customWidth="1"/>
  </cols>
  <sheetData>
    <row r="1" spans="1:5" ht="15" customHeight="1" x14ac:dyDescent="0.2">
      <c r="A1" s="650" t="s">
        <v>383</v>
      </c>
      <c r="B1" s="650"/>
      <c r="C1" s="650"/>
      <c r="D1" s="650"/>
    </row>
    <row r="2" spans="1:5" x14ac:dyDescent="0.2">
      <c r="A2" s="31"/>
      <c r="B2" s="17"/>
      <c r="C2" s="17"/>
      <c r="D2" s="17"/>
    </row>
    <row r="3" spans="1:5" x14ac:dyDescent="0.2">
      <c r="A3" s="639" t="s">
        <v>533</v>
      </c>
      <c r="B3" s="639"/>
      <c r="C3" s="639"/>
      <c r="D3" s="639"/>
    </row>
    <row r="4" spans="1:5" ht="13.15" customHeight="1" x14ac:dyDescent="0.2">
      <c r="A4" s="646"/>
      <c r="B4" s="588" t="s">
        <v>594</v>
      </c>
      <c r="C4" s="652" t="s">
        <v>199</v>
      </c>
      <c r="D4" s="653"/>
    </row>
    <row r="5" spans="1:5" ht="20.45" customHeight="1" x14ac:dyDescent="0.2">
      <c r="A5" s="651"/>
      <c r="B5" s="589"/>
      <c r="C5" s="522" t="s">
        <v>609</v>
      </c>
      <c r="D5" s="522" t="s">
        <v>534</v>
      </c>
    </row>
    <row r="6" spans="1:5" ht="17.45" customHeight="1" x14ac:dyDescent="0.2">
      <c r="A6" s="15" t="s">
        <v>162</v>
      </c>
      <c r="B6" s="538">
        <v>57.44</v>
      </c>
      <c r="C6" s="538">
        <v>48.55</v>
      </c>
      <c r="D6" s="261">
        <v>48.13</v>
      </c>
    </row>
    <row r="7" spans="1:5" ht="17.45" customHeight="1" x14ac:dyDescent="0.2">
      <c r="A7" s="35" t="s">
        <v>126</v>
      </c>
      <c r="B7" s="538"/>
      <c r="C7" s="538"/>
      <c r="D7" s="261"/>
    </row>
    <row r="8" spans="1:5" ht="17.45" customHeight="1" x14ac:dyDescent="0.2">
      <c r="A8" s="22" t="s">
        <v>200</v>
      </c>
      <c r="B8" s="538">
        <v>52.18</v>
      </c>
      <c r="C8" s="538">
        <v>44.06</v>
      </c>
      <c r="D8" s="261">
        <v>43.27</v>
      </c>
    </row>
    <row r="9" spans="1:5" ht="17.45" customHeight="1" x14ac:dyDescent="0.2">
      <c r="A9" s="22" t="s">
        <v>201</v>
      </c>
      <c r="B9" s="538">
        <v>56.15</v>
      </c>
      <c r="C9" s="538">
        <v>47.68</v>
      </c>
      <c r="D9" s="261">
        <v>47.18</v>
      </c>
    </row>
    <row r="10" spans="1:5" ht="17.45" customHeight="1" x14ac:dyDescent="0.2">
      <c r="A10" s="22" t="s">
        <v>202</v>
      </c>
      <c r="B10" s="538">
        <v>70.83</v>
      </c>
      <c r="C10" s="538">
        <v>60.09</v>
      </c>
      <c r="D10" s="261">
        <v>60.67</v>
      </c>
    </row>
    <row r="11" spans="1:5" ht="17.45" customHeight="1" x14ac:dyDescent="0.2">
      <c r="A11" s="242" t="s">
        <v>203</v>
      </c>
      <c r="B11" s="538">
        <v>67.27</v>
      </c>
      <c r="C11" s="538">
        <v>62.78</v>
      </c>
      <c r="D11" s="261">
        <v>65.83</v>
      </c>
    </row>
    <row r="12" spans="1:5" ht="17.25" customHeight="1" x14ac:dyDescent="0.2">
      <c r="A12" s="243" t="s">
        <v>382</v>
      </c>
      <c r="B12" s="237">
        <v>25.67</v>
      </c>
      <c r="C12" s="237">
        <v>17.829999999999998</v>
      </c>
      <c r="D12" s="262">
        <v>17.829999999999998</v>
      </c>
    </row>
    <row r="13" spans="1:5" x14ac:dyDescent="0.2">
      <c r="E13" s="125"/>
    </row>
    <row r="15" spans="1:5" ht="29.45" customHeight="1" x14ac:dyDescent="0.2"/>
  </sheetData>
  <mergeCells count="5">
    <mergeCell ref="A1:D1"/>
    <mergeCell ref="A3:D3"/>
    <mergeCell ref="A4:A5"/>
    <mergeCell ref="B4:B5"/>
    <mergeCell ref="C4:D4"/>
  </mergeCells>
  <pageMargins left="0.70866141732283472" right="0.70866141732283472" top="0.74803149606299213" bottom="0.74803149606299213" header="0.31496062992125984" footer="0.31496062992125984"/>
  <pageSetup paperSize="9" orientation="portrait" r:id="rId1"/>
  <headerFooter>
    <oddFooter>&amp;C&amp;"Arial,курсив"&amp;K00-031Социально-экономическое положение Ямало-Ненецкого автономного округа 10' 2023</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view="pageLayout" topLeftCell="A19" zoomScaleNormal="100" workbookViewId="0">
      <selection sqref="A1:D1"/>
    </sheetView>
  </sheetViews>
  <sheetFormatPr defaultRowHeight="12.75" x14ac:dyDescent="0.2"/>
  <cols>
    <col min="1" max="1" width="29.42578125" customWidth="1"/>
    <col min="2" max="4" width="19.7109375" customWidth="1"/>
  </cols>
  <sheetData>
    <row r="1" spans="1:4" ht="16.149999999999999" customHeight="1" x14ac:dyDescent="0.2">
      <c r="A1" s="650" t="s">
        <v>384</v>
      </c>
      <c r="B1" s="650"/>
      <c r="C1" s="650"/>
      <c r="D1" s="650"/>
    </row>
    <row r="2" spans="1:4" ht="13.15" customHeight="1" x14ac:dyDescent="0.2">
      <c r="A2" s="41"/>
      <c r="B2" s="17"/>
      <c r="C2" s="17"/>
      <c r="D2" s="17"/>
    </row>
    <row r="3" spans="1:4" x14ac:dyDescent="0.2">
      <c r="A3" s="639" t="s">
        <v>136</v>
      </c>
      <c r="B3" s="639"/>
      <c r="C3" s="639"/>
      <c r="D3" s="639"/>
    </row>
    <row r="4" spans="1:4" x14ac:dyDescent="0.2">
      <c r="A4" s="654"/>
      <c r="B4" s="641" t="s">
        <v>606</v>
      </c>
      <c r="C4" s="642"/>
      <c r="D4" s="643"/>
    </row>
    <row r="5" spans="1:4" ht="42" customHeight="1" x14ac:dyDescent="0.2">
      <c r="A5" s="619"/>
      <c r="B5" s="522" t="s">
        <v>153</v>
      </c>
      <c r="C5" s="201" t="s">
        <v>547</v>
      </c>
      <c r="D5" s="522" t="s">
        <v>546</v>
      </c>
    </row>
    <row r="6" spans="1:4" ht="16.149999999999999" customHeight="1" x14ac:dyDescent="0.2">
      <c r="A6" s="79" t="s">
        <v>162</v>
      </c>
      <c r="B6" s="118">
        <v>96.5</v>
      </c>
      <c r="C6" s="32">
        <v>119.4</v>
      </c>
      <c r="D6" s="259">
        <v>118.3</v>
      </c>
    </row>
    <row r="7" spans="1:4" ht="16.149999999999999" customHeight="1" x14ac:dyDescent="0.2">
      <c r="A7" s="82" t="s">
        <v>126</v>
      </c>
      <c r="B7" s="118"/>
      <c r="C7" s="32"/>
      <c r="D7" s="259"/>
    </row>
    <row r="8" spans="1:4" ht="16.149999999999999" customHeight="1" x14ac:dyDescent="0.2">
      <c r="A8" s="80" t="s">
        <v>200</v>
      </c>
      <c r="B8" s="118">
        <v>97.3</v>
      </c>
      <c r="C8" s="32">
        <v>121.6</v>
      </c>
      <c r="D8" s="259">
        <v>119.4</v>
      </c>
    </row>
    <row r="9" spans="1:4" ht="16.149999999999999" customHeight="1" x14ac:dyDescent="0.2">
      <c r="A9" s="80" t="s">
        <v>201</v>
      </c>
      <c r="B9" s="118">
        <v>94.2</v>
      </c>
      <c r="C9" s="32">
        <v>120.3</v>
      </c>
      <c r="D9" s="259">
        <v>119</v>
      </c>
    </row>
    <row r="10" spans="1:4" ht="16.149999999999999" customHeight="1" x14ac:dyDescent="0.2">
      <c r="A10" s="80" t="s">
        <v>204</v>
      </c>
      <c r="B10" s="118">
        <v>99.6</v>
      </c>
      <c r="C10" s="32">
        <v>113.1</v>
      </c>
      <c r="D10" s="259">
        <v>114.2</v>
      </c>
    </row>
    <row r="11" spans="1:4" ht="16.149999999999999" customHeight="1" x14ac:dyDescent="0.2">
      <c r="A11" s="79" t="s">
        <v>203</v>
      </c>
      <c r="B11" s="118">
        <v>102.7</v>
      </c>
      <c r="C11" s="32">
        <v>102.8</v>
      </c>
      <c r="D11" s="259">
        <v>107.8</v>
      </c>
    </row>
    <row r="12" spans="1:4" ht="17.25" customHeight="1" x14ac:dyDescent="0.2">
      <c r="A12" s="83" t="s">
        <v>382</v>
      </c>
      <c r="B12" s="384">
        <v>102.5</v>
      </c>
      <c r="C12" s="384">
        <v>143.30000000000001</v>
      </c>
      <c r="D12" s="385">
        <v>143.30000000000001</v>
      </c>
    </row>
  </sheetData>
  <mergeCells count="4">
    <mergeCell ref="A1:D1"/>
    <mergeCell ref="A3:D3"/>
    <mergeCell ref="A4:A5"/>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&amp;C&amp;"Arial,курсив"&amp;K00-031Социально-экономическое положение Ямало-Ненецкого автономного округа 10' 2023</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view="pageLayout" topLeftCell="A16" zoomScaleNormal="100" workbookViewId="0">
      <selection sqref="A1:F1"/>
    </sheetView>
  </sheetViews>
  <sheetFormatPr defaultRowHeight="12.75" x14ac:dyDescent="0.2"/>
  <cols>
    <col min="1" max="1" width="24.140625" customWidth="1"/>
    <col min="2" max="3" width="12.7109375" customWidth="1"/>
    <col min="4" max="5" width="12.7109375" style="73" customWidth="1"/>
    <col min="6" max="6" width="12.7109375" customWidth="1"/>
  </cols>
  <sheetData>
    <row r="1" spans="1:6" ht="15" x14ac:dyDescent="0.25">
      <c r="A1" s="593" t="s">
        <v>188</v>
      </c>
      <c r="B1" s="593"/>
      <c r="C1" s="593"/>
      <c r="D1" s="593"/>
      <c r="E1" s="593"/>
      <c r="F1" s="593"/>
    </row>
    <row r="3" spans="1:6" ht="27" customHeight="1" x14ac:dyDescent="0.2">
      <c r="A3" s="650" t="s">
        <v>581</v>
      </c>
      <c r="B3" s="650"/>
      <c r="C3" s="650"/>
      <c r="D3" s="650"/>
      <c r="E3" s="650"/>
      <c r="F3" s="650"/>
    </row>
    <row r="4" spans="1:6" x14ac:dyDescent="0.2">
      <c r="A4" s="38"/>
      <c r="B4" s="17"/>
      <c r="C4" s="17"/>
      <c r="D4" s="64"/>
      <c r="E4" s="64"/>
      <c r="F4" s="17"/>
    </row>
    <row r="5" spans="1:6" x14ac:dyDescent="0.2">
      <c r="A5" s="656" t="s">
        <v>131</v>
      </c>
      <c r="B5" s="639"/>
      <c r="C5" s="639"/>
      <c r="D5" s="639"/>
      <c r="E5" s="639"/>
      <c r="F5" s="639"/>
    </row>
    <row r="6" spans="1:6" ht="13.9" customHeight="1" x14ac:dyDescent="0.2">
      <c r="A6" s="604"/>
      <c r="B6" s="590" t="s">
        <v>189</v>
      </c>
      <c r="C6" s="632" t="s">
        <v>190</v>
      </c>
      <c r="D6" s="632"/>
      <c r="E6" s="632"/>
      <c r="F6" s="613"/>
    </row>
    <row r="7" spans="1:6" ht="153" x14ac:dyDescent="0.2">
      <c r="A7" s="628"/>
      <c r="B7" s="589"/>
      <c r="C7" s="522" t="s">
        <v>191</v>
      </c>
      <c r="D7" s="528" t="s">
        <v>195</v>
      </c>
      <c r="E7" s="528" t="s">
        <v>196</v>
      </c>
      <c r="F7" s="197" t="s">
        <v>197</v>
      </c>
    </row>
    <row r="8" spans="1:6" ht="13.15" customHeight="1" x14ac:dyDescent="0.2">
      <c r="A8" s="185" t="s">
        <v>499</v>
      </c>
      <c r="B8" s="61"/>
      <c r="C8" s="185"/>
      <c r="D8" s="77"/>
      <c r="E8" s="77"/>
      <c r="F8" s="58"/>
    </row>
    <row r="9" spans="1:6" x14ac:dyDescent="0.2">
      <c r="A9" s="15" t="s">
        <v>56</v>
      </c>
      <c r="B9" s="39">
        <v>94.8</v>
      </c>
      <c r="C9" s="39">
        <v>94.6</v>
      </c>
      <c r="D9" s="40">
        <v>95.8</v>
      </c>
      <c r="E9" s="40">
        <v>101.9</v>
      </c>
      <c r="F9" s="40">
        <v>100.2</v>
      </c>
    </row>
    <row r="10" spans="1:6" x14ac:dyDescent="0.2">
      <c r="A10" s="16" t="s">
        <v>57</v>
      </c>
      <c r="B10" s="39">
        <v>100.2</v>
      </c>
      <c r="C10" s="39">
        <v>99.9</v>
      </c>
      <c r="D10" s="97">
        <v>104.2</v>
      </c>
      <c r="E10" s="98">
        <v>99.8</v>
      </c>
      <c r="F10" s="40">
        <v>100</v>
      </c>
    </row>
    <row r="11" spans="1:6" x14ac:dyDescent="0.2">
      <c r="A11" s="15" t="s">
        <v>58</v>
      </c>
      <c r="B11" s="85">
        <v>102.9</v>
      </c>
      <c r="C11" s="40">
        <v>102.1</v>
      </c>
      <c r="D11" s="97">
        <v>111.5</v>
      </c>
      <c r="E11" s="98">
        <v>101.3</v>
      </c>
      <c r="F11" s="40">
        <v>100</v>
      </c>
    </row>
    <row r="12" spans="1:6" x14ac:dyDescent="0.2">
      <c r="A12" s="21" t="s">
        <v>117</v>
      </c>
      <c r="B12" s="39">
        <v>97.8</v>
      </c>
      <c r="C12" s="39">
        <v>96.6</v>
      </c>
      <c r="D12" s="40">
        <v>111.3</v>
      </c>
      <c r="E12" s="40">
        <v>103</v>
      </c>
      <c r="F12" s="40">
        <v>100.2</v>
      </c>
    </row>
    <row r="13" spans="1:6" x14ac:dyDescent="0.2">
      <c r="A13" s="15" t="s">
        <v>60</v>
      </c>
      <c r="B13" s="39">
        <v>113.7</v>
      </c>
      <c r="C13" s="155">
        <v>114.2</v>
      </c>
      <c r="D13" s="97">
        <v>111.1</v>
      </c>
      <c r="E13" s="97">
        <v>98.1</v>
      </c>
      <c r="F13" s="40">
        <v>100</v>
      </c>
    </row>
    <row r="14" spans="1:6" x14ac:dyDescent="0.2">
      <c r="A14" s="15" t="s">
        <v>61</v>
      </c>
      <c r="B14" s="39">
        <v>105.5</v>
      </c>
      <c r="C14" s="155">
        <v>105.2</v>
      </c>
      <c r="D14" s="97">
        <v>108.8</v>
      </c>
      <c r="E14" s="40">
        <v>103.3</v>
      </c>
      <c r="F14" s="40">
        <v>100</v>
      </c>
    </row>
    <row r="15" spans="1:6" x14ac:dyDescent="0.2">
      <c r="A15" s="15" t="s">
        <v>62</v>
      </c>
      <c r="B15" s="39">
        <v>99.8</v>
      </c>
      <c r="C15" s="39">
        <v>98.9</v>
      </c>
      <c r="D15" s="97">
        <v>108.9</v>
      </c>
      <c r="E15" s="40">
        <v>99.4</v>
      </c>
      <c r="F15" s="40">
        <v>100</v>
      </c>
    </row>
    <row r="16" spans="1:6" x14ac:dyDescent="0.2">
      <c r="A16" s="21" t="s">
        <v>118</v>
      </c>
      <c r="B16" s="39">
        <v>119.6</v>
      </c>
      <c r="C16" s="39">
        <v>118.8</v>
      </c>
      <c r="D16" s="97">
        <v>131.69999999999999</v>
      </c>
      <c r="E16" s="40">
        <v>100.8</v>
      </c>
      <c r="F16" s="40">
        <v>100</v>
      </c>
    </row>
    <row r="17" spans="1:6" x14ac:dyDescent="0.2">
      <c r="A17" s="15" t="s">
        <v>64</v>
      </c>
      <c r="B17" s="39">
        <v>103.6</v>
      </c>
      <c r="C17" s="155">
        <v>105.3</v>
      </c>
      <c r="D17" s="97">
        <v>88</v>
      </c>
      <c r="E17" s="40">
        <v>101.2</v>
      </c>
      <c r="F17" s="40">
        <v>100</v>
      </c>
    </row>
    <row r="18" spans="1:6" x14ac:dyDescent="0.2">
      <c r="A18" s="16" t="s">
        <v>39</v>
      </c>
      <c r="B18" s="39">
        <v>105.4</v>
      </c>
      <c r="C18" s="155">
        <v>106</v>
      </c>
      <c r="D18" s="40">
        <v>100.3</v>
      </c>
      <c r="E18" s="40">
        <v>98.4</v>
      </c>
      <c r="F18" s="40">
        <v>100</v>
      </c>
    </row>
    <row r="19" spans="1:6" x14ac:dyDescent="0.2">
      <c r="A19" s="15" t="s">
        <v>65</v>
      </c>
      <c r="B19" s="39">
        <v>106.1</v>
      </c>
      <c r="C19" s="155">
        <v>105.1</v>
      </c>
      <c r="D19" s="97">
        <v>118.2</v>
      </c>
      <c r="E19" s="40">
        <v>103.4</v>
      </c>
      <c r="F19" s="40">
        <v>100</v>
      </c>
    </row>
    <row r="20" spans="1:6" x14ac:dyDescent="0.2">
      <c r="A20" s="21" t="s">
        <v>119</v>
      </c>
      <c r="B20" s="39">
        <v>115.8</v>
      </c>
      <c r="C20" s="39">
        <v>117.3</v>
      </c>
      <c r="D20" s="40">
        <v>104.3</v>
      </c>
      <c r="E20" s="40">
        <v>103</v>
      </c>
      <c r="F20" s="40">
        <v>100</v>
      </c>
    </row>
    <row r="21" spans="1:6" x14ac:dyDescent="0.2">
      <c r="A21" s="15" t="s">
        <v>67</v>
      </c>
      <c r="B21" s="39">
        <v>95</v>
      </c>
      <c r="C21" s="155">
        <v>92.5</v>
      </c>
      <c r="D21" s="97">
        <v>119.7</v>
      </c>
      <c r="E21" s="40">
        <v>101.6</v>
      </c>
      <c r="F21" s="40">
        <v>100</v>
      </c>
    </row>
    <row r="22" spans="1:6" ht="13.15" customHeight="1" x14ac:dyDescent="0.2">
      <c r="A22" s="63" t="s">
        <v>450</v>
      </c>
      <c r="B22" s="155"/>
      <c r="C22" s="97"/>
      <c r="D22" s="98"/>
      <c r="E22" s="97"/>
      <c r="F22" s="84"/>
    </row>
    <row r="23" spans="1:6" x14ac:dyDescent="0.2">
      <c r="A23" s="15" t="s">
        <v>56</v>
      </c>
      <c r="B23" s="147">
        <v>100.3</v>
      </c>
      <c r="C23" s="98">
        <v>101.5</v>
      </c>
      <c r="D23" s="98">
        <v>95.8</v>
      </c>
      <c r="E23" s="98">
        <v>97.2</v>
      </c>
      <c r="F23" s="98">
        <v>99.8</v>
      </c>
    </row>
    <row r="24" spans="1:6" x14ac:dyDescent="0.2">
      <c r="A24" s="15" t="s">
        <v>57</v>
      </c>
      <c r="B24" s="147">
        <v>104.6</v>
      </c>
      <c r="C24" s="98">
        <v>110.3</v>
      </c>
      <c r="D24" s="98">
        <v>81</v>
      </c>
      <c r="E24" s="98">
        <v>98.4</v>
      </c>
      <c r="F24" s="98">
        <v>100</v>
      </c>
    </row>
    <row r="25" spans="1:6" x14ac:dyDescent="0.2">
      <c r="A25" s="15" t="s">
        <v>58</v>
      </c>
      <c r="B25" s="147">
        <v>109.3</v>
      </c>
      <c r="C25" s="98">
        <v>105.1</v>
      </c>
      <c r="D25" s="98">
        <v>135.30000000000001</v>
      </c>
      <c r="E25" s="98">
        <v>102.8</v>
      </c>
      <c r="F25" s="98">
        <v>100</v>
      </c>
    </row>
    <row r="26" spans="1:6" x14ac:dyDescent="0.2">
      <c r="A26" s="21" t="s">
        <v>117</v>
      </c>
      <c r="B26" s="147">
        <v>114.7</v>
      </c>
      <c r="C26" s="98">
        <v>117.6</v>
      </c>
      <c r="D26" s="98">
        <v>104.9</v>
      </c>
      <c r="E26" s="98">
        <v>98.3</v>
      </c>
      <c r="F26" s="98">
        <v>99.8</v>
      </c>
    </row>
    <row r="27" spans="1:6" x14ac:dyDescent="0.2">
      <c r="A27" s="15" t="s">
        <v>60</v>
      </c>
      <c r="B27" s="99">
        <v>120.7</v>
      </c>
      <c r="C27" s="99">
        <v>113.1</v>
      </c>
      <c r="D27" s="98">
        <v>157.5</v>
      </c>
      <c r="E27" s="98">
        <v>97.5</v>
      </c>
      <c r="F27" s="98">
        <v>100</v>
      </c>
    </row>
    <row r="28" spans="1:6" x14ac:dyDescent="0.2">
      <c r="A28" s="15" t="s">
        <v>61</v>
      </c>
      <c r="B28" s="99">
        <v>87.9</v>
      </c>
      <c r="C28" s="103">
        <v>92.5</v>
      </c>
      <c r="D28" s="98">
        <v>71.8</v>
      </c>
      <c r="E28" s="98">
        <v>99.9</v>
      </c>
      <c r="F28" s="98">
        <v>100</v>
      </c>
    </row>
    <row r="29" spans="1:6" x14ac:dyDescent="0.2">
      <c r="A29" s="15" t="s">
        <v>62</v>
      </c>
      <c r="B29" s="99">
        <v>100.9</v>
      </c>
      <c r="C29" s="99">
        <v>101</v>
      </c>
      <c r="D29" s="98">
        <v>100.7</v>
      </c>
      <c r="E29" s="98">
        <v>99</v>
      </c>
      <c r="F29" s="98">
        <v>100</v>
      </c>
    </row>
    <row r="30" spans="1:6" x14ac:dyDescent="0.2">
      <c r="A30" s="21" t="s">
        <v>118</v>
      </c>
      <c r="B30" s="147">
        <v>107</v>
      </c>
      <c r="C30" s="98">
        <v>105.7</v>
      </c>
      <c r="D30" s="98">
        <v>113.9</v>
      </c>
      <c r="E30" s="98">
        <v>96.5</v>
      </c>
      <c r="F30" s="98">
        <v>100</v>
      </c>
    </row>
    <row r="31" spans="1:6" x14ac:dyDescent="0.2">
      <c r="A31" s="15" t="s">
        <v>64</v>
      </c>
      <c r="B31" s="155">
        <v>101.8</v>
      </c>
      <c r="C31" s="155">
        <v>107.3</v>
      </c>
      <c r="D31" s="97">
        <v>78.5</v>
      </c>
      <c r="E31" s="40">
        <v>102.6</v>
      </c>
      <c r="F31" s="40">
        <v>101.7</v>
      </c>
    </row>
    <row r="32" spans="1:6" x14ac:dyDescent="0.2">
      <c r="A32" s="16" t="s">
        <v>39</v>
      </c>
      <c r="B32" s="39">
        <v>96</v>
      </c>
      <c r="C32" s="155">
        <v>97.8</v>
      </c>
      <c r="D32" s="97">
        <v>84.3</v>
      </c>
      <c r="E32" s="97">
        <v>107.6</v>
      </c>
      <c r="F32" s="40">
        <v>100.3</v>
      </c>
    </row>
    <row r="33" spans="1:6" x14ac:dyDescent="0.2">
      <c r="A33" s="15" t="s">
        <v>65</v>
      </c>
      <c r="B33" s="39">
        <v>99.6</v>
      </c>
      <c r="C33" s="155">
        <v>98.8</v>
      </c>
      <c r="D33" s="97">
        <v>104.6</v>
      </c>
      <c r="E33" s="40">
        <v>102.7</v>
      </c>
      <c r="F33" s="40">
        <v>100</v>
      </c>
    </row>
    <row r="34" spans="1:6" x14ac:dyDescent="0.2">
      <c r="A34" s="21" t="s">
        <v>119</v>
      </c>
      <c r="B34" s="39">
        <v>97.39</v>
      </c>
      <c r="C34" s="155">
        <v>103.76</v>
      </c>
      <c r="D34" s="97">
        <v>69.150000000000006</v>
      </c>
      <c r="E34" s="40">
        <v>113.35</v>
      </c>
      <c r="F34" s="40">
        <v>102.02</v>
      </c>
    </row>
    <row r="35" spans="1:6" x14ac:dyDescent="0.2">
      <c r="A35" s="15" t="s">
        <v>67</v>
      </c>
      <c r="B35" s="85">
        <v>94.7</v>
      </c>
      <c r="C35" s="98">
        <v>95.2</v>
      </c>
      <c r="D35" s="98">
        <v>90.6</v>
      </c>
      <c r="E35" s="84">
        <v>98.1</v>
      </c>
      <c r="F35" s="84">
        <v>100</v>
      </c>
    </row>
    <row r="36" spans="1:6" x14ac:dyDescent="0.2">
      <c r="A36" s="15" t="s">
        <v>68</v>
      </c>
      <c r="B36" s="85">
        <v>98.7</v>
      </c>
      <c r="C36" s="98">
        <v>100.6</v>
      </c>
      <c r="D36" s="98">
        <v>86</v>
      </c>
      <c r="E36" s="84">
        <v>96.4</v>
      </c>
      <c r="F36" s="84">
        <v>100</v>
      </c>
    </row>
    <row r="37" spans="1:6" ht="13.15" customHeight="1" x14ac:dyDescent="0.2">
      <c r="A37" s="79" t="s">
        <v>69</v>
      </c>
      <c r="B37" s="85">
        <v>97.6</v>
      </c>
      <c r="C37" s="98">
        <v>98.2</v>
      </c>
      <c r="D37" s="98">
        <v>92.2</v>
      </c>
      <c r="E37" s="98">
        <v>101.4</v>
      </c>
      <c r="F37" s="98">
        <v>105.8</v>
      </c>
    </row>
    <row r="38" spans="1:6" x14ac:dyDescent="0.2">
      <c r="A38" s="86" t="s">
        <v>120</v>
      </c>
      <c r="B38" s="244">
        <v>91.3</v>
      </c>
      <c r="C38" s="245">
        <v>94.1</v>
      </c>
      <c r="D38" s="245">
        <v>71.900000000000006</v>
      </c>
      <c r="E38" s="192">
        <v>95.9</v>
      </c>
      <c r="F38" s="192">
        <v>105.9</v>
      </c>
    </row>
    <row r="39" spans="1:6" ht="16.899999999999999" customHeight="1" x14ac:dyDescent="0.2">
      <c r="A39" s="530"/>
      <c r="B39" s="530"/>
      <c r="C39" s="530"/>
      <c r="D39" s="530"/>
      <c r="E39" s="530"/>
      <c r="F39" s="530"/>
    </row>
    <row r="40" spans="1:6" ht="51" customHeight="1" x14ac:dyDescent="0.2">
      <c r="A40" s="655" t="s">
        <v>485</v>
      </c>
      <c r="B40" s="655"/>
      <c r="C40" s="655"/>
      <c r="D40" s="655"/>
      <c r="E40" s="655"/>
      <c r="F40" s="655"/>
    </row>
  </sheetData>
  <mergeCells count="7">
    <mergeCell ref="A40:F40"/>
    <mergeCell ref="A1:F1"/>
    <mergeCell ref="A3:F3"/>
    <mergeCell ref="A5:F5"/>
    <mergeCell ref="A6:A7"/>
    <mergeCell ref="B6:B7"/>
    <mergeCell ref="C6:F6"/>
  </mergeCells>
  <pageMargins left="0.70866141732283472" right="0.70866141732283472" top="0.74803149606299213" bottom="0.74803149606299213" header="0.31496062992125984" footer="0.31496062992125984"/>
  <pageSetup paperSize="9" orientation="portrait" r:id="rId1"/>
  <headerFooter>
    <oddFooter>&amp;C&amp;"Arial,курсив"&amp;K00-031Социально-экономическое положение Ямало-Ненецкого автономного округа 10'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view="pageLayout" zoomScaleNormal="100" workbookViewId="0">
      <selection activeCell="A3" sqref="A3"/>
    </sheetView>
  </sheetViews>
  <sheetFormatPr defaultRowHeight="12.75" x14ac:dyDescent="0.2"/>
  <cols>
    <col min="1" max="1" width="89.28515625" customWidth="1"/>
  </cols>
  <sheetData>
    <row r="1" spans="1:1" x14ac:dyDescent="0.2">
      <c r="A1" s="13" t="s">
        <v>19</v>
      </c>
    </row>
    <row r="2" spans="1:1" x14ac:dyDescent="0.2">
      <c r="A2" s="9"/>
    </row>
    <row r="3" spans="1:1" ht="61.15" customHeight="1" x14ac:dyDescent="0.2">
      <c r="A3" s="11" t="s">
        <v>451</v>
      </c>
    </row>
    <row r="4" spans="1:1" ht="51" x14ac:dyDescent="0.2">
      <c r="A4" s="11" t="s">
        <v>452</v>
      </c>
    </row>
    <row r="5" spans="1:1" ht="51" x14ac:dyDescent="0.2">
      <c r="A5" s="11" t="s">
        <v>453</v>
      </c>
    </row>
    <row r="6" spans="1:1" ht="63.75" x14ac:dyDescent="0.2">
      <c r="A6" s="11" t="s">
        <v>454</v>
      </c>
    </row>
    <row r="7" spans="1:1" ht="25.5" x14ac:dyDescent="0.2">
      <c r="A7" s="11" t="s">
        <v>455</v>
      </c>
    </row>
    <row r="8" spans="1:1" ht="25.5" x14ac:dyDescent="0.2">
      <c r="A8" s="11" t="s">
        <v>456</v>
      </c>
    </row>
  </sheetData>
  <pageMargins left="0.70866141732283472" right="0.70866141732283472" top="0.74803149606299213" bottom="0.74803149606299213" header="0.31496062992125984" footer="0.31496062992125984"/>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WhiteSpace="0" view="pageLayout" zoomScaleNormal="100" workbookViewId="0">
      <selection activeCell="C44" sqref="C44"/>
    </sheetView>
  </sheetViews>
  <sheetFormatPr defaultRowHeight="12.75" x14ac:dyDescent="0.2"/>
  <cols>
    <col min="1" max="1" width="42.140625" customWidth="1"/>
    <col min="2" max="2" width="23.42578125" style="73" customWidth="1"/>
    <col min="3" max="3" width="23.42578125" customWidth="1"/>
  </cols>
  <sheetData>
    <row r="1" spans="1:3" ht="28.15" customHeight="1" x14ac:dyDescent="0.2">
      <c r="A1" s="594" t="s">
        <v>582</v>
      </c>
      <c r="B1" s="594"/>
      <c r="C1" s="594"/>
    </row>
    <row r="2" spans="1:3" ht="11.45" customHeight="1" x14ac:dyDescent="0.2">
      <c r="A2" s="519"/>
      <c r="B2" s="526"/>
      <c r="C2" s="519"/>
    </row>
    <row r="3" spans="1:3" x14ac:dyDescent="0.2">
      <c r="A3" s="639" t="s">
        <v>136</v>
      </c>
      <c r="B3" s="639"/>
      <c r="C3" s="639"/>
    </row>
    <row r="4" spans="1:3" ht="12.6" customHeight="1" x14ac:dyDescent="0.2">
      <c r="A4" s="596"/>
      <c r="B4" s="588" t="s">
        <v>607</v>
      </c>
      <c r="C4" s="520" t="s">
        <v>576</v>
      </c>
    </row>
    <row r="5" spans="1:3" ht="27" customHeight="1" x14ac:dyDescent="0.2">
      <c r="A5" s="597"/>
      <c r="B5" s="589"/>
      <c r="C5" s="197" t="s">
        <v>608</v>
      </c>
    </row>
    <row r="6" spans="1:3" ht="15" customHeight="1" x14ac:dyDescent="0.2">
      <c r="A6" s="123" t="s">
        <v>198</v>
      </c>
      <c r="B6" s="386">
        <v>128.69999999999999</v>
      </c>
      <c r="C6" s="386">
        <v>113.2</v>
      </c>
    </row>
    <row r="7" spans="1:3" ht="15" customHeight="1" x14ac:dyDescent="0.2">
      <c r="A7" s="123" t="s">
        <v>72</v>
      </c>
      <c r="B7" s="386">
        <v>124.5</v>
      </c>
      <c r="C7" s="386">
        <v>122.8</v>
      </c>
    </row>
    <row r="8" spans="1:3" ht="15" customHeight="1" x14ac:dyDescent="0.2">
      <c r="A8" s="178" t="s">
        <v>385</v>
      </c>
      <c r="B8" s="269">
        <v>126.9</v>
      </c>
      <c r="C8" s="386">
        <v>127.5</v>
      </c>
    </row>
    <row r="9" spans="1:3" ht="15" customHeight="1" x14ac:dyDescent="0.2">
      <c r="A9" s="179" t="s">
        <v>73</v>
      </c>
      <c r="B9" s="269">
        <v>159.19999999999999</v>
      </c>
      <c r="C9" s="386">
        <v>104.3</v>
      </c>
    </row>
    <row r="10" spans="1:3" ht="15" customHeight="1" x14ac:dyDescent="0.2">
      <c r="A10" s="123" t="s">
        <v>75</v>
      </c>
      <c r="B10" s="269">
        <v>183</v>
      </c>
      <c r="C10" s="386">
        <v>74.900000000000006</v>
      </c>
    </row>
    <row r="11" spans="1:3" ht="15" customHeight="1" x14ac:dyDescent="0.2">
      <c r="A11" s="179" t="s">
        <v>76</v>
      </c>
      <c r="B11" s="269">
        <v>112.4</v>
      </c>
      <c r="C11" s="386">
        <v>114.5</v>
      </c>
    </row>
    <row r="12" spans="1:3" x14ac:dyDescent="0.2">
      <c r="A12" s="179" t="s">
        <v>81</v>
      </c>
      <c r="B12" s="269">
        <v>183.5</v>
      </c>
      <c r="C12" s="386">
        <v>74.7</v>
      </c>
    </row>
    <row r="13" spans="1:3" ht="25.15" customHeight="1" x14ac:dyDescent="0.2">
      <c r="A13" s="123" t="s">
        <v>90</v>
      </c>
      <c r="B13" s="386">
        <v>108.5</v>
      </c>
      <c r="C13" s="386">
        <v>105.6</v>
      </c>
    </row>
    <row r="14" spans="1:3" ht="40.5" customHeight="1" x14ac:dyDescent="0.2">
      <c r="A14" s="124" t="s">
        <v>91</v>
      </c>
      <c r="B14" s="387">
        <v>100.2</v>
      </c>
      <c r="C14" s="387">
        <v>101.8</v>
      </c>
    </row>
    <row r="15" spans="1:3" ht="49.9" customHeight="1" x14ac:dyDescent="0.2">
      <c r="A15" s="592" t="s">
        <v>48</v>
      </c>
      <c r="B15" s="592"/>
      <c r="C15" s="592"/>
    </row>
    <row r="16" spans="1:3" x14ac:dyDescent="0.2">
      <c r="A16" s="351"/>
    </row>
  </sheetData>
  <mergeCells count="5">
    <mergeCell ref="A1:C1"/>
    <mergeCell ref="A3:C3"/>
    <mergeCell ref="A4:A5"/>
    <mergeCell ref="B4:B5"/>
    <mergeCell ref="A15:C15"/>
  </mergeCells>
  <pageMargins left="0.70866141732283472" right="0.70866141732283472" top="0.74803149606299213" bottom="0.74803149606299213" header="0.31496062992125984" footer="0.31496062992125984"/>
  <pageSetup paperSize="9" orientation="portrait" r:id="rId1"/>
  <headerFooter>
    <oddFooter>&amp;C&amp;"Arial,курсив"&amp;K00-031Социально-экономическое положение Ямало-Ненецкого автономного округа 10' 2023</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view="pageLayout" topLeftCell="A19" zoomScaleNormal="100" workbookViewId="0">
      <selection sqref="A1:D1"/>
    </sheetView>
  </sheetViews>
  <sheetFormatPr defaultRowHeight="12.75" x14ac:dyDescent="0.2"/>
  <cols>
    <col min="1" max="1" width="41.140625" customWidth="1"/>
    <col min="2" max="3" width="14.42578125" customWidth="1"/>
    <col min="4" max="4" width="18" customWidth="1"/>
  </cols>
  <sheetData>
    <row r="1" spans="1:4" ht="33" customHeight="1" x14ac:dyDescent="0.2">
      <c r="A1" s="650" t="s">
        <v>373</v>
      </c>
      <c r="B1" s="650"/>
      <c r="C1" s="650"/>
      <c r="D1" s="650"/>
    </row>
    <row r="2" spans="1:4" ht="13.15" customHeight="1" x14ac:dyDescent="0.2">
      <c r="A2" s="41"/>
      <c r="B2" s="17"/>
      <c r="C2" s="17"/>
      <c r="D2" s="17"/>
    </row>
    <row r="3" spans="1:4" x14ac:dyDescent="0.2">
      <c r="A3" s="639" t="s">
        <v>136</v>
      </c>
      <c r="B3" s="639"/>
      <c r="C3" s="639"/>
      <c r="D3" s="639"/>
    </row>
    <row r="4" spans="1:4" ht="13.15" customHeight="1" x14ac:dyDescent="0.2">
      <c r="A4" s="596"/>
      <c r="B4" s="641" t="s">
        <v>606</v>
      </c>
      <c r="C4" s="642"/>
      <c r="D4" s="643"/>
    </row>
    <row r="5" spans="1:4" ht="42" customHeight="1" x14ac:dyDescent="0.2">
      <c r="A5" s="619"/>
      <c r="B5" s="522" t="s">
        <v>153</v>
      </c>
      <c r="C5" s="201" t="s">
        <v>547</v>
      </c>
      <c r="D5" s="522" t="s">
        <v>546</v>
      </c>
    </row>
    <row r="6" spans="1:4" ht="27" customHeight="1" x14ac:dyDescent="0.2">
      <c r="A6" s="94" t="s">
        <v>374</v>
      </c>
      <c r="B6" s="565">
        <v>115.7</v>
      </c>
      <c r="C6" s="87" t="s">
        <v>642</v>
      </c>
      <c r="D6" s="88" t="s">
        <v>559</v>
      </c>
    </row>
    <row r="7" spans="1:4" ht="14.45" customHeight="1" x14ac:dyDescent="0.2">
      <c r="A7" s="16" t="s">
        <v>375</v>
      </c>
      <c r="B7" s="565">
        <v>81.8</v>
      </c>
      <c r="C7" s="37">
        <v>105.2</v>
      </c>
      <c r="D7" s="255">
        <v>109.6</v>
      </c>
    </row>
    <row r="8" spans="1:4" ht="42" customHeight="1" x14ac:dyDescent="0.2">
      <c r="A8" s="16" t="s">
        <v>376</v>
      </c>
      <c r="B8" s="565">
        <v>100.5</v>
      </c>
      <c r="C8" s="37">
        <v>101.7</v>
      </c>
      <c r="D8" s="255">
        <v>118.7</v>
      </c>
    </row>
    <row r="9" spans="1:4" ht="16.149999999999999" customHeight="1" x14ac:dyDescent="0.2">
      <c r="A9" s="16" t="s">
        <v>377</v>
      </c>
      <c r="B9" s="565">
        <v>92</v>
      </c>
      <c r="C9" s="37">
        <v>114.6</v>
      </c>
      <c r="D9" s="255">
        <v>114.6</v>
      </c>
    </row>
    <row r="10" spans="1:4" x14ac:dyDescent="0.2">
      <c r="A10" s="62" t="s">
        <v>378</v>
      </c>
      <c r="B10" s="539">
        <v>106</v>
      </c>
      <c r="C10" s="539">
        <v>105.6</v>
      </c>
      <c r="D10" s="539">
        <v>119.8</v>
      </c>
    </row>
    <row r="11" spans="1:4" ht="25.5" x14ac:dyDescent="0.2">
      <c r="A11" s="16" t="s">
        <v>379</v>
      </c>
      <c r="B11" s="260">
        <v>102.4</v>
      </c>
      <c r="C11" s="260">
        <v>109.7</v>
      </c>
      <c r="D11" s="260">
        <v>104</v>
      </c>
    </row>
    <row r="12" spans="1:4" x14ac:dyDescent="0.2">
      <c r="A12" s="51" t="s">
        <v>380</v>
      </c>
      <c r="B12" s="540">
        <v>100</v>
      </c>
      <c r="C12" s="540">
        <v>102.2</v>
      </c>
      <c r="D12" s="540">
        <v>107.7</v>
      </c>
    </row>
    <row r="13" spans="1:4" x14ac:dyDescent="0.2">
      <c r="B13" s="73"/>
      <c r="C13" s="73"/>
      <c r="D13" s="73"/>
    </row>
  </sheetData>
  <mergeCells count="4">
    <mergeCell ref="A1:D1"/>
    <mergeCell ref="A3:D3"/>
    <mergeCell ref="A4:A5"/>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&amp;C&amp;"Arial,курсив"&amp;K00-031Социально-экономическое положение Ямало-Ненецкого автономного округа 10' 2023</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view="pageLayout" topLeftCell="A19" zoomScaleNormal="100" workbookViewId="0">
      <selection sqref="A1:E1"/>
    </sheetView>
  </sheetViews>
  <sheetFormatPr defaultColWidth="8.85546875" defaultRowHeight="12.75" x14ac:dyDescent="0.2"/>
  <cols>
    <col min="1" max="1" width="17.7109375" style="48" customWidth="1"/>
    <col min="2" max="5" width="17.42578125" style="48" customWidth="1"/>
    <col min="6" max="16384" width="8.85546875" style="48"/>
  </cols>
  <sheetData>
    <row r="1" spans="1:5" ht="31.15" customHeight="1" x14ac:dyDescent="0.2">
      <c r="A1" s="650" t="s">
        <v>583</v>
      </c>
      <c r="B1" s="650"/>
      <c r="C1" s="650"/>
      <c r="D1" s="650"/>
      <c r="E1" s="650"/>
    </row>
    <row r="2" spans="1:5" x14ac:dyDescent="0.2">
      <c r="A2" s="527"/>
      <c r="B2" s="50"/>
      <c r="C2" s="50"/>
      <c r="D2" s="50"/>
      <c r="E2" s="50"/>
    </row>
    <row r="3" spans="1:5" x14ac:dyDescent="0.2">
      <c r="A3" s="656" t="s">
        <v>131</v>
      </c>
      <c r="B3" s="656"/>
      <c r="C3" s="656"/>
      <c r="D3" s="656"/>
      <c r="E3" s="656"/>
    </row>
    <row r="4" spans="1:5" x14ac:dyDescent="0.2">
      <c r="A4" s="657"/>
      <c r="B4" s="588" t="s">
        <v>494</v>
      </c>
      <c r="C4" s="620" t="s">
        <v>277</v>
      </c>
      <c r="D4" s="659"/>
      <c r="E4" s="660"/>
    </row>
    <row r="5" spans="1:5" ht="63.75" x14ac:dyDescent="0.2">
      <c r="A5" s="658"/>
      <c r="B5" s="627"/>
      <c r="C5" s="521" t="s">
        <v>278</v>
      </c>
      <c r="D5" s="521" t="s">
        <v>279</v>
      </c>
      <c r="E5" s="197" t="s">
        <v>280</v>
      </c>
    </row>
    <row r="6" spans="1:5" x14ac:dyDescent="0.2">
      <c r="A6" s="21" t="s">
        <v>499</v>
      </c>
      <c r="B6" s="246"/>
      <c r="C6" s="330"/>
      <c r="D6" s="330"/>
      <c r="E6" s="330"/>
    </row>
    <row r="7" spans="1:5" x14ac:dyDescent="0.2">
      <c r="A7" s="16" t="s">
        <v>56</v>
      </c>
      <c r="B7" s="298">
        <v>100.3</v>
      </c>
      <c r="C7" s="298">
        <v>99.7</v>
      </c>
      <c r="D7" s="331">
        <v>101.2</v>
      </c>
      <c r="E7" s="298">
        <v>101.4</v>
      </c>
    </row>
    <row r="8" spans="1:5" x14ac:dyDescent="0.2">
      <c r="A8" s="16" t="s">
        <v>57</v>
      </c>
      <c r="B8" s="128">
        <v>102.1</v>
      </c>
      <c r="C8" s="332">
        <v>102.6</v>
      </c>
      <c r="D8" s="333">
        <v>102.7</v>
      </c>
      <c r="E8" s="333">
        <v>100.6</v>
      </c>
    </row>
    <row r="9" spans="1:5" x14ac:dyDescent="0.2">
      <c r="A9" s="16" t="s">
        <v>58</v>
      </c>
      <c r="B9" s="298">
        <v>97.2</v>
      </c>
      <c r="C9" s="296">
        <v>95.4</v>
      </c>
      <c r="D9" s="296">
        <v>99.9</v>
      </c>
      <c r="E9" s="296">
        <v>100.1</v>
      </c>
    </row>
    <row r="10" spans="1:5" x14ac:dyDescent="0.2">
      <c r="A10" s="21" t="s">
        <v>117</v>
      </c>
      <c r="B10" s="128">
        <v>99.6</v>
      </c>
      <c r="C10" s="296">
        <v>97.4</v>
      </c>
      <c r="D10" s="333">
        <v>103.8</v>
      </c>
      <c r="E10" s="296">
        <v>102</v>
      </c>
    </row>
    <row r="11" spans="1:5" x14ac:dyDescent="0.2">
      <c r="A11" s="16" t="s">
        <v>60</v>
      </c>
      <c r="B11" s="49">
        <v>100.7</v>
      </c>
      <c r="C11" s="296">
        <v>100.1</v>
      </c>
      <c r="D11" s="296">
        <v>102.2</v>
      </c>
      <c r="E11" s="296">
        <v>101.3</v>
      </c>
    </row>
    <row r="12" spans="1:5" x14ac:dyDescent="0.2">
      <c r="A12" s="16" t="s">
        <v>61</v>
      </c>
      <c r="B12" s="49">
        <v>99.7</v>
      </c>
      <c r="C12" s="296">
        <v>99.7</v>
      </c>
      <c r="D12" s="296">
        <v>99.5</v>
      </c>
      <c r="E12" s="296">
        <v>100</v>
      </c>
    </row>
    <row r="13" spans="1:5" x14ac:dyDescent="0.2">
      <c r="A13" s="16" t="s">
        <v>62</v>
      </c>
      <c r="B13" s="49">
        <v>103.8</v>
      </c>
      <c r="C13" s="296">
        <v>105.5</v>
      </c>
      <c r="D13" s="296">
        <v>102.2</v>
      </c>
      <c r="E13" s="296">
        <v>100</v>
      </c>
    </row>
    <row r="14" spans="1:5" x14ac:dyDescent="0.2">
      <c r="A14" s="21" t="s">
        <v>118</v>
      </c>
      <c r="B14" s="49">
        <v>104.1</v>
      </c>
      <c r="C14" s="296">
        <v>105.2</v>
      </c>
      <c r="D14" s="296">
        <v>104</v>
      </c>
      <c r="E14" s="296">
        <v>101.3</v>
      </c>
    </row>
    <row r="15" spans="1:5" x14ac:dyDescent="0.2">
      <c r="A15" s="16" t="s">
        <v>64</v>
      </c>
      <c r="B15" s="49">
        <v>100.7</v>
      </c>
      <c r="C15" s="296">
        <v>100.3</v>
      </c>
      <c r="D15" s="296">
        <v>103.5</v>
      </c>
      <c r="E15" s="296">
        <v>100</v>
      </c>
    </row>
    <row r="16" spans="1:5" x14ac:dyDescent="0.2">
      <c r="A16" s="16" t="s">
        <v>39</v>
      </c>
      <c r="B16" s="49">
        <v>101.1</v>
      </c>
      <c r="C16" s="296">
        <v>101.2</v>
      </c>
      <c r="D16" s="296">
        <v>102.3</v>
      </c>
      <c r="E16" s="296">
        <v>100.1</v>
      </c>
    </row>
    <row r="17" spans="1:5" x14ac:dyDescent="0.2">
      <c r="A17" s="16" t="s">
        <v>65</v>
      </c>
      <c r="B17" s="49">
        <v>100.5</v>
      </c>
      <c r="C17" s="296">
        <v>100.5</v>
      </c>
      <c r="D17" s="296">
        <v>101</v>
      </c>
      <c r="E17" s="296">
        <v>100.2</v>
      </c>
    </row>
    <row r="18" spans="1:5" x14ac:dyDescent="0.2">
      <c r="A18" s="21" t="s">
        <v>119</v>
      </c>
      <c r="B18" s="49">
        <v>102.3</v>
      </c>
      <c r="C18" s="296">
        <v>101.9</v>
      </c>
      <c r="D18" s="296">
        <v>107</v>
      </c>
      <c r="E18" s="296">
        <v>100.3</v>
      </c>
    </row>
    <row r="19" spans="1:5" x14ac:dyDescent="0.2">
      <c r="A19" s="16" t="s">
        <v>67</v>
      </c>
      <c r="B19" s="49">
        <v>100.5</v>
      </c>
      <c r="C19" s="296">
        <v>100.4</v>
      </c>
      <c r="D19" s="296">
        <v>100.8</v>
      </c>
      <c r="E19" s="296">
        <v>100.8</v>
      </c>
    </row>
    <row r="20" spans="1:5" x14ac:dyDescent="0.2">
      <c r="A20" s="21" t="s">
        <v>450</v>
      </c>
      <c r="B20" s="87"/>
      <c r="C20" s="87"/>
      <c r="D20" s="49"/>
      <c r="E20" s="87"/>
    </row>
    <row r="21" spans="1:5" x14ac:dyDescent="0.2">
      <c r="A21" s="16" t="s">
        <v>56</v>
      </c>
      <c r="B21" s="121">
        <v>101</v>
      </c>
      <c r="C21" s="128">
        <v>101</v>
      </c>
      <c r="D21" s="128">
        <v>102.2</v>
      </c>
      <c r="E21" s="121">
        <v>100.4</v>
      </c>
    </row>
    <row r="22" spans="1:5" x14ac:dyDescent="0.2">
      <c r="A22" s="16" t="s">
        <v>57</v>
      </c>
      <c r="B22" s="121">
        <v>100.6</v>
      </c>
      <c r="C22" s="121">
        <v>100.6</v>
      </c>
      <c r="D22" s="121">
        <v>101.4</v>
      </c>
      <c r="E22" s="121">
        <v>100.1</v>
      </c>
    </row>
    <row r="23" spans="1:5" x14ac:dyDescent="0.2">
      <c r="A23" s="16" t="s">
        <v>58</v>
      </c>
      <c r="B23" s="121">
        <v>103.4</v>
      </c>
      <c r="C23" s="121">
        <v>101.3</v>
      </c>
      <c r="D23" s="121">
        <v>113.6</v>
      </c>
      <c r="E23" s="121">
        <v>102.7</v>
      </c>
    </row>
    <row r="24" spans="1:5" x14ac:dyDescent="0.2">
      <c r="A24" s="21" t="s">
        <v>117</v>
      </c>
      <c r="B24" s="87">
        <v>105.1</v>
      </c>
      <c r="C24" s="87">
        <v>102.9</v>
      </c>
      <c r="D24" s="49">
        <v>117.9</v>
      </c>
      <c r="E24" s="87">
        <v>103.2</v>
      </c>
    </row>
    <row r="25" spans="1:5" x14ac:dyDescent="0.2">
      <c r="A25" s="16" t="s">
        <v>60</v>
      </c>
      <c r="B25" s="121">
        <v>101.2</v>
      </c>
      <c r="C25" s="121">
        <v>101.3</v>
      </c>
      <c r="D25" s="128">
        <v>102.4</v>
      </c>
      <c r="E25" s="121">
        <v>100.3</v>
      </c>
    </row>
    <row r="26" spans="1:5" x14ac:dyDescent="0.2">
      <c r="A26" s="16" t="s">
        <v>61</v>
      </c>
      <c r="B26" s="121">
        <v>100.9</v>
      </c>
      <c r="C26" s="121">
        <v>100.9</v>
      </c>
      <c r="D26" s="128">
        <v>102.3</v>
      </c>
      <c r="E26" s="121">
        <v>100</v>
      </c>
    </row>
    <row r="27" spans="1:5" x14ac:dyDescent="0.2">
      <c r="A27" s="16" t="s">
        <v>62</v>
      </c>
      <c r="B27" s="115">
        <v>100.7</v>
      </c>
      <c r="C27" s="115">
        <v>101.3</v>
      </c>
      <c r="D27" s="146">
        <v>99.4</v>
      </c>
      <c r="E27" s="115">
        <v>99.9</v>
      </c>
    </row>
    <row r="28" spans="1:5" x14ac:dyDescent="0.2">
      <c r="A28" s="21" t="s">
        <v>118</v>
      </c>
      <c r="B28" s="115">
        <v>102.8</v>
      </c>
      <c r="C28" s="115">
        <v>103.4</v>
      </c>
      <c r="D28" s="146">
        <v>104.1</v>
      </c>
      <c r="E28" s="115">
        <v>100.2</v>
      </c>
    </row>
    <row r="29" spans="1:5" x14ac:dyDescent="0.2">
      <c r="A29" s="16" t="s">
        <v>64</v>
      </c>
      <c r="B29" s="128">
        <v>100.8</v>
      </c>
      <c r="C29" s="128">
        <v>101</v>
      </c>
      <c r="D29" s="128">
        <v>101</v>
      </c>
      <c r="E29" s="49">
        <v>99.9</v>
      </c>
    </row>
    <row r="30" spans="1:5" x14ac:dyDescent="0.2">
      <c r="A30" s="16" t="s">
        <v>39</v>
      </c>
      <c r="B30" s="49">
        <v>100.8</v>
      </c>
      <c r="C30" s="49">
        <v>100.8</v>
      </c>
      <c r="D30" s="49">
        <v>100.4</v>
      </c>
      <c r="E30" s="128">
        <v>101.1</v>
      </c>
    </row>
    <row r="31" spans="1:5" x14ac:dyDescent="0.2">
      <c r="A31" s="16" t="s">
        <v>65</v>
      </c>
      <c r="B31" s="49">
        <v>100.2</v>
      </c>
      <c r="C31" s="49">
        <v>100.3</v>
      </c>
      <c r="D31" s="49">
        <v>100.1</v>
      </c>
      <c r="E31" s="49">
        <v>100</v>
      </c>
    </row>
    <row r="32" spans="1:5" x14ac:dyDescent="0.2">
      <c r="A32" s="21" t="s">
        <v>119</v>
      </c>
      <c r="B32" s="49">
        <v>101.8</v>
      </c>
      <c r="C32" s="49">
        <v>102.1</v>
      </c>
      <c r="D32" s="49">
        <v>101.4</v>
      </c>
      <c r="E32" s="49">
        <v>101</v>
      </c>
    </row>
    <row r="33" spans="1:5" x14ac:dyDescent="0.2">
      <c r="A33" s="16" t="s">
        <v>67</v>
      </c>
      <c r="B33" s="49">
        <v>101.1</v>
      </c>
      <c r="C33" s="49">
        <v>101</v>
      </c>
      <c r="D33" s="49">
        <v>100.3</v>
      </c>
      <c r="E33" s="49">
        <v>102</v>
      </c>
    </row>
    <row r="34" spans="1:5" x14ac:dyDescent="0.2">
      <c r="A34" s="16" t="s">
        <v>68</v>
      </c>
      <c r="B34" s="49">
        <v>100.3</v>
      </c>
      <c r="C34" s="49">
        <v>100.3</v>
      </c>
      <c r="D34" s="49">
        <v>100.4</v>
      </c>
      <c r="E34" s="49">
        <v>100</v>
      </c>
    </row>
    <row r="35" spans="1:5" x14ac:dyDescent="0.2">
      <c r="A35" s="16" t="s">
        <v>69</v>
      </c>
      <c r="B35" s="49">
        <v>100.3</v>
      </c>
      <c r="C35" s="49">
        <v>100.5</v>
      </c>
      <c r="D35" s="49">
        <v>100</v>
      </c>
      <c r="E35" s="49">
        <v>100.2</v>
      </c>
    </row>
    <row r="36" spans="1:5" x14ac:dyDescent="0.2">
      <c r="A36" s="186" t="s">
        <v>120</v>
      </c>
      <c r="B36" s="249">
        <v>101.8</v>
      </c>
      <c r="C36" s="249">
        <v>101.9</v>
      </c>
      <c r="D36" s="249">
        <v>100.6</v>
      </c>
      <c r="E36" s="249">
        <v>100.9</v>
      </c>
    </row>
  </sheetData>
  <mergeCells count="5">
    <mergeCell ref="A1:E1"/>
    <mergeCell ref="A3:E3"/>
    <mergeCell ref="A4:A5"/>
    <mergeCell ref="B4:B5"/>
    <mergeCell ref="C4:E4"/>
  </mergeCells>
  <pageMargins left="0.70866141732283472" right="0.70866141732283472" top="0.74803149606299213" bottom="0.74803149606299213" header="0.31496062992125984" footer="0.31496062992125984"/>
  <pageSetup paperSize="9" orientation="portrait" r:id="rId1"/>
  <headerFooter>
    <oddFooter>&amp;C&amp;"Arial,курсив"&amp;K00-031Социально-экономическое положение Ямало-Ненецкого автономного округа 10' 2023</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view="pageLayout" topLeftCell="A19" zoomScaleNormal="100" workbookViewId="0">
      <selection sqref="A1:E1"/>
    </sheetView>
  </sheetViews>
  <sheetFormatPr defaultColWidth="8.85546875" defaultRowHeight="12.75" x14ac:dyDescent="0.2"/>
  <cols>
    <col min="1" max="1" width="17.7109375" style="48" customWidth="1"/>
    <col min="2" max="5" width="16.140625" style="48" customWidth="1"/>
    <col min="6" max="16384" width="8.85546875" style="48"/>
  </cols>
  <sheetData>
    <row r="1" spans="1:5" ht="32.25" customHeight="1" x14ac:dyDescent="0.2">
      <c r="A1" s="650" t="s">
        <v>584</v>
      </c>
      <c r="B1" s="650"/>
      <c r="C1" s="650"/>
      <c r="D1" s="650"/>
      <c r="E1" s="650"/>
    </row>
    <row r="2" spans="1:5" ht="13.15" customHeight="1" x14ac:dyDescent="0.2">
      <c r="A2" s="527"/>
      <c r="B2" s="50"/>
      <c r="C2" s="50"/>
      <c r="D2" s="50"/>
    </row>
    <row r="3" spans="1:5" x14ac:dyDescent="0.2">
      <c r="A3" s="616" t="s">
        <v>131</v>
      </c>
      <c r="B3" s="616"/>
      <c r="C3" s="616"/>
      <c r="D3" s="616"/>
      <c r="E3" s="616"/>
    </row>
    <row r="4" spans="1:5" ht="12.6" customHeight="1" x14ac:dyDescent="0.2">
      <c r="A4" s="657"/>
      <c r="B4" s="588" t="s">
        <v>125</v>
      </c>
      <c r="C4" s="620" t="s">
        <v>284</v>
      </c>
      <c r="D4" s="659"/>
      <c r="E4" s="660"/>
    </row>
    <row r="5" spans="1:5" ht="27" customHeight="1" x14ac:dyDescent="0.2">
      <c r="A5" s="658"/>
      <c r="B5" s="661"/>
      <c r="C5" s="529" t="s">
        <v>281</v>
      </c>
      <c r="D5" s="521" t="s">
        <v>282</v>
      </c>
      <c r="E5" s="522" t="s">
        <v>283</v>
      </c>
    </row>
    <row r="6" spans="1:5" x14ac:dyDescent="0.2">
      <c r="A6" s="21" t="s">
        <v>499</v>
      </c>
      <c r="B6" s="250"/>
      <c r="C6" s="247"/>
      <c r="D6" s="247"/>
      <c r="E6" s="248"/>
    </row>
    <row r="7" spans="1:5" x14ac:dyDescent="0.2">
      <c r="A7" s="16" t="s">
        <v>56</v>
      </c>
      <c r="B7" s="115">
        <v>98.9</v>
      </c>
      <c r="C7" s="104">
        <v>100</v>
      </c>
      <c r="D7" s="116">
        <v>98.9</v>
      </c>
      <c r="E7" s="104">
        <v>100</v>
      </c>
    </row>
    <row r="8" spans="1:5" x14ac:dyDescent="0.2">
      <c r="A8" s="16" t="s">
        <v>57</v>
      </c>
      <c r="B8" s="87">
        <v>100</v>
      </c>
      <c r="C8" s="87">
        <v>100</v>
      </c>
      <c r="D8" s="87">
        <v>100</v>
      </c>
      <c r="E8" s="87">
        <v>100</v>
      </c>
    </row>
    <row r="9" spans="1:5" x14ac:dyDescent="0.2">
      <c r="A9" s="16" t="s">
        <v>58</v>
      </c>
      <c r="B9" s="87">
        <v>100</v>
      </c>
      <c r="C9" s="87">
        <v>100</v>
      </c>
      <c r="D9" s="87">
        <v>100</v>
      </c>
      <c r="E9" s="87">
        <v>100</v>
      </c>
    </row>
    <row r="10" spans="1:5" x14ac:dyDescent="0.2">
      <c r="A10" s="21" t="s">
        <v>117</v>
      </c>
      <c r="B10" s="87">
        <v>98.9</v>
      </c>
      <c r="C10" s="87">
        <v>100</v>
      </c>
      <c r="D10" s="87">
        <v>98.9</v>
      </c>
      <c r="E10" s="87">
        <v>100</v>
      </c>
    </row>
    <row r="11" spans="1:5" x14ac:dyDescent="0.2">
      <c r="A11" s="16" t="s">
        <v>60</v>
      </c>
      <c r="B11" s="87">
        <v>100</v>
      </c>
      <c r="C11" s="87">
        <v>100</v>
      </c>
      <c r="D11" s="87">
        <v>100</v>
      </c>
      <c r="E11" s="87">
        <v>100</v>
      </c>
    </row>
    <row r="12" spans="1:5" x14ac:dyDescent="0.2">
      <c r="A12" s="16" t="s">
        <v>61</v>
      </c>
      <c r="B12" s="87">
        <v>100</v>
      </c>
      <c r="C12" s="88">
        <v>100</v>
      </c>
      <c r="D12" s="87">
        <v>100</v>
      </c>
      <c r="E12" s="87">
        <v>100</v>
      </c>
    </row>
    <row r="13" spans="1:5" x14ac:dyDescent="0.2">
      <c r="A13" s="16" t="s">
        <v>62</v>
      </c>
      <c r="B13" s="87">
        <v>100</v>
      </c>
      <c r="C13" s="88">
        <v>100</v>
      </c>
      <c r="D13" s="87">
        <v>100</v>
      </c>
      <c r="E13" s="87">
        <v>100</v>
      </c>
    </row>
    <row r="14" spans="1:5" x14ac:dyDescent="0.2">
      <c r="A14" s="21" t="s">
        <v>118</v>
      </c>
      <c r="B14" s="87">
        <v>100</v>
      </c>
      <c r="C14" s="88">
        <v>100</v>
      </c>
      <c r="D14" s="87">
        <v>100</v>
      </c>
      <c r="E14" s="87">
        <v>100</v>
      </c>
    </row>
    <row r="15" spans="1:5" x14ac:dyDescent="0.2">
      <c r="A15" s="16" t="s">
        <v>64</v>
      </c>
      <c r="B15" s="87">
        <v>100</v>
      </c>
      <c r="C15" s="87">
        <v>100</v>
      </c>
      <c r="D15" s="87">
        <v>100</v>
      </c>
      <c r="E15" s="87">
        <v>100</v>
      </c>
    </row>
    <row r="16" spans="1:5" x14ac:dyDescent="0.2">
      <c r="A16" s="16" t="s">
        <v>39</v>
      </c>
      <c r="B16" s="87">
        <v>100</v>
      </c>
      <c r="C16" s="88">
        <v>100</v>
      </c>
      <c r="D16" s="87">
        <v>100</v>
      </c>
      <c r="E16" s="87">
        <v>100</v>
      </c>
    </row>
    <row r="17" spans="1:5" x14ac:dyDescent="0.2">
      <c r="A17" s="16" t="s">
        <v>65</v>
      </c>
      <c r="B17" s="87">
        <v>100</v>
      </c>
      <c r="C17" s="87">
        <v>100</v>
      </c>
      <c r="D17" s="87">
        <v>100</v>
      </c>
      <c r="E17" s="87">
        <v>100</v>
      </c>
    </row>
    <row r="18" spans="1:5" x14ac:dyDescent="0.2">
      <c r="A18" s="21" t="s">
        <v>119</v>
      </c>
      <c r="B18" s="87">
        <v>100</v>
      </c>
      <c r="C18" s="87">
        <v>100</v>
      </c>
      <c r="D18" s="87">
        <v>100</v>
      </c>
      <c r="E18" s="87">
        <v>100</v>
      </c>
    </row>
    <row r="19" spans="1:5" x14ac:dyDescent="0.2">
      <c r="A19" s="16" t="s">
        <v>67</v>
      </c>
      <c r="B19" s="87">
        <v>100</v>
      </c>
      <c r="C19" s="87">
        <v>100</v>
      </c>
      <c r="D19" s="87">
        <v>100</v>
      </c>
      <c r="E19" s="87">
        <v>100</v>
      </c>
    </row>
    <row r="20" spans="1:5" x14ac:dyDescent="0.2">
      <c r="A20" s="21" t="s">
        <v>450</v>
      </c>
      <c r="B20" s="121"/>
      <c r="C20" s="104"/>
      <c r="D20" s="121"/>
      <c r="E20" s="148"/>
    </row>
    <row r="21" spans="1:5" x14ac:dyDescent="0.2">
      <c r="A21" s="16" t="s">
        <v>56</v>
      </c>
      <c r="B21" s="115">
        <v>99.8</v>
      </c>
      <c r="C21" s="104">
        <v>100</v>
      </c>
      <c r="D21" s="116">
        <v>99.8</v>
      </c>
      <c r="E21" s="104">
        <v>100</v>
      </c>
    </row>
    <row r="22" spans="1:5" ht="15" customHeight="1" x14ac:dyDescent="0.2">
      <c r="A22" s="16" t="s">
        <v>57</v>
      </c>
      <c r="B22" s="121">
        <v>116</v>
      </c>
      <c r="C22" s="121">
        <v>100</v>
      </c>
      <c r="D22" s="121">
        <v>116.8</v>
      </c>
      <c r="E22" s="121">
        <v>100</v>
      </c>
    </row>
    <row r="23" spans="1:5" x14ac:dyDescent="0.2">
      <c r="A23" s="16" t="s">
        <v>58</v>
      </c>
      <c r="B23" s="121">
        <v>100</v>
      </c>
      <c r="C23" s="121">
        <v>100</v>
      </c>
      <c r="D23" s="121">
        <v>100</v>
      </c>
      <c r="E23" s="121">
        <v>100</v>
      </c>
    </row>
    <row r="24" spans="1:5" x14ac:dyDescent="0.2">
      <c r="A24" s="21" t="s">
        <v>117</v>
      </c>
      <c r="B24" s="121">
        <v>115.8</v>
      </c>
      <c r="C24" s="121">
        <v>100</v>
      </c>
      <c r="D24" s="121">
        <v>116.6</v>
      </c>
      <c r="E24" s="121">
        <v>100</v>
      </c>
    </row>
    <row r="25" spans="1:5" x14ac:dyDescent="0.2">
      <c r="A25" s="16" t="s">
        <v>60</v>
      </c>
      <c r="B25" s="121">
        <v>100</v>
      </c>
      <c r="C25" s="104">
        <v>100</v>
      </c>
      <c r="D25" s="121">
        <v>100</v>
      </c>
      <c r="E25" s="121">
        <v>100</v>
      </c>
    </row>
    <row r="26" spans="1:5" x14ac:dyDescent="0.2">
      <c r="A26" s="16" t="s">
        <v>61</v>
      </c>
      <c r="B26" s="121">
        <v>100.9</v>
      </c>
      <c r="C26" s="104">
        <v>100</v>
      </c>
      <c r="D26" s="121">
        <v>100.9</v>
      </c>
      <c r="E26" s="121">
        <v>100</v>
      </c>
    </row>
    <row r="27" spans="1:5" x14ac:dyDescent="0.2">
      <c r="A27" s="16" t="s">
        <v>62</v>
      </c>
      <c r="B27" s="121">
        <v>100</v>
      </c>
      <c r="C27" s="104">
        <v>100</v>
      </c>
      <c r="D27" s="121">
        <v>100</v>
      </c>
      <c r="E27" s="121">
        <v>100</v>
      </c>
    </row>
    <row r="28" spans="1:5" x14ac:dyDescent="0.2">
      <c r="A28" s="21" t="s">
        <v>118</v>
      </c>
      <c r="B28" s="121">
        <v>100.9</v>
      </c>
      <c r="C28" s="104">
        <v>100</v>
      </c>
      <c r="D28" s="121">
        <v>100.9</v>
      </c>
      <c r="E28" s="121">
        <v>100</v>
      </c>
    </row>
    <row r="29" spans="1:5" x14ac:dyDescent="0.2">
      <c r="A29" s="16" t="s">
        <v>64</v>
      </c>
      <c r="B29" s="87">
        <v>100</v>
      </c>
      <c r="C29" s="88">
        <v>100</v>
      </c>
      <c r="D29" s="88">
        <v>100</v>
      </c>
      <c r="E29" s="121">
        <v>100</v>
      </c>
    </row>
    <row r="30" spans="1:5" x14ac:dyDescent="0.2">
      <c r="A30" s="16" t="s">
        <v>39</v>
      </c>
      <c r="B30" s="87">
        <v>100</v>
      </c>
      <c r="C30" s="88">
        <v>100</v>
      </c>
      <c r="D30" s="88">
        <v>100</v>
      </c>
      <c r="E30" s="121">
        <v>100</v>
      </c>
    </row>
    <row r="31" spans="1:5" x14ac:dyDescent="0.2">
      <c r="A31" s="16" t="s">
        <v>65</v>
      </c>
      <c r="B31" s="87">
        <v>100</v>
      </c>
      <c r="C31" s="88">
        <v>100</v>
      </c>
      <c r="D31" s="88">
        <v>100</v>
      </c>
      <c r="E31" s="121">
        <v>100</v>
      </c>
    </row>
    <row r="32" spans="1:5" x14ac:dyDescent="0.2">
      <c r="A32" s="21" t="s">
        <v>119</v>
      </c>
      <c r="B32" s="87">
        <v>100</v>
      </c>
      <c r="C32" s="88">
        <v>100</v>
      </c>
      <c r="D32" s="88">
        <v>100</v>
      </c>
      <c r="E32" s="121">
        <v>100</v>
      </c>
    </row>
    <row r="33" spans="1:5" x14ac:dyDescent="0.2">
      <c r="A33" s="16" t="s">
        <v>67</v>
      </c>
      <c r="B33" s="87">
        <v>100</v>
      </c>
      <c r="C33" s="88">
        <v>100</v>
      </c>
      <c r="D33" s="88">
        <v>100</v>
      </c>
      <c r="E33" s="121">
        <v>100</v>
      </c>
    </row>
    <row r="34" spans="1:5" x14ac:dyDescent="0.2">
      <c r="A34" s="16" t="s">
        <v>68</v>
      </c>
      <c r="B34" s="87">
        <v>101.5</v>
      </c>
      <c r="C34" s="88">
        <v>100</v>
      </c>
      <c r="D34" s="104">
        <v>101.6</v>
      </c>
      <c r="E34" s="121">
        <v>100</v>
      </c>
    </row>
    <row r="35" spans="1:5" x14ac:dyDescent="0.2">
      <c r="A35" s="16" t="s">
        <v>69</v>
      </c>
      <c r="B35" s="87">
        <v>99.2</v>
      </c>
      <c r="C35" s="88">
        <v>100</v>
      </c>
      <c r="D35" s="104">
        <v>99.1</v>
      </c>
      <c r="E35" s="121">
        <v>100</v>
      </c>
    </row>
    <row r="36" spans="1:5" x14ac:dyDescent="0.2">
      <c r="A36" s="186" t="s">
        <v>120</v>
      </c>
      <c r="B36" s="100">
        <v>100.7</v>
      </c>
      <c r="C36" s="101">
        <v>100</v>
      </c>
      <c r="D36" s="172">
        <v>100.7</v>
      </c>
      <c r="E36" s="166">
        <v>100</v>
      </c>
    </row>
  </sheetData>
  <mergeCells count="5">
    <mergeCell ref="A1:E1"/>
    <mergeCell ref="A3:E3"/>
    <mergeCell ref="A4:A5"/>
    <mergeCell ref="B4:B5"/>
    <mergeCell ref="C4:E4"/>
  </mergeCells>
  <pageMargins left="0.70866141732283472" right="0.70866141732283472" top="0.74803149606299213" bottom="0.74803149606299213" header="0.31496062992125984" footer="0.31496062992125984"/>
  <pageSetup paperSize="9" orientation="portrait" r:id="rId1"/>
  <headerFooter>
    <oddFooter>&amp;C&amp;"Arial,курсив"&amp;K00-031Социально-экономическое положение Ямало-Ненецкого автономного округа 10' 2023</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view="pageLayout" topLeftCell="A19" zoomScaleNormal="100" workbookViewId="0">
      <selection sqref="A1:E1"/>
    </sheetView>
  </sheetViews>
  <sheetFormatPr defaultRowHeight="12.75" x14ac:dyDescent="0.2"/>
  <cols>
    <col min="1" max="1" width="37.5703125" customWidth="1"/>
    <col min="2" max="3" width="12.85546875" customWidth="1"/>
    <col min="4" max="4" width="11.140625" customWidth="1"/>
    <col min="5" max="5" width="12.85546875" customWidth="1"/>
  </cols>
  <sheetData>
    <row r="1" spans="1:5" ht="15" x14ac:dyDescent="0.25">
      <c r="A1" s="593" t="s">
        <v>390</v>
      </c>
      <c r="B1" s="593"/>
      <c r="C1" s="593"/>
      <c r="D1" s="593"/>
      <c r="E1" s="593"/>
    </row>
    <row r="3" spans="1:5" ht="15" x14ac:dyDescent="0.25">
      <c r="A3" s="593" t="s">
        <v>205</v>
      </c>
      <c r="B3" s="593"/>
      <c r="C3" s="593"/>
      <c r="D3" s="593"/>
      <c r="E3" s="593"/>
    </row>
    <row r="5" spans="1:5" ht="41.25" customHeight="1" x14ac:dyDescent="0.2">
      <c r="A5" s="594" t="s">
        <v>659</v>
      </c>
      <c r="B5" s="594"/>
      <c r="C5" s="594"/>
      <c r="D5" s="594"/>
      <c r="E5" s="594"/>
    </row>
    <row r="6" spans="1:5" x14ac:dyDescent="0.2">
      <c r="A6" s="42"/>
      <c r="B6" s="17"/>
      <c r="C6" s="17"/>
      <c r="D6" s="17"/>
      <c r="E6" s="17"/>
    </row>
    <row r="7" spans="1:5" x14ac:dyDescent="0.2">
      <c r="A7" s="639" t="s">
        <v>206</v>
      </c>
      <c r="B7" s="639"/>
      <c r="C7" s="639"/>
      <c r="D7" s="639"/>
      <c r="E7" s="639"/>
    </row>
    <row r="8" spans="1:5" ht="13.15" customHeight="1" x14ac:dyDescent="0.2">
      <c r="A8" s="604"/>
      <c r="B8" s="662" t="s">
        <v>381</v>
      </c>
      <c r="C8" s="612" t="s">
        <v>207</v>
      </c>
      <c r="D8" s="632"/>
      <c r="E8" s="613"/>
    </row>
    <row r="9" spans="1:5" ht="63.75" x14ac:dyDescent="0.2">
      <c r="A9" s="628"/>
      <c r="B9" s="635"/>
      <c r="C9" s="491" t="s">
        <v>208</v>
      </c>
      <c r="D9" s="494" t="s">
        <v>209</v>
      </c>
      <c r="E9" s="197" t="s">
        <v>220</v>
      </c>
    </row>
    <row r="10" spans="1:5" x14ac:dyDescent="0.2">
      <c r="A10" s="77" t="s">
        <v>125</v>
      </c>
      <c r="B10" s="510">
        <v>19140.099999999999</v>
      </c>
      <c r="C10" s="497">
        <v>14432.5</v>
      </c>
      <c r="D10" s="498">
        <v>232.1</v>
      </c>
      <c r="E10" s="498">
        <v>86.4</v>
      </c>
    </row>
    <row r="11" spans="1:5" ht="25.5" x14ac:dyDescent="0.2">
      <c r="A11" s="422" t="s">
        <v>210</v>
      </c>
      <c r="B11" s="510"/>
      <c r="C11" s="497"/>
      <c r="D11" s="498"/>
      <c r="E11" s="498"/>
    </row>
    <row r="12" spans="1:5" ht="25.5" x14ac:dyDescent="0.2">
      <c r="A12" s="344" t="s">
        <v>211</v>
      </c>
      <c r="B12" s="510">
        <v>0.4</v>
      </c>
      <c r="C12" s="497">
        <v>0.4</v>
      </c>
      <c r="D12" s="511" t="s">
        <v>444</v>
      </c>
      <c r="E12" s="511" t="s">
        <v>444</v>
      </c>
    </row>
    <row r="13" spans="1:5" x14ac:dyDescent="0.2">
      <c r="A13" s="344" t="s">
        <v>191</v>
      </c>
      <c r="B13" s="510">
        <v>11939.9</v>
      </c>
      <c r="C13" s="497">
        <v>11875.6</v>
      </c>
      <c r="D13" s="498">
        <v>48.8</v>
      </c>
      <c r="E13" s="498">
        <v>13.2</v>
      </c>
    </row>
    <row r="14" spans="1:5" x14ac:dyDescent="0.2">
      <c r="A14" s="344" t="s">
        <v>192</v>
      </c>
      <c r="B14" s="510">
        <v>57.9</v>
      </c>
      <c r="C14" s="497">
        <v>57.9</v>
      </c>
      <c r="D14" s="511" t="s">
        <v>444</v>
      </c>
      <c r="E14" s="511" t="s">
        <v>444</v>
      </c>
    </row>
    <row r="15" spans="1:5" ht="38.25" x14ac:dyDescent="0.2">
      <c r="A15" s="344" t="s">
        <v>193</v>
      </c>
      <c r="B15" s="510">
        <v>590</v>
      </c>
      <c r="C15" s="497">
        <v>451.9</v>
      </c>
      <c r="D15" s="498">
        <v>3.2</v>
      </c>
      <c r="E15" s="498">
        <v>0.6</v>
      </c>
    </row>
    <row r="16" spans="1:5" ht="51" x14ac:dyDescent="0.2">
      <c r="A16" s="344" t="s">
        <v>194</v>
      </c>
      <c r="B16" s="510">
        <v>9.9</v>
      </c>
      <c r="C16" s="497">
        <v>1.5</v>
      </c>
      <c r="D16" s="511" t="s">
        <v>444</v>
      </c>
      <c r="E16" s="511" t="s">
        <v>444</v>
      </c>
    </row>
    <row r="17" spans="1:5" x14ac:dyDescent="0.2">
      <c r="A17" s="344" t="s">
        <v>212</v>
      </c>
      <c r="B17" s="510">
        <v>1644.3</v>
      </c>
      <c r="C17" s="497">
        <v>1236.3</v>
      </c>
      <c r="D17" s="498">
        <v>118.2</v>
      </c>
      <c r="E17" s="498">
        <v>54.7</v>
      </c>
    </row>
    <row r="18" spans="1:5" ht="38.25" x14ac:dyDescent="0.2">
      <c r="A18" s="344" t="s">
        <v>213</v>
      </c>
      <c r="B18" s="510">
        <v>72.400000000000006</v>
      </c>
      <c r="C18" s="497">
        <v>72.400000000000006</v>
      </c>
      <c r="D18" s="511" t="s">
        <v>444</v>
      </c>
      <c r="E18" s="511" t="s">
        <v>444</v>
      </c>
    </row>
    <row r="19" spans="1:5" x14ac:dyDescent="0.2">
      <c r="A19" s="344" t="s">
        <v>214</v>
      </c>
      <c r="B19" s="510">
        <v>464.2</v>
      </c>
      <c r="C19" s="497">
        <v>418.3</v>
      </c>
      <c r="D19" s="498">
        <v>29.8</v>
      </c>
      <c r="E19" s="498">
        <v>0.4</v>
      </c>
    </row>
    <row r="20" spans="1:5" ht="14.45" customHeight="1" x14ac:dyDescent="0.2">
      <c r="A20" s="344" t="s">
        <v>238</v>
      </c>
      <c r="B20" s="512">
        <v>4182.1000000000004</v>
      </c>
      <c r="C20" s="513">
        <v>189</v>
      </c>
      <c r="D20" s="511" t="s">
        <v>444</v>
      </c>
      <c r="E20" s="511" t="s">
        <v>444</v>
      </c>
    </row>
    <row r="21" spans="1:5" ht="25.5" x14ac:dyDescent="0.2">
      <c r="A21" s="344" t="s">
        <v>217</v>
      </c>
      <c r="B21" s="510">
        <v>110.8</v>
      </c>
      <c r="C21" s="497">
        <v>72.7</v>
      </c>
      <c r="D21" s="511">
        <v>21.1</v>
      </c>
      <c r="E21" s="511">
        <v>17</v>
      </c>
    </row>
    <row r="22" spans="1:5" ht="25.5" x14ac:dyDescent="0.2">
      <c r="A22" s="423" t="s">
        <v>218</v>
      </c>
      <c r="B22" s="514">
        <v>68.099999999999994</v>
      </c>
      <c r="C22" s="504">
        <v>56.6</v>
      </c>
      <c r="D22" s="505">
        <v>11</v>
      </c>
      <c r="E22" s="505">
        <v>0.5</v>
      </c>
    </row>
    <row r="26" spans="1:5" x14ac:dyDescent="0.2">
      <c r="A26" s="125"/>
    </row>
  </sheetData>
  <mergeCells count="7">
    <mergeCell ref="A8:A9"/>
    <mergeCell ref="B8:B9"/>
    <mergeCell ref="C8:E8"/>
    <mergeCell ref="A1:E1"/>
    <mergeCell ref="A3:E3"/>
    <mergeCell ref="A7:E7"/>
    <mergeCell ref="A5:E5"/>
  </mergeCells>
  <pageMargins left="0.70866141732283472" right="0.70866141732283472" top="0.74803149606299213" bottom="0.74803149606299213" header="0.31496062992125984" footer="0.31496062992125984"/>
  <pageSetup paperSize="9" orientation="portrait" r:id="rId1"/>
  <headerFooter>
    <oddFooter>&amp;C&amp;"Arial,курсив"&amp;K00-031Социально-экономическое положение Ямало-Ненецкого автономного округа 10' 2023</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view="pageLayout" topLeftCell="A19" zoomScaleNormal="100" workbookViewId="0">
      <selection sqref="A1:C1"/>
    </sheetView>
  </sheetViews>
  <sheetFormatPr defaultRowHeight="12.75" x14ac:dyDescent="0.2"/>
  <cols>
    <col min="1" max="1" width="37.5703125" customWidth="1"/>
    <col min="2" max="2" width="21.140625" customWidth="1"/>
    <col min="3" max="3" width="21.42578125" customWidth="1"/>
  </cols>
  <sheetData>
    <row r="1" spans="1:3" ht="15" x14ac:dyDescent="0.25">
      <c r="A1" s="593" t="s">
        <v>391</v>
      </c>
      <c r="B1" s="593"/>
      <c r="C1" s="593"/>
    </row>
    <row r="3" spans="1:3" ht="15" x14ac:dyDescent="0.25">
      <c r="A3" s="593" t="s">
        <v>624</v>
      </c>
      <c r="B3" s="593"/>
      <c r="C3" s="593"/>
    </row>
    <row r="5" spans="1:3" ht="17.25" x14ac:dyDescent="0.2">
      <c r="A5" s="608" t="s">
        <v>614</v>
      </c>
      <c r="B5" s="608"/>
      <c r="C5" s="608"/>
    </row>
    <row r="6" spans="1:3" ht="15" x14ac:dyDescent="0.2">
      <c r="A6" s="456"/>
      <c r="B6" s="17"/>
      <c r="C6" s="17"/>
    </row>
    <row r="7" spans="1:3" ht="63.75" x14ac:dyDescent="0.2">
      <c r="A7" s="457"/>
      <c r="B7" s="473" t="s">
        <v>625</v>
      </c>
      <c r="C7" s="441" t="s">
        <v>615</v>
      </c>
    </row>
    <row r="8" spans="1:3" x14ac:dyDescent="0.2">
      <c r="A8" s="185" t="s">
        <v>499</v>
      </c>
      <c r="B8" s="458"/>
      <c r="C8" s="459"/>
    </row>
    <row r="9" spans="1:3" x14ac:dyDescent="0.2">
      <c r="A9" s="15" t="s">
        <v>117</v>
      </c>
      <c r="B9" s="474">
        <v>122676.94167556065</v>
      </c>
      <c r="C9" s="475">
        <v>109.5921102973882</v>
      </c>
    </row>
    <row r="10" spans="1:3" x14ac:dyDescent="0.2">
      <c r="A10" s="15" t="s">
        <v>118</v>
      </c>
      <c r="B10" s="474">
        <v>141598.55278659816</v>
      </c>
      <c r="C10" s="475">
        <v>114.21802657559897</v>
      </c>
    </row>
    <row r="11" spans="1:3" x14ac:dyDescent="0.2">
      <c r="A11" s="369" t="s">
        <v>63</v>
      </c>
      <c r="B11" s="474">
        <v>132137.74723107941</v>
      </c>
      <c r="C11" s="475">
        <v>111.89471255140175</v>
      </c>
    </row>
    <row r="12" spans="1:3" x14ac:dyDescent="0.2">
      <c r="A12" s="15" t="s">
        <v>119</v>
      </c>
      <c r="B12" s="474">
        <v>126191</v>
      </c>
      <c r="C12" s="475">
        <v>107.3</v>
      </c>
    </row>
    <row r="13" spans="1:3" x14ac:dyDescent="0.2">
      <c r="A13" s="15" t="s">
        <v>66</v>
      </c>
      <c r="B13" s="474">
        <v>130156</v>
      </c>
      <c r="C13" s="475">
        <v>110.4</v>
      </c>
    </row>
    <row r="14" spans="1:3" x14ac:dyDescent="0.2">
      <c r="A14" s="21" t="s">
        <v>450</v>
      </c>
      <c r="B14" s="460"/>
      <c r="C14" s="461"/>
    </row>
    <row r="15" spans="1:3" x14ac:dyDescent="0.2">
      <c r="A15" s="15" t="s">
        <v>117</v>
      </c>
      <c r="B15" s="474">
        <v>106806.77849845996</v>
      </c>
      <c r="C15" s="475">
        <v>99.3</v>
      </c>
    </row>
    <row r="16" spans="1:3" x14ac:dyDescent="0.2">
      <c r="A16" s="15" t="s">
        <v>118</v>
      </c>
      <c r="B16" s="474">
        <v>123680.3959558878</v>
      </c>
      <c r="C16" s="475">
        <v>97.1</v>
      </c>
    </row>
    <row r="17" spans="1:3" x14ac:dyDescent="0.2">
      <c r="A17" s="369" t="s">
        <v>63</v>
      </c>
      <c r="B17" s="474">
        <v>115243.58722717389</v>
      </c>
      <c r="C17" s="475">
        <v>98.2</v>
      </c>
    </row>
    <row r="18" spans="1:3" x14ac:dyDescent="0.2">
      <c r="A18" s="15" t="s">
        <v>119</v>
      </c>
      <c r="B18" s="474">
        <v>114667.89290962485</v>
      </c>
      <c r="C18" s="475">
        <v>104.6</v>
      </c>
    </row>
    <row r="19" spans="1:3" x14ac:dyDescent="0.2">
      <c r="A19" s="15" t="s">
        <v>66</v>
      </c>
      <c r="B19" s="474">
        <v>115051.68912132421</v>
      </c>
      <c r="C19" s="475">
        <v>100.2</v>
      </c>
    </row>
    <row r="20" spans="1:3" x14ac:dyDescent="0.2">
      <c r="A20" s="15" t="s">
        <v>120</v>
      </c>
      <c r="B20" s="474">
        <v>120392.65786258648</v>
      </c>
      <c r="C20" s="475">
        <v>105.1</v>
      </c>
    </row>
    <row r="21" spans="1:3" x14ac:dyDescent="0.2">
      <c r="A21" s="193" t="s">
        <v>70</v>
      </c>
      <c r="B21" s="476">
        <v>116257.08568317018</v>
      </c>
      <c r="C21" s="477">
        <v>101.4</v>
      </c>
    </row>
    <row r="23" spans="1:3" ht="13.5" x14ac:dyDescent="0.2">
      <c r="A23" s="663" t="s">
        <v>626</v>
      </c>
      <c r="B23" s="663"/>
      <c r="C23" s="663"/>
    </row>
    <row r="24" spans="1:3" ht="13.5" x14ac:dyDescent="0.2">
      <c r="A24" s="294" t="s">
        <v>627</v>
      </c>
    </row>
  </sheetData>
  <mergeCells count="4">
    <mergeCell ref="A1:C1"/>
    <mergeCell ref="A3:C3"/>
    <mergeCell ref="A5:C5"/>
    <mergeCell ref="A23:C23"/>
  </mergeCells>
  <pageMargins left="0.70866141732283472" right="0.70866141732283472" top="0.74803149606299213" bottom="0.74803149606299213" header="0.31496062992125984" footer="0.31496062992125984"/>
  <pageSetup paperSize="9" orientation="portrait" r:id="rId1"/>
  <headerFooter>
    <oddFooter>&amp;C&amp;"Arial,курсив"&amp;K00-031Социально-экономическое положение Ямало-Ненецкого автономного округа 10' 2023</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view="pageLayout" topLeftCell="A19" zoomScaleNormal="100" workbookViewId="0">
      <selection sqref="A1:F1"/>
    </sheetView>
  </sheetViews>
  <sheetFormatPr defaultRowHeight="12.75" x14ac:dyDescent="0.2"/>
  <cols>
    <col min="1" max="1" width="19" customWidth="1"/>
    <col min="2" max="2" width="15.85546875" customWidth="1"/>
    <col min="3" max="3" width="14.28515625" customWidth="1"/>
    <col min="4" max="4" width="13.140625" customWidth="1"/>
    <col min="5" max="5" width="13.42578125" customWidth="1"/>
    <col min="6" max="6" width="13.140625" customWidth="1"/>
  </cols>
  <sheetData>
    <row r="1" spans="1:6" ht="7.15" customHeight="1" x14ac:dyDescent="0.25">
      <c r="A1" s="593"/>
      <c r="B1" s="593"/>
      <c r="C1" s="593"/>
      <c r="D1" s="593"/>
      <c r="E1" s="593"/>
      <c r="F1" s="593"/>
    </row>
    <row r="2" spans="1:6" ht="4.1500000000000004" customHeight="1" x14ac:dyDescent="0.2"/>
    <row r="3" spans="1:6" ht="15" x14ac:dyDescent="0.25">
      <c r="A3" s="593" t="s">
        <v>38</v>
      </c>
      <c r="B3" s="593"/>
      <c r="C3" s="593"/>
      <c r="D3" s="593"/>
      <c r="E3" s="593"/>
      <c r="F3" s="593"/>
    </row>
    <row r="5" spans="1:6" ht="30" customHeight="1" x14ac:dyDescent="0.2">
      <c r="A5" s="594" t="s">
        <v>221</v>
      </c>
      <c r="B5" s="594"/>
      <c r="C5" s="594"/>
      <c r="D5" s="594"/>
      <c r="E5" s="594"/>
      <c r="F5" s="594"/>
    </row>
    <row r="6" spans="1:6" ht="13.15" customHeight="1" x14ac:dyDescent="0.2">
      <c r="A6" s="44"/>
      <c r="B6" s="17"/>
      <c r="C6" s="17"/>
      <c r="D6" s="17"/>
      <c r="E6" s="17"/>
      <c r="F6" s="17"/>
    </row>
    <row r="7" spans="1:6" ht="27" customHeight="1" x14ac:dyDescent="0.2">
      <c r="A7" s="596"/>
      <c r="B7" s="588" t="s">
        <v>495</v>
      </c>
      <c r="C7" s="612" t="s">
        <v>53</v>
      </c>
      <c r="D7" s="613"/>
      <c r="E7" s="612" t="s">
        <v>222</v>
      </c>
      <c r="F7" s="613"/>
    </row>
    <row r="8" spans="1:6" ht="77.45" customHeight="1" x14ac:dyDescent="0.2">
      <c r="A8" s="619"/>
      <c r="B8" s="627"/>
      <c r="C8" s="376" t="s">
        <v>54</v>
      </c>
      <c r="D8" s="377" t="s">
        <v>223</v>
      </c>
      <c r="E8" s="377" t="s">
        <v>54</v>
      </c>
      <c r="F8" s="206" t="s">
        <v>223</v>
      </c>
    </row>
    <row r="9" spans="1:6" ht="15" customHeight="1" x14ac:dyDescent="0.2">
      <c r="A9" s="21" t="s">
        <v>499</v>
      </c>
      <c r="B9" s="61"/>
      <c r="C9" s="61"/>
      <c r="D9" s="61"/>
      <c r="E9" s="61"/>
      <c r="F9" s="117"/>
    </row>
    <row r="10" spans="1:6" ht="15" customHeight="1" x14ac:dyDescent="0.2">
      <c r="A10" s="15" t="s">
        <v>56</v>
      </c>
      <c r="B10" s="170">
        <v>128383</v>
      </c>
      <c r="C10" s="171">
        <v>81.099999999999994</v>
      </c>
      <c r="D10" s="171">
        <v>109.6</v>
      </c>
      <c r="E10" s="171">
        <v>81.099999999999994</v>
      </c>
      <c r="F10" s="171">
        <v>101.2</v>
      </c>
    </row>
    <row r="11" spans="1:6" ht="15" customHeight="1" x14ac:dyDescent="0.2">
      <c r="A11" s="16" t="s">
        <v>57</v>
      </c>
      <c r="B11" s="180">
        <v>136319</v>
      </c>
      <c r="C11" s="171">
        <v>105.5</v>
      </c>
      <c r="D11" s="171">
        <v>112.7</v>
      </c>
      <c r="E11" s="171">
        <v>105.5</v>
      </c>
      <c r="F11" s="171">
        <v>104.9</v>
      </c>
    </row>
    <row r="12" spans="1:6" ht="15" customHeight="1" x14ac:dyDescent="0.2">
      <c r="A12" s="16" t="s">
        <v>58</v>
      </c>
      <c r="B12" s="170">
        <v>138094</v>
      </c>
      <c r="C12" s="171">
        <v>100.9</v>
      </c>
      <c r="D12" s="171">
        <v>104.9</v>
      </c>
      <c r="E12" s="171">
        <v>100.4</v>
      </c>
      <c r="F12" s="171">
        <v>105</v>
      </c>
    </row>
    <row r="13" spans="1:6" ht="15" customHeight="1" x14ac:dyDescent="0.2">
      <c r="A13" s="21" t="s">
        <v>117</v>
      </c>
      <c r="B13" s="346">
        <v>134748</v>
      </c>
      <c r="C13" s="347">
        <v>100.7</v>
      </c>
      <c r="D13" s="347">
        <v>109.3</v>
      </c>
      <c r="E13" s="347">
        <v>99.7</v>
      </c>
      <c r="F13" s="347">
        <v>104.1</v>
      </c>
    </row>
    <row r="14" spans="1:6" ht="15" customHeight="1" x14ac:dyDescent="0.2">
      <c r="A14" s="16" t="s">
        <v>60</v>
      </c>
      <c r="B14" s="170">
        <v>152129</v>
      </c>
      <c r="C14" s="171">
        <v>110.1</v>
      </c>
      <c r="D14" s="171">
        <v>116.7</v>
      </c>
      <c r="E14" s="171">
        <v>109.5</v>
      </c>
      <c r="F14" s="171">
        <v>116.5</v>
      </c>
    </row>
    <row r="15" spans="1:6" ht="15" customHeight="1" x14ac:dyDescent="0.2">
      <c r="A15" s="15" t="s">
        <v>61</v>
      </c>
      <c r="B15" s="180">
        <v>179683</v>
      </c>
      <c r="C15" s="171">
        <v>118.2</v>
      </c>
      <c r="D15" s="171">
        <v>113.9</v>
      </c>
      <c r="E15" s="171">
        <v>118.4</v>
      </c>
      <c r="F15" s="171">
        <v>113.7</v>
      </c>
    </row>
    <row r="16" spans="1:6" ht="15" customHeight="1" x14ac:dyDescent="0.2">
      <c r="A16" s="15" t="s">
        <v>62</v>
      </c>
      <c r="B16" s="170">
        <v>148290</v>
      </c>
      <c r="C16" s="171">
        <v>82.3</v>
      </c>
      <c r="D16" s="171">
        <v>108.5</v>
      </c>
      <c r="E16" s="171">
        <v>82.2</v>
      </c>
      <c r="F16" s="171">
        <v>107.3</v>
      </c>
    </row>
    <row r="17" spans="1:6" ht="15" customHeight="1" x14ac:dyDescent="0.2">
      <c r="A17" s="21" t="s">
        <v>118</v>
      </c>
      <c r="B17" s="180">
        <v>160148</v>
      </c>
      <c r="C17" s="171">
        <v>118.8</v>
      </c>
      <c r="D17" s="171">
        <v>113.1</v>
      </c>
      <c r="E17" s="171">
        <v>117.8</v>
      </c>
      <c r="F17" s="171">
        <v>112.6</v>
      </c>
    </row>
    <row r="18" spans="1:6" ht="15" customHeight="1" x14ac:dyDescent="0.2">
      <c r="A18" s="21" t="s">
        <v>63</v>
      </c>
      <c r="B18" s="170">
        <v>147466</v>
      </c>
      <c r="C18" s="383"/>
      <c r="D18" s="171">
        <v>111.3</v>
      </c>
      <c r="E18" s="383"/>
      <c r="F18" s="171">
        <v>108.4</v>
      </c>
    </row>
    <row r="19" spans="1:6" ht="15" customHeight="1" x14ac:dyDescent="0.2">
      <c r="A19" s="15" t="s">
        <v>64</v>
      </c>
      <c r="B19" s="180">
        <v>144786</v>
      </c>
      <c r="C19" s="383">
        <v>97.6</v>
      </c>
      <c r="D19" s="171">
        <v>108.4</v>
      </c>
      <c r="E19" s="383">
        <v>97.6</v>
      </c>
      <c r="F19" s="171">
        <v>106.8</v>
      </c>
    </row>
    <row r="20" spans="1:6" ht="15" customHeight="1" x14ac:dyDescent="0.2">
      <c r="A20" s="16" t="s">
        <v>39</v>
      </c>
      <c r="B20" s="170">
        <v>140715</v>
      </c>
      <c r="C20" s="171">
        <v>97</v>
      </c>
      <c r="D20" s="171">
        <v>110.1</v>
      </c>
      <c r="E20" s="171">
        <v>96.4</v>
      </c>
      <c r="F20" s="171">
        <v>106.9</v>
      </c>
    </row>
    <row r="21" spans="1:6" ht="15" customHeight="1" x14ac:dyDescent="0.2">
      <c r="A21" s="15" t="s">
        <v>65</v>
      </c>
      <c r="B21" s="180">
        <v>135115</v>
      </c>
      <c r="C21" s="171">
        <v>95.9</v>
      </c>
      <c r="D21" s="171">
        <v>112.5</v>
      </c>
      <c r="E21" s="171">
        <v>94.8</v>
      </c>
      <c r="F21" s="171">
        <v>108.2</v>
      </c>
    </row>
    <row r="22" spans="1:6" ht="15" customHeight="1" x14ac:dyDescent="0.2">
      <c r="A22" s="21" t="s">
        <v>119</v>
      </c>
      <c r="B22" s="180">
        <v>140362</v>
      </c>
      <c r="C22" s="171">
        <v>87.6</v>
      </c>
      <c r="D22" s="171">
        <v>110.4</v>
      </c>
      <c r="E22" s="171">
        <v>86.9</v>
      </c>
      <c r="F22" s="171">
        <v>107.4</v>
      </c>
    </row>
    <row r="23" spans="1:6" ht="15" customHeight="1" x14ac:dyDescent="0.2">
      <c r="A23" s="21" t="s">
        <v>66</v>
      </c>
      <c r="B23" s="180">
        <v>145101</v>
      </c>
      <c r="C23" s="383"/>
      <c r="D23" s="171">
        <v>111</v>
      </c>
      <c r="E23" s="383"/>
      <c r="F23" s="171">
        <v>108</v>
      </c>
    </row>
    <row r="24" spans="1:6" ht="15" customHeight="1" x14ac:dyDescent="0.2">
      <c r="A24" s="21" t="s">
        <v>450</v>
      </c>
      <c r="B24" s="279"/>
      <c r="C24" s="273"/>
      <c r="D24" s="279"/>
      <c r="E24" s="273"/>
      <c r="F24" s="279"/>
    </row>
    <row r="25" spans="1:6" ht="15" customHeight="1" x14ac:dyDescent="0.2">
      <c r="A25" s="15" t="s">
        <v>56</v>
      </c>
      <c r="B25" s="149">
        <v>116828</v>
      </c>
      <c r="C25" s="150">
        <v>85.2</v>
      </c>
      <c r="D25" s="151">
        <v>108</v>
      </c>
      <c r="E25" s="152">
        <v>85.1</v>
      </c>
      <c r="F25" s="153">
        <v>101.9</v>
      </c>
    </row>
    <row r="26" spans="1:6" ht="15" customHeight="1" x14ac:dyDescent="0.2">
      <c r="A26" s="15" t="s">
        <v>57</v>
      </c>
      <c r="B26" s="154">
        <v>119510</v>
      </c>
      <c r="C26" s="127">
        <v>102.3</v>
      </c>
      <c r="D26" s="127">
        <v>108</v>
      </c>
      <c r="E26" s="127">
        <v>101.5</v>
      </c>
      <c r="F26" s="127">
        <v>102.3</v>
      </c>
    </row>
    <row r="27" spans="1:6" ht="15" customHeight="1" x14ac:dyDescent="0.2">
      <c r="A27" s="16" t="s">
        <v>58</v>
      </c>
      <c r="B27" s="131">
        <v>130343</v>
      </c>
      <c r="C27" s="155">
        <v>109.2</v>
      </c>
      <c r="D27" s="155">
        <v>116.5</v>
      </c>
      <c r="E27" s="155">
        <v>101.1</v>
      </c>
      <c r="F27" s="155">
        <v>102.6</v>
      </c>
    </row>
    <row r="28" spans="1:6" ht="15" customHeight="1" x14ac:dyDescent="0.2">
      <c r="A28" s="21" t="s">
        <v>117</v>
      </c>
      <c r="B28" s="131">
        <v>112216</v>
      </c>
      <c r="C28" s="155">
        <v>104.7</v>
      </c>
      <c r="D28" s="155">
        <v>110.9</v>
      </c>
      <c r="E28" s="127">
        <v>100.2</v>
      </c>
      <c r="F28" s="155">
        <v>102.3</v>
      </c>
    </row>
    <row r="29" spans="1:6" ht="15" customHeight="1" x14ac:dyDescent="0.2">
      <c r="A29" s="15" t="s">
        <v>60</v>
      </c>
      <c r="B29" s="149">
        <v>130038</v>
      </c>
      <c r="C29" s="150">
        <v>99.1</v>
      </c>
      <c r="D29" s="151">
        <v>107.7</v>
      </c>
      <c r="E29" s="127">
        <v>98.8</v>
      </c>
      <c r="F29" s="97">
        <v>94.7</v>
      </c>
    </row>
    <row r="30" spans="1:6" ht="15" customHeight="1" x14ac:dyDescent="0.2">
      <c r="A30" s="15" t="s">
        <v>61</v>
      </c>
      <c r="B30" s="149">
        <v>158333</v>
      </c>
      <c r="C30" s="151">
        <v>121.5</v>
      </c>
      <c r="D30" s="151">
        <v>108.9</v>
      </c>
      <c r="E30" s="127">
        <v>121.6</v>
      </c>
      <c r="F30" s="97">
        <v>96.6</v>
      </c>
    </row>
    <row r="31" spans="1:6" ht="15" customHeight="1" x14ac:dyDescent="0.2">
      <c r="A31" s="15" t="s">
        <v>62</v>
      </c>
      <c r="B31" s="149">
        <v>135765</v>
      </c>
      <c r="C31" s="151">
        <v>86.2</v>
      </c>
      <c r="D31" s="151">
        <v>105.4</v>
      </c>
      <c r="E31" s="127">
        <v>87</v>
      </c>
      <c r="F31" s="97">
        <v>93.8</v>
      </c>
    </row>
    <row r="32" spans="1:6" ht="15" customHeight="1" x14ac:dyDescent="0.2">
      <c r="A32" s="21" t="s">
        <v>118</v>
      </c>
      <c r="B32" s="149">
        <v>141206</v>
      </c>
      <c r="C32" s="151">
        <v>115.3</v>
      </c>
      <c r="D32" s="151">
        <v>107.3</v>
      </c>
      <c r="E32" s="127">
        <v>109.4</v>
      </c>
      <c r="F32" s="97">
        <v>95</v>
      </c>
    </row>
    <row r="33" spans="1:6" ht="15" customHeight="1" x14ac:dyDescent="0.2">
      <c r="A33" s="21" t="s">
        <v>63</v>
      </c>
      <c r="B33" s="149">
        <v>131882</v>
      </c>
      <c r="C33" s="151"/>
      <c r="D33" s="151">
        <v>109</v>
      </c>
      <c r="E33" s="127"/>
      <c r="F33" s="97">
        <v>98.5</v>
      </c>
    </row>
    <row r="34" spans="1:6" ht="15" customHeight="1" x14ac:dyDescent="0.2">
      <c r="A34" s="15" t="s">
        <v>64</v>
      </c>
      <c r="B34" s="47">
        <v>133318</v>
      </c>
      <c r="C34" s="39">
        <v>97.8</v>
      </c>
      <c r="D34" s="39">
        <v>119.6</v>
      </c>
      <c r="E34" s="127">
        <v>98.2</v>
      </c>
      <c r="F34" s="97">
        <v>106.8</v>
      </c>
    </row>
    <row r="35" spans="1:6" ht="15" customHeight="1" x14ac:dyDescent="0.2">
      <c r="A35" s="15" t="s">
        <v>39</v>
      </c>
      <c r="B35" s="170">
        <v>127193</v>
      </c>
      <c r="C35" s="171">
        <v>95.4</v>
      </c>
      <c r="D35" s="171">
        <v>117.2</v>
      </c>
      <c r="E35" s="171">
        <v>96.3</v>
      </c>
      <c r="F35" s="171">
        <v>105.8</v>
      </c>
    </row>
    <row r="36" spans="1:6" ht="15" customHeight="1" x14ac:dyDescent="0.2">
      <c r="A36" s="15" t="s">
        <v>65</v>
      </c>
      <c r="B36" s="180">
        <v>119453</v>
      </c>
      <c r="C36" s="171">
        <v>93.8</v>
      </c>
      <c r="D36" s="171">
        <v>114.7</v>
      </c>
      <c r="E36" s="171">
        <v>93.6</v>
      </c>
      <c r="F36" s="171">
        <v>103.8</v>
      </c>
    </row>
    <row r="37" spans="1:6" ht="15" customHeight="1" x14ac:dyDescent="0.2">
      <c r="A37" s="21" t="s">
        <v>119</v>
      </c>
      <c r="B37" s="180">
        <v>126706</v>
      </c>
      <c r="C37" s="171">
        <v>89.6</v>
      </c>
      <c r="D37" s="171">
        <v>117.2</v>
      </c>
      <c r="E37" s="171">
        <v>91</v>
      </c>
      <c r="F37" s="171">
        <v>105.5</v>
      </c>
    </row>
    <row r="38" spans="1:6" ht="15" customHeight="1" x14ac:dyDescent="0.2">
      <c r="A38" s="21" t="s">
        <v>66</v>
      </c>
      <c r="B38" s="149">
        <v>130208</v>
      </c>
      <c r="C38" s="151"/>
      <c r="D38" s="151">
        <v>111.6</v>
      </c>
      <c r="E38" s="127"/>
      <c r="F38" s="97">
        <v>100.7</v>
      </c>
    </row>
    <row r="39" spans="1:6" ht="15" customHeight="1" x14ac:dyDescent="0.2">
      <c r="A39" s="15" t="s">
        <v>67</v>
      </c>
      <c r="B39" s="170">
        <v>121688</v>
      </c>
      <c r="C39" s="171">
        <v>101.8</v>
      </c>
      <c r="D39" s="171">
        <v>115.5</v>
      </c>
      <c r="E39" s="171">
        <v>102.1</v>
      </c>
      <c r="F39" s="171">
        <v>105.8</v>
      </c>
    </row>
    <row r="40" spans="1:6" ht="15" customHeight="1" x14ac:dyDescent="0.2">
      <c r="A40" s="15" t="s">
        <v>68</v>
      </c>
      <c r="B40" s="180">
        <v>120919</v>
      </c>
      <c r="C40" s="171">
        <v>99</v>
      </c>
      <c r="D40" s="171">
        <v>112.7</v>
      </c>
      <c r="E40" s="171">
        <v>98.7</v>
      </c>
      <c r="F40" s="171">
        <v>104.1</v>
      </c>
    </row>
    <row r="41" spans="1:6" ht="15" customHeight="1" x14ac:dyDescent="0.2">
      <c r="A41" s="15" t="s">
        <v>69</v>
      </c>
      <c r="B41" s="180">
        <v>158710</v>
      </c>
      <c r="C41" s="171">
        <v>131</v>
      </c>
      <c r="D41" s="171">
        <v>114.9</v>
      </c>
      <c r="E41" s="171">
        <v>129.6</v>
      </c>
      <c r="F41" s="171">
        <v>106.1</v>
      </c>
    </row>
    <row r="42" spans="1:6" ht="15" customHeight="1" x14ac:dyDescent="0.2">
      <c r="A42" s="21" t="s">
        <v>120</v>
      </c>
      <c r="B42" s="180">
        <v>133981</v>
      </c>
      <c r="C42" s="127">
        <v>105.7</v>
      </c>
      <c r="D42" s="127">
        <v>114.6</v>
      </c>
      <c r="E42" s="127">
        <v>105.6</v>
      </c>
      <c r="F42" s="171">
        <v>105.5</v>
      </c>
    </row>
    <row r="43" spans="1:6" ht="15" customHeight="1" x14ac:dyDescent="0.2">
      <c r="A43" s="186" t="s">
        <v>70</v>
      </c>
      <c r="B43" s="280">
        <v>131163</v>
      </c>
      <c r="C43" s="281"/>
      <c r="D43" s="281">
        <v>112.4</v>
      </c>
      <c r="E43" s="156"/>
      <c r="F43" s="282">
        <v>102</v>
      </c>
    </row>
  </sheetData>
  <mergeCells count="7">
    <mergeCell ref="C7:D7"/>
    <mergeCell ref="E7:F7"/>
    <mergeCell ref="A5:F5"/>
    <mergeCell ref="A1:F1"/>
    <mergeCell ref="A3:F3"/>
    <mergeCell ref="A7:A8"/>
    <mergeCell ref="B7:B8"/>
  </mergeCells>
  <pageMargins left="0.70866141732283472" right="0.70866141732283472" top="0.74803149606299213" bottom="0.74803149606299213" header="0.31496062992125984" footer="0.31496062992125984"/>
  <pageSetup paperSize="9" orientation="portrait" r:id="rId1"/>
  <headerFooter>
    <oddFooter>&amp;C&amp;"Arial,курсив"&amp;K00-031Социально-экономическое положение Ямало-Ненецкого автономного округа 10' 2023</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topLeftCell="A16" zoomScaleNormal="100" workbookViewId="0">
      <selection sqref="A1:G1"/>
    </sheetView>
  </sheetViews>
  <sheetFormatPr defaultRowHeight="12.75" x14ac:dyDescent="0.2"/>
  <cols>
    <col min="1" max="1" width="31.5703125" customWidth="1"/>
    <col min="2" max="2" width="8.7109375" customWidth="1"/>
    <col min="3" max="3" width="9" customWidth="1"/>
    <col min="4" max="4" width="8.7109375" customWidth="1"/>
    <col min="5" max="5" width="8.85546875" customWidth="1"/>
    <col min="6" max="6" width="11.28515625" customWidth="1"/>
    <col min="7" max="7" width="10.5703125" customWidth="1"/>
  </cols>
  <sheetData>
    <row r="1" spans="1:7" ht="35.25" customHeight="1" x14ac:dyDescent="0.2">
      <c r="A1" s="594" t="s">
        <v>397</v>
      </c>
      <c r="B1" s="594"/>
      <c r="C1" s="594"/>
      <c r="D1" s="594"/>
      <c r="E1" s="594"/>
      <c r="F1" s="594"/>
      <c r="G1" s="594"/>
    </row>
    <row r="2" spans="1:7" ht="15" x14ac:dyDescent="0.25">
      <c r="A2" s="283"/>
      <c r="B2" s="17"/>
      <c r="C2" s="17"/>
      <c r="D2" s="17"/>
      <c r="E2" s="17"/>
      <c r="F2" s="17"/>
      <c r="G2" s="17"/>
    </row>
    <row r="3" spans="1:7" ht="13.15" customHeight="1" x14ac:dyDescent="0.2">
      <c r="A3" s="596"/>
      <c r="B3" s="620" t="s">
        <v>585</v>
      </c>
      <c r="C3" s="659"/>
      <c r="D3" s="660"/>
      <c r="E3" s="620" t="s">
        <v>610</v>
      </c>
      <c r="F3" s="659"/>
      <c r="G3" s="660"/>
    </row>
    <row r="4" spans="1:7" x14ac:dyDescent="0.2">
      <c r="A4" s="664"/>
      <c r="B4" s="590" t="s">
        <v>226</v>
      </c>
      <c r="C4" s="612" t="s">
        <v>227</v>
      </c>
      <c r="D4" s="613"/>
      <c r="E4" s="590" t="s">
        <v>226</v>
      </c>
      <c r="F4" s="612" t="s">
        <v>127</v>
      </c>
      <c r="G4" s="613"/>
    </row>
    <row r="5" spans="1:7" ht="102" x14ac:dyDescent="0.2">
      <c r="A5" s="665"/>
      <c r="B5" s="627"/>
      <c r="C5" s="490" t="s">
        <v>114</v>
      </c>
      <c r="D5" s="299" t="s">
        <v>553</v>
      </c>
      <c r="E5" s="627"/>
      <c r="F5" s="197" t="s">
        <v>552</v>
      </c>
      <c r="G5" s="197" t="s">
        <v>285</v>
      </c>
    </row>
    <row r="6" spans="1:7" x14ac:dyDescent="0.2">
      <c r="A6" s="21" t="s">
        <v>125</v>
      </c>
      <c r="B6" s="496">
        <v>135115</v>
      </c>
      <c r="C6" s="421">
        <v>95.9</v>
      </c>
      <c r="D6" s="498">
        <v>112.5</v>
      </c>
      <c r="E6" s="499">
        <v>145101</v>
      </c>
      <c r="F6" s="515">
        <v>111</v>
      </c>
      <c r="G6" s="500">
        <v>100</v>
      </c>
    </row>
    <row r="7" spans="1:7" ht="25.15" customHeight="1" x14ac:dyDescent="0.2">
      <c r="A7" s="35" t="s">
        <v>210</v>
      </c>
      <c r="B7" s="496"/>
      <c r="C7" s="421"/>
      <c r="D7" s="498"/>
      <c r="E7" s="501"/>
      <c r="F7" s="515"/>
      <c r="G7" s="500"/>
    </row>
    <row r="8" spans="1:7" ht="38.450000000000003" customHeight="1" x14ac:dyDescent="0.2">
      <c r="A8" s="22" t="s">
        <v>211</v>
      </c>
      <c r="B8" s="496">
        <v>58546</v>
      </c>
      <c r="C8" s="421">
        <v>93.7</v>
      </c>
      <c r="D8" s="498">
        <v>127.9</v>
      </c>
      <c r="E8" s="501">
        <v>54347</v>
      </c>
      <c r="F8" s="515">
        <v>120.1</v>
      </c>
      <c r="G8" s="500">
        <v>37.5</v>
      </c>
    </row>
    <row r="9" spans="1:7" ht="51.6" customHeight="1" x14ac:dyDescent="0.2">
      <c r="A9" s="35" t="s">
        <v>228</v>
      </c>
      <c r="B9" s="496">
        <v>54159</v>
      </c>
      <c r="C9" s="421">
        <v>102.5</v>
      </c>
      <c r="D9" s="498">
        <v>123.6</v>
      </c>
      <c r="E9" s="501">
        <v>53917</v>
      </c>
      <c r="F9" s="515">
        <v>118.1</v>
      </c>
      <c r="G9" s="500">
        <v>37.200000000000003</v>
      </c>
    </row>
    <row r="10" spans="1:7" x14ac:dyDescent="0.2">
      <c r="A10" s="35" t="s">
        <v>229</v>
      </c>
      <c r="B10" s="496">
        <v>128690</v>
      </c>
      <c r="C10" s="421">
        <v>108.7</v>
      </c>
      <c r="D10" s="498">
        <v>138.80000000000001</v>
      </c>
      <c r="E10" s="501">
        <v>107978</v>
      </c>
      <c r="F10" s="515">
        <v>117.3</v>
      </c>
      <c r="G10" s="500">
        <v>74.400000000000006</v>
      </c>
    </row>
    <row r="11" spans="1:7" x14ac:dyDescent="0.2">
      <c r="A11" s="35" t="s">
        <v>230</v>
      </c>
      <c r="B11" s="496">
        <v>54875</v>
      </c>
      <c r="C11" s="421">
        <v>84.2</v>
      </c>
      <c r="D11" s="498">
        <v>126.5</v>
      </c>
      <c r="E11" s="501">
        <v>48824</v>
      </c>
      <c r="F11" s="515">
        <v>120.5</v>
      </c>
      <c r="G11" s="500">
        <v>33.6</v>
      </c>
    </row>
    <row r="12" spans="1:7" x14ac:dyDescent="0.2">
      <c r="A12" s="23" t="s">
        <v>191</v>
      </c>
      <c r="B12" s="496">
        <v>170995</v>
      </c>
      <c r="C12" s="421">
        <v>80.2</v>
      </c>
      <c r="D12" s="498">
        <v>107.8</v>
      </c>
      <c r="E12" s="501">
        <v>203713</v>
      </c>
      <c r="F12" s="515">
        <v>109.6</v>
      </c>
      <c r="G12" s="500">
        <v>140.4</v>
      </c>
    </row>
    <row r="13" spans="1:7" ht="25.5" x14ac:dyDescent="0.2">
      <c r="A13" s="284" t="s">
        <v>465</v>
      </c>
      <c r="B13" s="496">
        <v>206234</v>
      </c>
      <c r="C13" s="421">
        <v>73.900000000000006</v>
      </c>
      <c r="D13" s="498">
        <v>109.8</v>
      </c>
      <c r="E13" s="501">
        <v>263570</v>
      </c>
      <c r="F13" s="515">
        <v>112.1</v>
      </c>
      <c r="G13" s="500">
        <v>181.6</v>
      </c>
    </row>
    <row r="14" spans="1:7" ht="39" customHeight="1" x14ac:dyDescent="0.2">
      <c r="A14" s="35" t="s">
        <v>74</v>
      </c>
      <c r="B14" s="496">
        <v>135812</v>
      </c>
      <c r="C14" s="421">
        <v>92.6</v>
      </c>
      <c r="D14" s="498">
        <v>106.7</v>
      </c>
      <c r="E14" s="501">
        <v>143193</v>
      </c>
      <c r="F14" s="515">
        <v>106.7</v>
      </c>
      <c r="G14" s="500">
        <v>98.7</v>
      </c>
    </row>
    <row r="15" spans="1:7" x14ac:dyDescent="0.2">
      <c r="A15" s="22" t="s">
        <v>192</v>
      </c>
      <c r="B15" s="496">
        <v>122513</v>
      </c>
      <c r="C15" s="421">
        <v>80.900000000000006</v>
      </c>
      <c r="D15" s="498">
        <v>106.5</v>
      </c>
      <c r="E15" s="501">
        <v>143291</v>
      </c>
      <c r="F15" s="515">
        <v>113.9</v>
      </c>
      <c r="G15" s="500">
        <v>98.8</v>
      </c>
    </row>
    <row r="16" spans="1:7" ht="25.5" x14ac:dyDescent="0.2">
      <c r="A16" s="35" t="s">
        <v>76</v>
      </c>
      <c r="B16" s="496">
        <v>70716</v>
      </c>
      <c r="C16" s="421">
        <v>95.6</v>
      </c>
      <c r="D16" s="498">
        <v>111.3</v>
      </c>
      <c r="E16" s="501">
        <v>71080</v>
      </c>
      <c r="F16" s="515">
        <v>105.4</v>
      </c>
      <c r="G16" s="500">
        <v>49</v>
      </c>
    </row>
    <row r="17" spans="1:7" ht="76.5" x14ac:dyDescent="0.2">
      <c r="A17" s="509" t="s">
        <v>78</v>
      </c>
      <c r="B17" s="502">
        <v>54055</v>
      </c>
      <c r="C17" s="421">
        <v>97.1</v>
      </c>
      <c r="D17" s="498">
        <v>100.5</v>
      </c>
      <c r="E17" s="501">
        <v>59247</v>
      </c>
      <c r="F17" s="515">
        <v>102.3</v>
      </c>
      <c r="G17" s="508">
        <v>40.799999999999997</v>
      </c>
    </row>
    <row r="18" spans="1:7" ht="51" x14ac:dyDescent="0.2">
      <c r="A18" s="35" t="s">
        <v>80</v>
      </c>
      <c r="B18" s="496">
        <v>58203</v>
      </c>
      <c r="C18" s="421">
        <v>113.1</v>
      </c>
      <c r="D18" s="498">
        <v>100.4</v>
      </c>
      <c r="E18" s="501">
        <v>59184</v>
      </c>
      <c r="F18" s="515">
        <v>88.4</v>
      </c>
      <c r="G18" s="500">
        <v>40.799999999999997</v>
      </c>
    </row>
    <row r="19" spans="1:7" ht="25.5" x14ac:dyDescent="0.2">
      <c r="A19" s="35" t="s">
        <v>81</v>
      </c>
      <c r="B19" s="496">
        <v>157358</v>
      </c>
      <c r="C19" s="421">
        <v>69.599999999999994</v>
      </c>
      <c r="D19" s="498">
        <v>102.1</v>
      </c>
      <c r="E19" s="501">
        <v>208735</v>
      </c>
      <c r="F19" s="515">
        <v>111.3</v>
      </c>
      <c r="G19" s="500">
        <v>143.9</v>
      </c>
    </row>
    <row r="20" spans="1:7" ht="38.25" x14ac:dyDescent="0.2">
      <c r="A20" s="35" t="s">
        <v>82</v>
      </c>
      <c r="B20" s="496">
        <v>92342</v>
      </c>
      <c r="C20" s="421">
        <v>137.4</v>
      </c>
      <c r="D20" s="498">
        <v>92.3</v>
      </c>
      <c r="E20" s="501">
        <v>83543</v>
      </c>
      <c r="F20" s="515">
        <v>98.5</v>
      </c>
      <c r="G20" s="500">
        <v>57.6</v>
      </c>
    </row>
    <row r="21" spans="1:7" ht="38.25" x14ac:dyDescent="0.2">
      <c r="A21" s="284" t="s">
        <v>85</v>
      </c>
      <c r="B21" s="496">
        <v>87263</v>
      </c>
      <c r="C21" s="421">
        <v>93</v>
      </c>
      <c r="D21" s="498">
        <v>113.7</v>
      </c>
      <c r="E21" s="501">
        <v>86865</v>
      </c>
      <c r="F21" s="515">
        <v>123.2</v>
      </c>
      <c r="G21" s="500">
        <v>59.9</v>
      </c>
    </row>
    <row r="22" spans="1:7" ht="38.450000000000003" customHeight="1" x14ac:dyDescent="0.2">
      <c r="A22" s="35" t="s">
        <v>87</v>
      </c>
      <c r="B22" s="496">
        <v>124000</v>
      </c>
      <c r="C22" s="421">
        <v>95</v>
      </c>
      <c r="D22" s="498">
        <v>136</v>
      </c>
      <c r="E22" s="501">
        <v>109966</v>
      </c>
      <c r="F22" s="515">
        <v>126.1</v>
      </c>
      <c r="G22" s="500">
        <v>75.8</v>
      </c>
    </row>
    <row r="23" spans="1:7" ht="25.5" x14ac:dyDescent="0.2">
      <c r="A23" s="35" t="s">
        <v>89</v>
      </c>
      <c r="B23" s="496">
        <v>121995</v>
      </c>
      <c r="C23" s="421">
        <v>90.9</v>
      </c>
      <c r="D23" s="498">
        <v>109</v>
      </c>
      <c r="E23" s="501">
        <v>129992</v>
      </c>
      <c r="F23" s="515">
        <v>112.1</v>
      </c>
      <c r="G23" s="500">
        <v>89.6</v>
      </c>
    </row>
    <row r="24" spans="1:7" ht="38.25" x14ac:dyDescent="0.2">
      <c r="A24" s="22" t="s">
        <v>193</v>
      </c>
      <c r="B24" s="496">
        <v>119187</v>
      </c>
      <c r="C24" s="421">
        <v>87.4</v>
      </c>
      <c r="D24" s="498">
        <v>108.8</v>
      </c>
      <c r="E24" s="501">
        <v>135963</v>
      </c>
      <c r="F24" s="515">
        <v>113</v>
      </c>
      <c r="G24" s="500">
        <v>93.7</v>
      </c>
    </row>
    <row r="25" spans="1:7" ht="51" x14ac:dyDescent="0.2">
      <c r="A25" s="22" t="s">
        <v>194</v>
      </c>
      <c r="B25" s="496">
        <v>95723</v>
      </c>
      <c r="C25" s="421">
        <v>89.2</v>
      </c>
      <c r="D25" s="498">
        <v>110.9</v>
      </c>
      <c r="E25" s="501">
        <v>106098</v>
      </c>
      <c r="F25" s="515">
        <v>111.3</v>
      </c>
      <c r="G25" s="500">
        <v>73.099999999999994</v>
      </c>
    </row>
    <row r="26" spans="1:7" x14ac:dyDescent="0.2">
      <c r="A26" s="22" t="s">
        <v>212</v>
      </c>
      <c r="B26" s="496">
        <v>124526</v>
      </c>
      <c r="C26" s="421">
        <v>112.9</v>
      </c>
      <c r="D26" s="498">
        <v>132.1</v>
      </c>
      <c r="E26" s="501">
        <v>104797</v>
      </c>
      <c r="F26" s="515">
        <v>110.8</v>
      </c>
      <c r="G26" s="500">
        <v>72.2</v>
      </c>
    </row>
    <row r="27" spans="1:7" ht="24" customHeight="1" x14ac:dyDescent="0.2">
      <c r="A27" s="22" t="s">
        <v>213</v>
      </c>
      <c r="B27" s="496">
        <v>78090</v>
      </c>
      <c r="C27" s="421">
        <v>98.4</v>
      </c>
      <c r="D27" s="498">
        <v>108.7</v>
      </c>
      <c r="E27" s="501">
        <v>79531</v>
      </c>
      <c r="F27" s="515">
        <v>109.1</v>
      </c>
      <c r="G27" s="500">
        <v>54.8</v>
      </c>
    </row>
    <row r="28" spans="1:7" ht="51" x14ac:dyDescent="0.2">
      <c r="A28" s="35" t="s">
        <v>231</v>
      </c>
      <c r="B28" s="496">
        <v>96139</v>
      </c>
      <c r="C28" s="421">
        <v>88.7</v>
      </c>
      <c r="D28" s="498">
        <v>104.3</v>
      </c>
      <c r="E28" s="501">
        <v>110034</v>
      </c>
      <c r="F28" s="515">
        <v>111.2</v>
      </c>
      <c r="G28" s="500">
        <v>75.8</v>
      </c>
    </row>
    <row r="29" spans="1:7" ht="38.25" x14ac:dyDescent="0.2">
      <c r="A29" s="35" t="s">
        <v>232</v>
      </c>
      <c r="B29" s="496">
        <v>70350</v>
      </c>
      <c r="C29" s="421">
        <v>100.2</v>
      </c>
      <c r="D29" s="498">
        <v>111.3</v>
      </c>
      <c r="E29" s="501">
        <v>67505</v>
      </c>
      <c r="F29" s="515">
        <v>108.7</v>
      </c>
      <c r="G29" s="500">
        <v>46.5</v>
      </c>
    </row>
    <row r="30" spans="1:7" ht="17.45" customHeight="1" x14ac:dyDescent="0.2">
      <c r="A30" s="22" t="s">
        <v>214</v>
      </c>
      <c r="B30" s="496">
        <v>131887</v>
      </c>
      <c r="C30" s="421">
        <v>87.2</v>
      </c>
      <c r="D30" s="498">
        <v>106.7</v>
      </c>
      <c r="E30" s="501">
        <v>152964</v>
      </c>
      <c r="F30" s="515">
        <v>110.3</v>
      </c>
      <c r="G30" s="500">
        <v>105.4</v>
      </c>
    </row>
    <row r="31" spans="1:7" ht="22.9" customHeight="1" x14ac:dyDescent="0.2">
      <c r="A31" s="35" t="s">
        <v>233</v>
      </c>
      <c r="B31" s="496">
        <v>137201</v>
      </c>
      <c r="C31" s="421">
        <v>85</v>
      </c>
      <c r="D31" s="498">
        <v>103.4</v>
      </c>
      <c r="E31" s="501">
        <v>165863</v>
      </c>
      <c r="F31" s="515">
        <v>109.5</v>
      </c>
      <c r="G31" s="500">
        <v>114.3</v>
      </c>
    </row>
    <row r="32" spans="1:7" ht="25.5" x14ac:dyDescent="0.2">
      <c r="A32" s="35" t="s">
        <v>234</v>
      </c>
      <c r="B32" s="496">
        <v>98115</v>
      </c>
      <c r="C32" s="421">
        <v>105</v>
      </c>
      <c r="D32" s="498">
        <v>117.8</v>
      </c>
      <c r="E32" s="501">
        <v>75958</v>
      </c>
      <c r="F32" s="515">
        <v>112.8</v>
      </c>
      <c r="G32" s="500">
        <v>52.3</v>
      </c>
    </row>
    <row r="33" spans="1:7" ht="25.5" x14ac:dyDescent="0.2">
      <c r="A33" s="35" t="s">
        <v>235</v>
      </c>
      <c r="B33" s="496">
        <v>196952</v>
      </c>
      <c r="C33" s="421">
        <v>116.1</v>
      </c>
      <c r="D33" s="498">
        <v>131.69999999999999</v>
      </c>
      <c r="E33" s="501">
        <v>166154</v>
      </c>
      <c r="F33" s="515">
        <v>108.7</v>
      </c>
      <c r="G33" s="500">
        <v>114.5</v>
      </c>
    </row>
    <row r="34" spans="1:7" ht="38.25" x14ac:dyDescent="0.2">
      <c r="A34" s="35" t="s">
        <v>236</v>
      </c>
      <c r="B34" s="496">
        <v>113512</v>
      </c>
      <c r="C34" s="421">
        <v>86.1</v>
      </c>
      <c r="D34" s="498">
        <v>109.3</v>
      </c>
      <c r="E34" s="501">
        <v>127450</v>
      </c>
      <c r="F34" s="515">
        <v>112.3</v>
      </c>
      <c r="G34" s="500">
        <v>87.8</v>
      </c>
    </row>
    <row r="35" spans="1:7" ht="25.5" x14ac:dyDescent="0.2">
      <c r="A35" s="35" t="s">
        <v>237</v>
      </c>
      <c r="B35" s="496">
        <v>51621</v>
      </c>
      <c r="C35" s="421">
        <v>106.9</v>
      </c>
      <c r="D35" s="498">
        <v>114.5</v>
      </c>
      <c r="E35" s="501">
        <v>56482</v>
      </c>
      <c r="F35" s="515">
        <v>111.1</v>
      </c>
      <c r="G35" s="500">
        <v>38.9</v>
      </c>
    </row>
    <row r="36" spans="1:7" ht="38.25" x14ac:dyDescent="0.2">
      <c r="A36" s="22" t="s">
        <v>215</v>
      </c>
      <c r="B36" s="496">
        <v>72156</v>
      </c>
      <c r="C36" s="421">
        <v>94.8</v>
      </c>
      <c r="D36" s="498">
        <v>105.4</v>
      </c>
      <c r="E36" s="501">
        <v>75778</v>
      </c>
      <c r="F36" s="515">
        <v>109.2</v>
      </c>
      <c r="G36" s="500">
        <v>52.2</v>
      </c>
    </row>
    <row r="37" spans="1:7" ht="27.6" customHeight="1" x14ac:dyDescent="0.2">
      <c r="A37" s="22" t="s">
        <v>216</v>
      </c>
      <c r="B37" s="496">
        <v>132515</v>
      </c>
      <c r="C37" s="421">
        <v>83.7</v>
      </c>
      <c r="D37" s="498">
        <v>114.6</v>
      </c>
      <c r="E37" s="501">
        <v>159127</v>
      </c>
      <c r="F37" s="515">
        <v>112.4</v>
      </c>
      <c r="G37" s="500">
        <v>109.7</v>
      </c>
    </row>
    <row r="38" spans="1:7" ht="25.5" x14ac:dyDescent="0.2">
      <c r="A38" s="22" t="s">
        <v>238</v>
      </c>
      <c r="B38" s="496">
        <v>136493</v>
      </c>
      <c r="C38" s="421">
        <v>99.2</v>
      </c>
      <c r="D38" s="498">
        <v>105.1</v>
      </c>
      <c r="E38" s="501">
        <v>154331</v>
      </c>
      <c r="F38" s="515">
        <v>114.2</v>
      </c>
      <c r="G38" s="500">
        <v>106.4</v>
      </c>
    </row>
    <row r="39" spans="1:7" ht="25.5" x14ac:dyDescent="0.2">
      <c r="A39" s="22" t="s">
        <v>217</v>
      </c>
      <c r="B39" s="496">
        <v>88675</v>
      </c>
      <c r="C39" s="421">
        <v>86.7</v>
      </c>
      <c r="D39" s="498">
        <v>110.4</v>
      </c>
      <c r="E39" s="501">
        <v>116727</v>
      </c>
      <c r="F39" s="515">
        <v>112.3</v>
      </c>
      <c r="G39" s="500">
        <v>80.400000000000006</v>
      </c>
    </row>
    <row r="40" spans="1:7" ht="38.25" x14ac:dyDescent="0.2">
      <c r="A40" s="22" t="s">
        <v>218</v>
      </c>
      <c r="B40" s="496">
        <v>133554</v>
      </c>
      <c r="C40" s="421">
        <v>80.3</v>
      </c>
      <c r="D40" s="498">
        <v>106.2</v>
      </c>
      <c r="E40" s="501">
        <v>171557</v>
      </c>
      <c r="F40" s="515">
        <v>114</v>
      </c>
      <c r="G40" s="500">
        <v>118.2</v>
      </c>
    </row>
    <row r="41" spans="1:7" ht="22.9" customHeight="1" x14ac:dyDescent="0.2">
      <c r="A41" s="35" t="s">
        <v>239</v>
      </c>
      <c r="B41" s="496">
        <v>130359</v>
      </c>
      <c r="C41" s="421">
        <v>81.5</v>
      </c>
      <c r="D41" s="498">
        <v>74.900000000000006</v>
      </c>
      <c r="E41" s="501">
        <v>144515</v>
      </c>
      <c r="F41" s="515">
        <v>115.7</v>
      </c>
      <c r="G41" s="500">
        <v>99.6</v>
      </c>
    </row>
    <row r="42" spans="1:7" ht="40.15" customHeight="1" x14ac:dyDescent="0.2">
      <c r="A42" s="22" t="s">
        <v>224</v>
      </c>
      <c r="B42" s="496">
        <v>131350</v>
      </c>
      <c r="C42" s="421">
        <v>106.9</v>
      </c>
      <c r="D42" s="498">
        <v>104.5</v>
      </c>
      <c r="E42" s="501">
        <v>127628</v>
      </c>
      <c r="F42" s="515">
        <v>108.3</v>
      </c>
      <c r="G42" s="500">
        <v>88</v>
      </c>
    </row>
    <row r="43" spans="1:7" ht="51" x14ac:dyDescent="0.2">
      <c r="A43" s="22" t="s">
        <v>240</v>
      </c>
      <c r="B43" s="496">
        <v>128066</v>
      </c>
      <c r="C43" s="421">
        <v>108.9</v>
      </c>
      <c r="D43" s="498">
        <v>117.2</v>
      </c>
      <c r="E43" s="501">
        <v>146412</v>
      </c>
      <c r="F43" s="515">
        <v>111.5</v>
      </c>
      <c r="G43" s="500">
        <v>100.9</v>
      </c>
    </row>
    <row r="44" spans="1:7" x14ac:dyDescent="0.2">
      <c r="A44" s="22" t="s">
        <v>225</v>
      </c>
      <c r="B44" s="496">
        <v>135001</v>
      </c>
      <c r="C44" s="421" t="s">
        <v>641</v>
      </c>
      <c r="D44" s="498">
        <v>111.9</v>
      </c>
      <c r="E44" s="501">
        <v>101318</v>
      </c>
      <c r="F44" s="515">
        <v>112.5</v>
      </c>
      <c r="G44" s="500">
        <v>69.8</v>
      </c>
    </row>
    <row r="45" spans="1:7" ht="38.25" x14ac:dyDescent="0.2">
      <c r="A45" s="22" t="s">
        <v>219</v>
      </c>
      <c r="B45" s="496">
        <v>122781</v>
      </c>
      <c r="C45" s="421">
        <v>97.2</v>
      </c>
      <c r="D45" s="498">
        <v>110.1</v>
      </c>
      <c r="E45" s="501">
        <v>139898</v>
      </c>
      <c r="F45" s="515">
        <v>107.7</v>
      </c>
      <c r="G45" s="500">
        <v>96.4</v>
      </c>
    </row>
    <row r="46" spans="1:7" ht="38.25" x14ac:dyDescent="0.2">
      <c r="A46" s="28" t="s">
        <v>241</v>
      </c>
      <c r="B46" s="503">
        <v>115328</v>
      </c>
      <c r="C46" s="567">
        <v>128.5</v>
      </c>
      <c r="D46" s="505">
        <v>118.6</v>
      </c>
      <c r="E46" s="506">
        <v>114226</v>
      </c>
      <c r="F46" s="516">
        <v>113.5</v>
      </c>
      <c r="G46" s="507">
        <v>78.7</v>
      </c>
    </row>
    <row r="47" spans="1:7" x14ac:dyDescent="0.2">
      <c r="B47" s="413"/>
      <c r="C47" s="568"/>
      <c r="D47" s="413"/>
      <c r="E47" s="413"/>
      <c r="F47" s="413"/>
      <c r="G47" s="413"/>
    </row>
    <row r="48" spans="1:7" x14ac:dyDescent="0.2">
      <c r="C48" s="73"/>
    </row>
    <row r="49" spans="3:3" x14ac:dyDescent="0.2">
      <c r="C49" s="73"/>
    </row>
    <row r="50" spans="3:3" x14ac:dyDescent="0.2">
      <c r="C50" s="73"/>
    </row>
    <row r="51" spans="3:3" x14ac:dyDescent="0.2">
      <c r="C51" s="73"/>
    </row>
    <row r="52" spans="3:3" x14ac:dyDescent="0.2">
      <c r="C52" s="73"/>
    </row>
    <row r="53" spans="3:3" x14ac:dyDescent="0.2">
      <c r="C53" s="73"/>
    </row>
    <row r="54" spans="3:3" x14ac:dyDescent="0.2">
      <c r="C54" s="73"/>
    </row>
    <row r="55" spans="3:3" x14ac:dyDescent="0.2">
      <c r="C55" s="73"/>
    </row>
    <row r="56" spans="3:3" x14ac:dyDescent="0.2">
      <c r="C56" s="73"/>
    </row>
  </sheetData>
  <mergeCells count="8">
    <mergeCell ref="A1:G1"/>
    <mergeCell ref="A3:A5"/>
    <mergeCell ref="B3:D3"/>
    <mergeCell ref="E3:G3"/>
    <mergeCell ref="B4:B5"/>
    <mergeCell ref="C4:D4"/>
    <mergeCell ref="E4:E5"/>
    <mergeCell ref="F4:G4"/>
  </mergeCells>
  <pageMargins left="0.70866141732283472" right="0.70866141732283472" top="0.74803149606299213" bottom="0.74803149606299213" header="0.31496062992125984" footer="0.31496062992125984"/>
  <pageSetup paperSize="9" orientation="portrait" r:id="rId1"/>
  <headerFooter>
    <oddFooter>&amp;C&amp;"Arial,курсив"&amp;K00-031Социально-экономическое положение Ямало-Ненецкого автономного округа 10' 2023</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Layout" topLeftCell="A22" zoomScaleNormal="100" workbookViewId="0">
      <selection sqref="A1:H1"/>
    </sheetView>
  </sheetViews>
  <sheetFormatPr defaultRowHeight="12.75" x14ac:dyDescent="0.2"/>
  <cols>
    <col min="1" max="1" width="17.5703125" customWidth="1"/>
    <col min="2" max="8" width="16.5703125" customWidth="1"/>
  </cols>
  <sheetData>
    <row r="1" spans="1:9" ht="16.149999999999999" customHeight="1" x14ac:dyDescent="0.2">
      <c r="A1" s="608" t="s">
        <v>484</v>
      </c>
      <c r="B1" s="608"/>
      <c r="C1" s="608"/>
      <c r="D1" s="608"/>
      <c r="E1" s="608"/>
      <c r="F1" s="608"/>
      <c r="G1" s="608"/>
      <c r="H1" s="608"/>
      <c r="I1" s="17"/>
    </row>
    <row r="2" spans="1:9" ht="12.75" customHeight="1" x14ac:dyDescent="0.2">
      <c r="A2" s="45"/>
      <c r="B2" s="17"/>
      <c r="C2" s="17"/>
      <c r="D2" s="17"/>
      <c r="E2" s="17"/>
      <c r="F2" s="17"/>
      <c r="G2" s="17"/>
      <c r="H2" s="17"/>
      <c r="I2" s="17"/>
    </row>
    <row r="3" spans="1:9" x14ac:dyDescent="0.2">
      <c r="A3" s="639" t="s">
        <v>242</v>
      </c>
      <c r="B3" s="639"/>
      <c r="C3" s="639"/>
      <c r="D3" s="639"/>
      <c r="E3" s="639"/>
      <c r="F3" s="639"/>
      <c r="G3" s="639"/>
      <c r="H3" s="639"/>
      <c r="I3" s="17"/>
    </row>
    <row r="4" spans="1:9" ht="15.6" customHeight="1" x14ac:dyDescent="0.2">
      <c r="A4" s="604"/>
      <c r="B4" s="667" t="s">
        <v>245</v>
      </c>
      <c r="C4" s="668"/>
      <c r="D4" s="612" t="s">
        <v>243</v>
      </c>
      <c r="E4" s="632"/>
      <c r="F4" s="632"/>
      <c r="G4" s="613"/>
      <c r="H4" s="588" t="s">
        <v>496</v>
      </c>
      <c r="I4" s="373"/>
    </row>
    <row r="5" spans="1:9" ht="15" customHeight="1" x14ac:dyDescent="0.2">
      <c r="A5" s="631"/>
      <c r="B5" s="669" t="s">
        <v>246</v>
      </c>
      <c r="C5" s="635"/>
      <c r="D5" s="667" t="s">
        <v>497</v>
      </c>
      <c r="E5" s="668"/>
      <c r="F5" s="667" t="s">
        <v>498</v>
      </c>
      <c r="G5" s="668"/>
      <c r="H5" s="666"/>
      <c r="I5" s="373"/>
    </row>
    <row r="6" spans="1:9" ht="12.6" customHeight="1" x14ac:dyDescent="0.2">
      <c r="A6" s="631"/>
      <c r="B6" s="590" t="s">
        <v>43</v>
      </c>
      <c r="C6" s="588" t="s">
        <v>244</v>
      </c>
      <c r="D6" s="670"/>
      <c r="E6" s="671"/>
      <c r="F6" s="674"/>
      <c r="G6" s="675"/>
      <c r="H6" s="666"/>
      <c r="I6" s="373"/>
    </row>
    <row r="7" spans="1:9" ht="14.45" customHeight="1" x14ac:dyDescent="0.2">
      <c r="A7" s="631"/>
      <c r="B7" s="666"/>
      <c r="C7" s="666"/>
      <c r="D7" s="672"/>
      <c r="E7" s="673"/>
      <c r="F7" s="676"/>
      <c r="G7" s="677"/>
      <c r="H7" s="666"/>
      <c r="I7" s="373"/>
    </row>
    <row r="8" spans="1:9" ht="48.6" customHeight="1" x14ac:dyDescent="0.2">
      <c r="A8" s="628"/>
      <c r="B8" s="627"/>
      <c r="C8" s="627"/>
      <c r="D8" s="491" t="s">
        <v>43</v>
      </c>
      <c r="E8" s="494" t="s">
        <v>244</v>
      </c>
      <c r="F8" s="491" t="s">
        <v>43</v>
      </c>
      <c r="G8" s="494" t="s">
        <v>244</v>
      </c>
      <c r="H8" s="627"/>
      <c r="I8" s="373"/>
    </row>
    <row r="9" spans="1:9" ht="15" x14ac:dyDescent="0.2">
      <c r="A9" s="205" t="s">
        <v>499</v>
      </c>
      <c r="B9" s="185"/>
      <c r="C9" s="185"/>
      <c r="D9" s="185"/>
      <c r="E9" s="185"/>
      <c r="F9" s="185"/>
      <c r="G9" s="185"/>
      <c r="H9" s="58"/>
      <c r="I9" s="373"/>
    </row>
    <row r="10" spans="1:9" ht="15" x14ac:dyDescent="0.2">
      <c r="A10" s="15" t="s">
        <v>56</v>
      </c>
      <c r="B10" s="75" t="s">
        <v>444</v>
      </c>
      <c r="C10" s="75" t="s">
        <v>444</v>
      </c>
      <c r="D10" s="75" t="s">
        <v>444</v>
      </c>
      <c r="E10" s="75" t="s">
        <v>444</v>
      </c>
      <c r="F10" s="75" t="s">
        <v>444</v>
      </c>
      <c r="G10" s="75" t="s">
        <v>444</v>
      </c>
      <c r="H10" s="75" t="s">
        <v>444</v>
      </c>
      <c r="I10" s="373"/>
    </row>
    <row r="11" spans="1:9" ht="15" x14ac:dyDescent="0.2">
      <c r="A11" s="15" t="s">
        <v>57</v>
      </c>
      <c r="B11" s="75" t="s">
        <v>444</v>
      </c>
      <c r="C11" s="75" t="s">
        <v>444</v>
      </c>
      <c r="D11" s="75" t="s">
        <v>444</v>
      </c>
      <c r="E11" s="75" t="s">
        <v>444</v>
      </c>
      <c r="F11" s="75" t="s">
        <v>444</v>
      </c>
      <c r="G11" s="75" t="s">
        <v>444</v>
      </c>
      <c r="H11" s="75" t="s">
        <v>444</v>
      </c>
      <c r="I11" s="373"/>
    </row>
    <row r="12" spans="1:9" ht="15" x14ac:dyDescent="0.2">
      <c r="A12" s="15" t="s">
        <v>58</v>
      </c>
      <c r="B12" s="75" t="s">
        <v>444</v>
      </c>
      <c r="C12" s="75" t="s">
        <v>444</v>
      </c>
      <c r="D12" s="75" t="s">
        <v>444</v>
      </c>
      <c r="E12" s="75" t="s">
        <v>444</v>
      </c>
      <c r="F12" s="75" t="s">
        <v>444</v>
      </c>
      <c r="G12" s="75" t="s">
        <v>444</v>
      </c>
      <c r="H12" s="75" t="s">
        <v>444</v>
      </c>
      <c r="I12" s="373"/>
    </row>
    <row r="13" spans="1:9" ht="15" x14ac:dyDescent="0.2">
      <c r="A13" s="15" t="s">
        <v>60</v>
      </c>
      <c r="B13" s="75" t="s">
        <v>444</v>
      </c>
      <c r="C13" s="75" t="s">
        <v>444</v>
      </c>
      <c r="D13" s="75" t="s">
        <v>444</v>
      </c>
      <c r="E13" s="75" t="s">
        <v>444</v>
      </c>
      <c r="F13" s="75" t="s">
        <v>444</v>
      </c>
      <c r="G13" s="75" t="s">
        <v>444</v>
      </c>
      <c r="H13" s="75" t="s">
        <v>444</v>
      </c>
      <c r="I13" s="373"/>
    </row>
    <row r="14" spans="1:9" ht="15" x14ac:dyDescent="0.2">
      <c r="A14" s="15" t="s">
        <v>61</v>
      </c>
      <c r="B14" s="75" t="s">
        <v>444</v>
      </c>
      <c r="C14" s="75" t="s">
        <v>444</v>
      </c>
      <c r="D14" s="75" t="s">
        <v>444</v>
      </c>
      <c r="E14" s="75" t="s">
        <v>444</v>
      </c>
      <c r="F14" s="75" t="s">
        <v>444</v>
      </c>
      <c r="G14" s="75" t="s">
        <v>444</v>
      </c>
      <c r="H14" s="75" t="s">
        <v>444</v>
      </c>
      <c r="I14" s="373"/>
    </row>
    <row r="15" spans="1:9" ht="15" x14ac:dyDescent="0.2">
      <c r="A15" s="15" t="s">
        <v>62</v>
      </c>
      <c r="B15" s="75" t="s">
        <v>444</v>
      </c>
      <c r="C15" s="75" t="s">
        <v>444</v>
      </c>
      <c r="D15" s="75" t="s">
        <v>444</v>
      </c>
      <c r="E15" s="75" t="s">
        <v>444</v>
      </c>
      <c r="F15" s="75" t="s">
        <v>444</v>
      </c>
      <c r="G15" s="75" t="s">
        <v>444</v>
      </c>
      <c r="H15" s="75" t="s">
        <v>444</v>
      </c>
      <c r="I15" s="373"/>
    </row>
    <row r="16" spans="1:9" ht="15" x14ac:dyDescent="0.2">
      <c r="A16" s="15" t="s">
        <v>64</v>
      </c>
      <c r="B16" s="75" t="s">
        <v>444</v>
      </c>
      <c r="C16" s="75" t="s">
        <v>444</v>
      </c>
      <c r="D16" s="75" t="s">
        <v>444</v>
      </c>
      <c r="E16" s="75" t="s">
        <v>444</v>
      </c>
      <c r="F16" s="75" t="s">
        <v>444</v>
      </c>
      <c r="G16" s="75" t="s">
        <v>444</v>
      </c>
      <c r="H16" s="75" t="s">
        <v>444</v>
      </c>
      <c r="I16" s="373"/>
    </row>
    <row r="17" spans="1:9" ht="15" x14ac:dyDescent="0.2">
      <c r="A17" s="16" t="s">
        <v>39</v>
      </c>
      <c r="B17" s="75" t="s">
        <v>444</v>
      </c>
      <c r="C17" s="75" t="s">
        <v>444</v>
      </c>
      <c r="D17" s="75" t="s">
        <v>444</v>
      </c>
      <c r="E17" s="75" t="s">
        <v>444</v>
      </c>
      <c r="F17" s="75" t="s">
        <v>444</v>
      </c>
      <c r="G17" s="75" t="s">
        <v>444</v>
      </c>
      <c r="H17" s="75" t="s">
        <v>444</v>
      </c>
      <c r="I17" s="373"/>
    </row>
    <row r="18" spans="1:9" ht="15" x14ac:dyDescent="0.2">
      <c r="A18" s="16" t="s">
        <v>65</v>
      </c>
      <c r="B18" s="75" t="s">
        <v>444</v>
      </c>
      <c r="C18" s="75" t="s">
        <v>444</v>
      </c>
      <c r="D18" s="75" t="s">
        <v>444</v>
      </c>
      <c r="E18" s="75" t="s">
        <v>444</v>
      </c>
      <c r="F18" s="75" t="s">
        <v>444</v>
      </c>
      <c r="G18" s="75" t="s">
        <v>444</v>
      </c>
      <c r="H18" s="75" t="s">
        <v>444</v>
      </c>
      <c r="I18" s="373"/>
    </row>
    <row r="19" spans="1:9" ht="15" x14ac:dyDescent="0.2">
      <c r="A19" s="15" t="s">
        <v>67</v>
      </c>
      <c r="B19" s="75" t="s">
        <v>444</v>
      </c>
      <c r="C19" s="75" t="s">
        <v>444</v>
      </c>
      <c r="D19" s="75" t="s">
        <v>444</v>
      </c>
      <c r="E19" s="75" t="s">
        <v>444</v>
      </c>
      <c r="F19" s="75" t="s">
        <v>444</v>
      </c>
      <c r="G19" s="75" t="s">
        <v>444</v>
      </c>
      <c r="H19" s="75" t="s">
        <v>444</v>
      </c>
      <c r="I19" s="373"/>
    </row>
    <row r="20" spans="1:9" ht="15" x14ac:dyDescent="0.2">
      <c r="A20" s="15" t="s">
        <v>68</v>
      </c>
      <c r="B20" s="75" t="s">
        <v>444</v>
      </c>
      <c r="C20" s="75" t="s">
        <v>444</v>
      </c>
      <c r="D20" s="75" t="s">
        <v>444</v>
      </c>
      <c r="E20" s="75" t="s">
        <v>444</v>
      </c>
      <c r="F20" s="75" t="s">
        <v>444</v>
      </c>
      <c r="G20" s="75" t="s">
        <v>444</v>
      </c>
      <c r="H20" s="75" t="s">
        <v>444</v>
      </c>
      <c r="I20" s="373"/>
    </row>
    <row r="21" spans="1:9" ht="15" x14ac:dyDescent="0.2">
      <c r="A21" s="208" t="s">
        <v>450</v>
      </c>
      <c r="B21" s="21"/>
      <c r="C21" s="21"/>
      <c r="D21" s="21"/>
      <c r="E21" s="21"/>
      <c r="F21" s="21"/>
      <c r="G21" s="21"/>
      <c r="H21" s="59"/>
      <c r="I21" s="373"/>
    </row>
    <row r="22" spans="1:9" ht="15" x14ac:dyDescent="0.2">
      <c r="A22" s="15" t="s">
        <v>56</v>
      </c>
      <c r="B22" s="75" t="s">
        <v>444</v>
      </c>
      <c r="C22" s="75" t="s">
        <v>444</v>
      </c>
      <c r="D22" s="75" t="s">
        <v>444</v>
      </c>
      <c r="E22" s="75" t="s">
        <v>444</v>
      </c>
      <c r="F22" s="75" t="s">
        <v>444</v>
      </c>
      <c r="G22" s="75" t="s">
        <v>444</v>
      </c>
      <c r="H22" s="75" t="s">
        <v>444</v>
      </c>
      <c r="I22" s="373"/>
    </row>
    <row r="23" spans="1:9" ht="15" x14ac:dyDescent="0.2">
      <c r="A23" s="15" t="s">
        <v>57</v>
      </c>
      <c r="B23" s="75" t="s">
        <v>444</v>
      </c>
      <c r="C23" s="75" t="s">
        <v>444</v>
      </c>
      <c r="D23" s="75" t="s">
        <v>444</v>
      </c>
      <c r="E23" s="75" t="s">
        <v>444</v>
      </c>
      <c r="F23" s="75" t="s">
        <v>444</v>
      </c>
      <c r="G23" s="75" t="s">
        <v>444</v>
      </c>
      <c r="H23" s="75" t="s">
        <v>444</v>
      </c>
      <c r="I23" s="373"/>
    </row>
    <row r="24" spans="1:9" ht="15" x14ac:dyDescent="0.2">
      <c r="A24" s="16" t="s">
        <v>58</v>
      </c>
      <c r="B24" s="207" t="s">
        <v>444</v>
      </c>
      <c r="C24" s="207" t="s">
        <v>444</v>
      </c>
      <c r="D24" s="207" t="s">
        <v>444</v>
      </c>
      <c r="E24" s="207" t="s">
        <v>444</v>
      </c>
      <c r="F24" s="207" t="s">
        <v>444</v>
      </c>
      <c r="G24" s="207" t="s">
        <v>444</v>
      </c>
      <c r="H24" s="207" t="s">
        <v>444</v>
      </c>
      <c r="I24" s="373"/>
    </row>
    <row r="25" spans="1:9" ht="15" x14ac:dyDescent="0.2">
      <c r="A25" s="15" t="s">
        <v>60</v>
      </c>
      <c r="B25" s="75" t="s">
        <v>444</v>
      </c>
      <c r="C25" s="75" t="s">
        <v>444</v>
      </c>
      <c r="D25" s="75" t="s">
        <v>444</v>
      </c>
      <c r="E25" s="75" t="s">
        <v>444</v>
      </c>
      <c r="F25" s="75" t="s">
        <v>444</v>
      </c>
      <c r="G25" s="75" t="s">
        <v>444</v>
      </c>
      <c r="H25" s="75" t="s">
        <v>444</v>
      </c>
      <c r="I25" s="373"/>
    </row>
    <row r="26" spans="1:9" ht="15" x14ac:dyDescent="0.2">
      <c r="A26" s="15" t="s">
        <v>61</v>
      </c>
      <c r="B26" s="75" t="s">
        <v>444</v>
      </c>
      <c r="C26" s="75" t="s">
        <v>444</v>
      </c>
      <c r="D26" s="75" t="s">
        <v>444</v>
      </c>
      <c r="E26" s="75" t="s">
        <v>444</v>
      </c>
      <c r="F26" s="75" t="s">
        <v>444</v>
      </c>
      <c r="G26" s="75" t="s">
        <v>444</v>
      </c>
      <c r="H26" s="75" t="s">
        <v>444</v>
      </c>
      <c r="I26" s="373"/>
    </row>
    <row r="27" spans="1:9" ht="15" x14ac:dyDescent="0.2">
      <c r="A27" s="15" t="s">
        <v>62</v>
      </c>
      <c r="B27" s="207" t="s">
        <v>444</v>
      </c>
      <c r="C27" s="207" t="s">
        <v>444</v>
      </c>
      <c r="D27" s="207" t="s">
        <v>444</v>
      </c>
      <c r="E27" s="207" t="s">
        <v>444</v>
      </c>
      <c r="F27" s="207" t="s">
        <v>444</v>
      </c>
      <c r="G27" s="207" t="s">
        <v>444</v>
      </c>
      <c r="H27" s="207" t="s">
        <v>444</v>
      </c>
      <c r="I27" s="373"/>
    </row>
    <row r="28" spans="1:9" ht="15" x14ac:dyDescent="0.2">
      <c r="A28" s="15" t="s">
        <v>64</v>
      </c>
      <c r="B28" s="75" t="s">
        <v>444</v>
      </c>
      <c r="C28" s="75" t="s">
        <v>444</v>
      </c>
      <c r="D28" s="75" t="s">
        <v>444</v>
      </c>
      <c r="E28" s="75" t="s">
        <v>444</v>
      </c>
      <c r="F28" s="75" t="s">
        <v>444</v>
      </c>
      <c r="G28" s="75" t="s">
        <v>444</v>
      </c>
      <c r="H28" s="75" t="s">
        <v>444</v>
      </c>
      <c r="I28" s="373"/>
    </row>
    <row r="29" spans="1:9" ht="15" x14ac:dyDescent="0.2">
      <c r="A29" s="15" t="s">
        <v>39</v>
      </c>
      <c r="B29" s="75" t="s">
        <v>444</v>
      </c>
      <c r="C29" s="75" t="s">
        <v>444</v>
      </c>
      <c r="D29" s="75" t="s">
        <v>444</v>
      </c>
      <c r="E29" s="75" t="s">
        <v>444</v>
      </c>
      <c r="F29" s="75" t="s">
        <v>444</v>
      </c>
      <c r="G29" s="75" t="s">
        <v>444</v>
      </c>
      <c r="H29" s="75" t="s">
        <v>444</v>
      </c>
      <c r="I29" s="373"/>
    </row>
    <row r="30" spans="1:9" ht="15" x14ac:dyDescent="0.2">
      <c r="A30" s="15" t="s">
        <v>65</v>
      </c>
      <c r="B30" s="207" t="s">
        <v>444</v>
      </c>
      <c r="C30" s="207" t="s">
        <v>444</v>
      </c>
      <c r="D30" s="207" t="s">
        <v>444</v>
      </c>
      <c r="E30" s="207" t="s">
        <v>444</v>
      </c>
      <c r="F30" s="207" t="s">
        <v>444</v>
      </c>
      <c r="G30" s="207" t="s">
        <v>444</v>
      </c>
      <c r="H30" s="207" t="s">
        <v>444</v>
      </c>
      <c r="I30" s="373"/>
    </row>
    <row r="31" spans="1:9" ht="15" x14ac:dyDescent="0.2">
      <c r="A31" s="15" t="s">
        <v>67</v>
      </c>
      <c r="B31" s="75" t="s">
        <v>444</v>
      </c>
      <c r="C31" s="75" t="s">
        <v>444</v>
      </c>
      <c r="D31" s="75" t="s">
        <v>444</v>
      </c>
      <c r="E31" s="75" t="s">
        <v>444</v>
      </c>
      <c r="F31" s="75" t="s">
        <v>444</v>
      </c>
      <c r="G31" s="75" t="s">
        <v>444</v>
      </c>
      <c r="H31" s="75" t="s">
        <v>444</v>
      </c>
      <c r="I31" s="373"/>
    </row>
    <row r="32" spans="1:9" ht="15" x14ac:dyDescent="0.2">
      <c r="A32" s="15" t="s">
        <v>68</v>
      </c>
      <c r="B32" s="75" t="s">
        <v>444</v>
      </c>
      <c r="C32" s="75" t="s">
        <v>444</v>
      </c>
      <c r="D32" s="75" t="s">
        <v>444</v>
      </c>
      <c r="E32" s="75" t="s">
        <v>444</v>
      </c>
      <c r="F32" s="75" t="s">
        <v>444</v>
      </c>
      <c r="G32" s="75" t="s">
        <v>444</v>
      </c>
      <c r="H32" s="75" t="s">
        <v>444</v>
      </c>
      <c r="I32" s="373"/>
    </row>
    <row r="33" spans="1:9" ht="15" x14ac:dyDescent="0.2">
      <c r="A33" s="193" t="s">
        <v>69</v>
      </c>
      <c r="B33" s="209" t="s">
        <v>444</v>
      </c>
      <c r="C33" s="209" t="s">
        <v>444</v>
      </c>
      <c r="D33" s="209" t="s">
        <v>444</v>
      </c>
      <c r="E33" s="209" t="s">
        <v>444</v>
      </c>
      <c r="F33" s="209" t="s">
        <v>444</v>
      </c>
      <c r="G33" s="209" t="s">
        <v>444</v>
      </c>
      <c r="H33" s="209" t="s">
        <v>444</v>
      </c>
      <c r="I33" s="373"/>
    </row>
  </sheetData>
  <mergeCells count="11">
    <mergeCell ref="B6:B8"/>
    <mergeCell ref="C6:C8"/>
    <mergeCell ref="A1:H1"/>
    <mergeCell ref="A3:H3"/>
    <mergeCell ref="A4:A8"/>
    <mergeCell ref="B4:C4"/>
    <mergeCell ref="D4:G4"/>
    <mergeCell ref="B5:C5"/>
    <mergeCell ref="H4:H8"/>
    <mergeCell ref="D5:E7"/>
    <mergeCell ref="F5:G7"/>
  </mergeCells>
  <pageMargins left="0.70866141732283472" right="0.70866141732283472" top="0.74803149606299213" bottom="0.74803149606299213" header="0.31496062992125984" footer="0.31496062992125984"/>
  <pageSetup paperSize="9" orientation="landscape" r:id="rId1"/>
  <headerFooter>
    <oddFooter>&amp;C&amp;"Arial,курсив"&amp;K00-031Социально-экономическое положение Ямало-Ненецкого автономного округа 10' 2023</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view="pageLayout" topLeftCell="A22" zoomScaleNormal="100" workbookViewId="0">
      <selection sqref="A1:F1"/>
    </sheetView>
  </sheetViews>
  <sheetFormatPr defaultRowHeight="12.75" x14ac:dyDescent="0.2"/>
  <cols>
    <col min="1" max="1" width="21.28515625" customWidth="1"/>
    <col min="2" max="6" width="13.28515625" customWidth="1"/>
  </cols>
  <sheetData>
    <row r="1" spans="1:8" ht="15" x14ac:dyDescent="0.25">
      <c r="A1" s="593" t="s">
        <v>392</v>
      </c>
      <c r="B1" s="593"/>
      <c r="C1" s="593"/>
      <c r="D1" s="593"/>
      <c r="E1" s="593"/>
      <c r="F1" s="593"/>
    </row>
    <row r="3" spans="1:8" ht="17.25" x14ac:dyDescent="0.25">
      <c r="A3" s="593" t="s">
        <v>628</v>
      </c>
      <c r="B3" s="593"/>
      <c r="C3" s="593"/>
      <c r="D3" s="593"/>
      <c r="E3" s="593"/>
      <c r="F3" s="593"/>
    </row>
    <row r="5" spans="1:8" ht="13.15" customHeight="1" x14ac:dyDescent="0.2">
      <c r="A5" s="604"/>
      <c r="B5" s="590" t="s">
        <v>616</v>
      </c>
      <c r="C5" s="612" t="s">
        <v>617</v>
      </c>
      <c r="D5" s="632"/>
      <c r="E5" s="632"/>
      <c r="F5" s="613"/>
    </row>
    <row r="6" spans="1:8" ht="13.15" customHeight="1" x14ac:dyDescent="0.2">
      <c r="A6" s="631"/>
      <c r="B6" s="633"/>
      <c r="C6" s="612" t="s">
        <v>618</v>
      </c>
      <c r="D6" s="613"/>
      <c r="E6" s="612" t="s">
        <v>619</v>
      </c>
      <c r="F6" s="613"/>
    </row>
    <row r="7" spans="1:8" ht="38.25" x14ac:dyDescent="0.2">
      <c r="A7" s="628"/>
      <c r="B7" s="589"/>
      <c r="C7" s="440" t="s">
        <v>620</v>
      </c>
      <c r="D7" s="440" t="s">
        <v>621</v>
      </c>
      <c r="E7" s="440" t="s">
        <v>620</v>
      </c>
      <c r="F7" s="442" t="s">
        <v>621</v>
      </c>
    </row>
    <row r="8" spans="1:8" x14ac:dyDescent="0.2">
      <c r="A8" s="205" t="s">
        <v>499</v>
      </c>
      <c r="B8" s="185"/>
      <c r="C8" s="58"/>
      <c r="D8" s="185"/>
      <c r="E8" s="185"/>
      <c r="F8" s="58"/>
    </row>
    <row r="9" spans="1:8" x14ac:dyDescent="0.2">
      <c r="A9" s="15" t="s">
        <v>58</v>
      </c>
      <c r="B9" s="39">
        <v>297</v>
      </c>
      <c r="C9" s="40">
        <v>292.10000000000002</v>
      </c>
      <c r="D9" s="40">
        <v>98.3</v>
      </c>
      <c r="E9" s="40">
        <v>4.9000000000000004</v>
      </c>
      <c r="F9" s="40">
        <v>1.7</v>
      </c>
    </row>
    <row r="10" spans="1:8" x14ac:dyDescent="0.2">
      <c r="A10" s="15" t="s">
        <v>62</v>
      </c>
      <c r="B10" s="39">
        <v>289.3</v>
      </c>
      <c r="C10" s="40">
        <v>285</v>
      </c>
      <c r="D10" s="40">
        <v>98.5</v>
      </c>
      <c r="E10" s="40">
        <v>4.3</v>
      </c>
      <c r="F10" s="40">
        <v>1.5</v>
      </c>
    </row>
    <row r="11" spans="1:8" x14ac:dyDescent="0.2">
      <c r="A11" s="15" t="s">
        <v>65</v>
      </c>
      <c r="B11" s="39">
        <v>300.39999999999998</v>
      </c>
      <c r="C11" s="40">
        <v>295.8</v>
      </c>
      <c r="D11" s="40">
        <v>98.5</v>
      </c>
      <c r="E11" s="40">
        <v>4.5</v>
      </c>
      <c r="F11" s="40">
        <v>1.5</v>
      </c>
    </row>
    <row r="12" spans="1:8" x14ac:dyDescent="0.2">
      <c r="A12" s="208" t="s">
        <v>450</v>
      </c>
      <c r="B12" s="21"/>
      <c r="C12" s="59"/>
      <c r="D12" s="21"/>
      <c r="E12" s="21"/>
      <c r="F12" s="59"/>
    </row>
    <row r="13" spans="1:8" x14ac:dyDescent="0.2">
      <c r="A13" s="15" t="s">
        <v>58</v>
      </c>
      <c r="B13" s="39">
        <v>314.89999999999998</v>
      </c>
      <c r="C13" s="40">
        <v>309.5</v>
      </c>
      <c r="D13" s="39">
        <v>98.3</v>
      </c>
      <c r="E13" s="39">
        <v>5.5</v>
      </c>
      <c r="F13" s="39">
        <v>1.7</v>
      </c>
    </row>
    <row r="14" spans="1:8" x14ac:dyDescent="0.2">
      <c r="A14" s="15" t="s">
        <v>62</v>
      </c>
      <c r="B14" s="39">
        <v>312.89999999999998</v>
      </c>
      <c r="C14" s="40">
        <v>307.8</v>
      </c>
      <c r="D14" s="39">
        <v>98.4</v>
      </c>
      <c r="E14" s="39">
        <v>5.0999999999999996</v>
      </c>
      <c r="F14" s="39">
        <v>1.6</v>
      </c>
      <c r="H14" s="413"/>
    </row>
    <row r="15" spans="1:8" x14ac:dyDescent="0.2">
      <c r="A15" s="15" t="s">
        <v>65</v>
      </c>
      <c r="B15" s="39">
        <v>318.89999999999998</v>
      </c>
      <c r="C15" s="40">
        <v>313.7</v>
      </c>
      <c r="D15" s="39">
        <v>98.4</v>
      </c>
      <c r="E15" s="39">
        <v>5.2</v>
      </c>
      <c r="F15" s="39">
        <v>1.6</v>
      </c>
    </row>
    <row r="16" spans="1:8" x14ac:dyDescent="0.2">
      <c r="A16" s="193" t="s">
        <v>69</v>
      </c>
      <c r="B16" s="462">
        <v>315.3</v>
      </c>
      <c r="C16" s="463">
        <v>310.10000000000002</v>
      </c>
      <c r="D16" s="463">
        <v>98.4</v>
      </c>
      <c r="E16" s="463">
        <v>5.2</v>
      </c>
      <c r="F16" s="463">
        <v>1.6</v>
      </c>
    </row>
    <row r="17" spans="1:6" x14ac:dyDescent="0.2">
      <c r="A17" s="212"/>
      <c r="B17" s="464"/>
      <c r="C17" s="464"/>
      <c r="D17" s="464"/>
      <c r="E17" s="464"/>
      <c r="F17" s="464"/>
    </row>
    <row r="18" spans="1:6" ht="37.15" customHeight="1" x14ac:dyDescent="0.2">
      <c r="A18" s="678" t="s">
        <v>622</v>
      </c>
      <c r="B18" s="678"/>
      <c r="C18" s="678"/>
      <c r="D18" s="678"/>
      <c r="E18" s="678"/>
      <c r="F18" s="678"/>
    </row>
    <row r="19" spans="1:6" x14ac:dyDescent="0.2">
      <c r="A19" s="212"/>
      <c r="B19" s="464"/>
      <c r="C19" s="464"/>
      <c r="D19" s="464"/>
      <c r="E19" s="464"/>
      <c r="F19" s="464"/>
    </row>
  </sheetData>
  <mergeCells count="8">
    <mergeCell ref="A18:F18"/>
    <mergeCell ref="A1:F1"/>
    <mergeCell ref="A3:F3"/>
    <mergeCell ref="A5:A7"/>
    <mergeCell ref="B5:B7"/>
    <mergeCell ref="C5:F5"/>
    <mergeCell ref="C6:D6"/>
    <mergeCell ref="E6:F6"/>
  </mergeCells>
  <pageMargins left="0.70866141732283472" right="0.70866141732283472" top="0.74803149606299213" bottom="0.74803149606299213" header="0.31496062992125984" footer="0.31496062992125984"/>
  <pageSetup paperSize="9" orientation="portrait" r:id="rId1"/>
  <headerFooter>
    <oddFooter>&amp;C&amp;"Arial,курсив"&amp;K00-031Социально-экономическое положение Ямало-Ненецкого автономного округа 10' 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view="pageLayout" zoomScaleNormal="100" workbookViewId="0">
      <selection sqref="A1:D1"/>
    </sheetView>
  </sheetViews>
  <sheetFormatPr defaultRowHeight="12.75" x14ac:dyDescent="0.2"/>
  <cols>
    <col min="1" max="1" width="28.5703125" customWidth="1"/>
    <col min="2" max="2" width="23.140625" customWidth="1"/>
    <col min="3" max="3" width="12.7109375" customWidth="1"/>
    <col min="4" max="4" width="22.85546875" customWidth="1"/>
  </cols>
  <sheetData>
    <row r="1" spans="1:4" ht="15" x14ac:dyDescent="0.2">
      <c r="A1" s="582" t="s">
        <v>20</v>
      </c>
      <c r="B1" s="582"/>
      <c r="C1" s="582"/>
      <c r="D1" s="582"/>
    </row>
    <row r="2" spans="1:4" x14ac:dyDescent="0.2">
      <c r="A2" s="135"/>
    </row>
    <row r="3" spans="1:4" x14ac:dyDescent="0.2">
      <c r="A3" s="583" t="s">
        <v>21</v>
      </c>
      <c r="B3" s="583" t="s">
        <v>22</v>
      </c>
      <c r="C3" s="584" t="s">
        <v>23</v>
      </c>
      <c r="D3" s="70" t="s">
        <v>399</v>
      </c>
    </row>
    <row r="4" spans="1:4" x14ac:dyDescent="0.2">
      <c r="A4" s="583"/>
      <c r="B4" s="583"/>
      <c r="C4" s="584"/>
      <c r="D4" s="67" t="s">
        <v>639</v>
      </c>
    </row>
    <row r="5" spans="1:4" x14ac:dyDescent="0.2">
      <c r="A5" s="583" t="s">
        <v>24</v>
      </c>
      <c r="B5" s="134" t="s">
        <v>25</v>
      </c>
      <c r="C5" s="133" t="s">
        <v>23</v>
      </c>
      <c r="D5" s="70" t="s">
        <v>400</v>
      </c>
    </row>
    <row r="6" spans="1:4" x14ac:dyDescent="0.2">
      <c r="A6" s="583"/>
      <c r="B6" s="65"/>
      <c r="C6" s="66"/>
      <c r="D6" s="67" t="s">
        <v>401</v>
      </c>
    </row>
    <row r="7" spans="1:4" x14ac:dyDescent="0.2">
      <c r="A7" s="583"/>
      <c r="B7" s="134" t="s">
        <v>395</v>
      </c>
      <c r="C7" s="133" t="s">
        <v>23</v>
      </c>
      <c r="D7" s="70" t="s">
        <v>402</v>
      </c>
    </row>
    <row r="8" spans="1:4" x14ac:dyDescent="0.2">
      <c r="A8" s="583"/>
      <c r="B8" s="65"/>
      <c r="C8" s="66"/>
      <c r="D8" s="67" t="s">
        <v>403</v>
      </c>
    </row>
    <row r="9" spans="1:4" x14ac:dyDescent="0.2">
      <c r="A9" s="583"/>
      <c r="B9" s="134" t="s">
        <v>26</v>
      </c>
      <c r="C9" s="133" t="s">
        <v>23</v>
      </c>
      <c r="D9" s="70" t="s">
        <v>404</v>
      </c>
    </row>
    <row r="10" spans="1:4" x14ac:dyDescent="0.2">
      <c r="A10" s="583"/>
      <c r="B10" s="65"/>
      <c r="C10" s="66"/>
      <c r="D10" s="67" t="s">
        <v>405</v>
      </c>
    </row>
    <row r="11" spans="1:4" x14ac:dyDescent="0.2">
      <c r="A11" s="583"/>
      <c r="B11" s="134" t="s">
        <v>27</v>
      </c>
      <c r="C11" s="133" t="s">
        <v>23</v>
      </c>
      <c r="D11" s="70" t="s">
        <v>406</v>
      </c>
    </row>
    <row r="12" spans="1:4" x14ac:dyDescent="0.2">
      <c r="A12" s="583"/>
      <c r="B12" s="68"/>
      <c r="C12" s="68"/>
      <c r="D12" s="67" t="s">
        <v>407</v>
      </c>
    </row>
    <row r="13" spans="1:4" x14ac:dyDescent="0.2">
      <c r="A13" s="583" t="s">
        <v>28</v>
      </c>
      <c r="B13" s="583" t="s">
        <v>27</v>
      </c>
      <c r="C13" s="584" t="s">
        <v>23</v>
      </c>
      <c r="D13" s="70" t="s">
        <v>406</v>
      </c>
    </row>
    <row r="14" spans="1:4" x14ac:dyDescent="0.2">
      <c r="A14" s="583"/>
      <c r="B14" s="583"/>
      <c r="C14" s="584"/>
      <c r="D14" s="67" t="s">
        <v>407</v>
      </c>
    </row>
    <row r="15" spans="1:4" x14ac:dyDescent="0.2">
      <c r="A15" s="583" t="s">
        <v>29</v>
      </c>
      <c r="B15" s="583" t="s">
        <v>30</v>
      </c>
      <c r="C15" s="584" t="s">
        <v>23</v>
      </c>
      <c r="D15" s="70" t="s">
        <v>408</v>
      </c>
    </row>
    <row r="16" spans="1:4" x14ac:dyDescent="0.2">
      <c r="A16" s="583"/>
      <c r="B16" s="583"/>
      <c r="C16" s="584"/>
      <c r="D16" s="67" t="s">
        <v>409</v>
      </c>
    </row>
    <row r="17" spans="1:4" x14ac:dyDescent="0.2">
      <c r="A17" s="583" t="s">
        <v>410</v>
      </c>
      <c r="B17" s="583" t="s">
        <v>30</v>
      </c>
      <c r="C17" s="584" t="s">
        <v>23</v>
      </c>
      <c r="D17" s="70" t="s">
        <v>408</v>
      </c>
    </row>
    <row r="18" spans="1:4" x14ac:dyDescent="0.2">
      <c r="A18" s="583"/>
      <c r="B18" s="583"/>
      <c r="C18" s="584"/>
      <c r="D18" s="67" t="s">
        <v>409</v>
      </c>
    </row>
    <row r="19" spans="1:4" x14ac:dyDescent="0.2">
      <c r="A19" s="583" t="s">
        <v>398</v>
      </c>
      <c r="B19" s="134" t="s">
        <v>469</v>
      </c>
      <c r="C19" s="133" t="s">
        <v>23</v>
      </c>
      <c r="D19" s="70" t="s">
        <v>411</v>
      </c>
    </row>
    <row r="20" spans="1:4" x14ac:dyDescent="0.2">
      <c r="A20" s="583"/>
      <c r="B20" s="65"/>
      <c r="C20" s="66"/>
      <c r="D20" s="67" t="s">
        <v>470</v>
      </c>
    </row>
    <row r="21" spans="1:4" x14ac:dyDescent="0.2">
      <c r="A21" s="583"/>
      <c r="B21" s="134" t="s">
        <v>31</v>
      </c>
      <c r="C21" s="133" t="s">
        <v>23</v>
      </c>
      <c r="D21" s="70" t="s">
        <v>412</v>
      </c>
    </row>
    <row r="22" spans="1:4" x14ac:dyDescent="0.2">
      <c r="A22" s="583"/>
      <c r="B22" s="136"/>
      <c r="C22" s="136"/>
      <c r="D22" s="67" t="s">
        <v>413</v>
      </c>
    </row>
    <row r="23" spans="1:4" x14ac:dyDescent="0.2">
      <c r="A23" s="583" t="s">
        <v>32</v>
      </c>
      <c r="B23" s="583" t="s">
        <v>31</v>
      </c>
      <c r="C23" s="584" t="s">
        <v>23</v>
      </c>
      <c r="D23" s="70" t="s">
        <v>412</v>
      </c>
    </row>
    <row r="24" spans="1:4" x14ac:dyDescent="0.2">
      <c r="A24" s="583"/>
      <c r="B24" s="583"/>
      <c r="C24" s="584"/>
      <c r="D24" s="67" t="s">
        <v>413</v>
      </c>
    </row>
    <row r="25" spans="1:4" x14ac:dyDescent="0.2">
      <c r="A25" s="583" t="s">
        <v>33</v>
      </c>
      <c r="B25" s="583" t="s">
        <v>34</v>
      </c>
      <c r="C25" s="584" t="s">
        <v>23</v>
      </c>
      <c r="D25" s="70" t="s">
        <v>411</v>
      </c>
    </row>
    <row r="26" spans="1:4" x14ac:dyDescent="0.2">
      <c r="A26" s="583"/>
      <c r="B26" s="583"/>
      <c r="C26" s="584"/>
      <c r="D26" s="67" t="s">
        <v>414</v>
      </c>
    </row>
    <row r="27" spans="1:4" x14ac:dyDescent="0.2">
      <c r="A27" s="583" t="s">
        <v>35</v>
      </c>
      <c r="B27" s="583" t="s">
        <v>22</v>
      </c>
      <c r="C27" s="584" t="s">
        <v>23</v>
      </c>
      <c r="D27" s="70" t="s">
        <v>399</v>
      </c>
    </row>
    <row r="28" spans="1:4" x14ac:dyDescent="0.2">
      <c r="A28" s="583"/>
      <c r="B28" s="583"/>
      <c r="C28" s="584"/>
      <c r="D28" s="67" t="s">
        <v>639</v>
      </c>
    </row>
    <row r="32" spans="1:4" x14ac:dyDescent="0.2">
      <c r="A32" s="585" t="s">
        <v>415</v>
      </c>
      <c r="B32" s="585"/>
      <c r="C32" s="585"/>
      <c r="D32" s="585"/>
    </row>
    <row r="33" spans="1:4" x14ac:dyDescent="0.2">
      <c r="A33" s="5"/>
    </row>
    <row r="34" spans="1:4" ht="17.45" customHeight="1" x14ac:dyDescent="0.2">
      <c r="A34" s="134" t="s">
        <v>416</v>
      </c>
      <c r="B34" s="134" t="s">
        <v>417</v>
      </c>
      <c r="C34" s="134" t="s">
        <v>418</v>
      </c>
      <c r="D34" s="134" t="s">
        <v>419</v>
      </c>
    </row>
    <row r="35" spans="1:4" x14ac:dyDescent="0.2">
      <c r="A35" s="134" t="s">
        <v>420</v>
      </c>
      <c r="B35" s="134" t="s">
        <v>421</v>
      </c>
      <c r="C35" s="134" t="s">
        <v>422</v>
      </c>
      <c r="D35" s="134" t="s">
        <v>423</v>
      </c>
    </row>
    <row r="36" spans="1:4" x14ac:dyDescent="0.2">
      <c r="A36" s="134" t="s">
        <v>424</v>
      </c>
      <c r="B36" s="134" t="s">
        <v>425</v>
      </c>
      <c r="C36" s="134" t="s">
        <v>426</v>
      </c>
      <c r="D36" s="134" t="s">
        <v>427</v>
      </c>
    </row>
    <row r="37" spans="1:4" x14ac:dyDescent="0.2">
      <c r="A37" s="134" t="s">
        <v>428</v>
      </c>
      <c r="B37" s="134" t="s">
        <v>429</v>
      </c>
      <c r="C37" s="134" t="s">
        <v>430</v>
      </c>
      <c r="D37" s="134" t="s">
        <v>431</v>
      </c>
    </row>
    <row r="38" spans="1:4" x14ac:dyDescent="0.2">
      <c r="A38" s="134" t="s">
        <v>432</v>
      </c>
      <c r="B38" s="134" t="s">
        <v>433</v>
      </c>
      <c r="C38" s="134" t="s">
        <v>434</v>
      </c>
      <c r="D38" s="134" t="s">
        <v>435</v>
      </c>
    </row>
    <row r="39" spans="1:4" x14ac:dyDescent="0.2">
      <c r="A39" s="134" t="s">
        <v>436</v>
      </c>
      <c r="B39" s="134" t="s">
        <v>437</v>
      </c>
      <c r="C39" s="134" t="s">
        <v>253</v>
      </c>
      <c r="D39" s="134" t="s">
        <v>438</v>
      </c>
    </row>
    <row r="40" spans="1:4" ht="14.25" x14ac:dyDescent="0.2">
      <c r="A40" s="134" t="s">
        <v>439</v>
      </c>
      <c r="B40" s="134" t="s">
        <v>440</v>
      </c>
      <c r="C40" s="134"/>
      <c r="D40" s="134"/>
    </row>
    <row r="41" spans="1:4" x14ac:dyDescent="0.2">
      <c r="A41" s="134"/>
      <c r="B41" s="134"/>
      <c r="C41" s="134"/>
      <c r="D41" s="134"/>
    </row>
    <row r="42" spans="1:4" x14ac:dyDescent="0.2">
      <c r="A42" s="71"/>
    </row>
    <row r="43" spans="1:4" x14ac:dyDescent="0.2">
      <c r="A43" s="71"/>
    </row>
    <row r="44" spans="1:4" x14ac:dyDescent="0.2">
      <c r="A44" s="585" t="s">
        <v>441</v>
      </c>
      <c r="B44" s="585"/>
      <c r="C44" s="585"/>
      <c r="D44" s="585"/>
    </row>
    <row r="45" spans="1:4" x14ac:dyDescent="0.2">
      <c r="A45" s="71"/>
    </row>
    <row r="46" spans="1:4" ht="35.450000000000003" customHeight="1" x14ac:dyDescent="0.2">
      <c r="A46" s="70" t="s">
        <v>442</v>
      </c>
      <c r="B46" s="581" t="s">
        <v>443</v>
      </c>
      <c r="C46" s="581"/>
      <c r="D46" s="581"/>
    </row>
    <row r="47" spans="1:4" x14ac:dyDescent="0.2">
      <c r="A47" s="70" t="s">
        <v>444</v>
      </c>
      <c r="B47" s="134" t="s">
        <v>445</v>
      </c>
    </row>
    <row r="48" spans="1:4" ht="22.15" customHeight="1" x14ac:dyDescent="0.2">
      <c r="A48" s="72">
        <v>0</v>
      </c>
      <c r="B48" s="581" t="s">
        <v>446</v>
      </c>
      <c r="C48" s="581"/>
      <c r="D48" s="581"/>
    </row>
    <row r="49" spans="1:1" x14ac:dyDescent="0.2">
      <c r="A49" s="135"/>
    </row>
  </sheetData>
  <mergeCells count="28">
    <mergeCell ref="A13:A14"/>
    <mergeCell ref="B13:B14"/>
    <mergeCell ref="C13:C14"/>
    <mergeCell ref="B46:D46"/>
    <mergeCell ref="A25:A26"/>
    <mergeCell ref="B25:B26"/>
    <mergeCell ref="C25:C26"/>
    <mergeCell ref="A27:A28"/>
    <mergeCell ref="B27:B28"/>
    <mergeCell ref="C27:C28"/>
    <mergeCell ref="A32:D32"/>
    <mergeCell ref="A44:D44"/>
    <mergeCell ref="B48:D48"/>
    <mergeCell ref="A1:D1"/>
    <mergeCell ref="A15:A16"/>
    <mergeCell ref="B15:B16"/>
    <mergeCell ref="C15:C16"/>
    <mergeCell ref="A17:A18"/>
    <mergeCell ref="B17:B18"/>
    <mergeCell ref="C17:C18"/>
    <mergeCell ref="A19:A22"/>
    <mergeCell ref="A23:A24"/>
    <mergeCell ref="B23:B24"/>
    <mergeCell ref="C23:C24"/>
    <mergeCell ref="A3:A4"/>
    <mergeCell ref="B3:B4"/>
    <mergeCell ref="C3:C4"/>
    <mergeCell ref="A5:A12"/>
  </mergeCells>
  <pageMargins left="0.70866141732283472" right="0.70866141732283472" top="0.74803149606299213" bottom="0.74803149606299213" header="0.31496062992125984" footer="0.31496062992125984"/>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view="pageLayout" topLeftCell="A19" zoomScaleNormal="100" workbookViewId="0">
      <selection activeCell="A20" sqref="A20"/>
    </sheetView>
  </sheetViews>
  <sheetFormatPr defaultRowHeight="12.75" x14ac:dyDescent="0.2"/>
  <cols>
    <col min="1" max="1" width="41.42578125" customWidth="1"/>
    <col min="2" max="2" width="15.28515625" customWidth="1"/>
    <col min="3" max="4" width="15.85546875" customWidth="1"/>
  </cols>
  <sheetData>
    <row r="1" spans="1:4" ht="4.9000000000000004" customHeight="1" x14ac:dyDescent="0.25">
      <c r="A1" s="593"/>
      <c r="B1" s="593"/>
      <c r="C1" s="593"/>
      <c r="D1" s="593"/>
    </row>
    <row r="2" spans="1:4" ht="9" customHeight="1" x14ac:dyDescent="0.2"/>
    <row r="3" spans="1:4" ht="28.15" customHeight="1" x14ac:dyDescent="0.2">
      <c r="A3" s="650" t="s">
        <v>555</v>
      </c>
      <c r="B3" s="650"/>
      <c r="C3" s="650"/>
      <c r="D3" s="650"/>
    </row>
    <row r="4" spans="1:4" ht="13.15" customHeight="1" x14ac:dyDescent="0.2">
      <c r="A4" s="46"/>
      <c r="B4" s="17"/>
      <c r="C4" s="17"/>
      <c r="D4" s="17"/>
    </row>
    <row r="5" spans="1:4" ht="39.6" customHeight="1" x14ac:dyDescent="0.2">
      <c r="A5" s="200"/>
      <c r="B5" s="348" t="s">
        <v>611</v>
      </c>
      <c r="C5" s="300" t="s">
        <v>554</v>
      </c>
      <c r="D5" s="348" t="s">
        <v>610</v>
      </c>
    </row>
    <row r="6" spans="1:4" x14ac:dyDescent="0.2">
      <c r="A6" s="21" t="s">
        <v>247</v>
      </c>
      <c r="B6" s="301">
        <v>346.6</v>
      </c>
      <c r="C6" s="302">
        <v>100.1</v>
      </c>
      <c r="D6" s="303">
        <v>346.2</v>
      </c>
    </row>
    <row r="7" spans="1:4" x14ac:dyDescent="0.2">
      <c r="A7" s="35" t="s">
        <v>126</v>
      </c>
      <c r="B7" s="304"/>
      <c r="C7" s="305"/>
      <c r="D7" s="306"/>
    </row>
    <row r="8" spans="1:4" ht="25.5" x14ac:dyDescent="0.2">
      <c r="A8" s="22" t="s">
        <v>248</v>
      </c>
      <c r="B8" s="307">
        <v>340.6</v>
      </c>
      <c r="C8" s="308">
        <v>100.2</v>
      </c>
      <c r="D8" s="309">
        <v>340.3</v>
      </c>
    </row>
    <row r="9" spans="1:4" ht="18" customHeight="1" x14ac:dyDescent="0.2">
      <c r="A9" s="22" t="s">
        <v>249</v>
      </c>
      <c r="B9" s="307">
        <v>2</v>
      </c>
      <c r="C9" s="308">
        <v>101</v>
      </c>
      <c r="D9" s="309">
        <v>2.2000000000000002</v>
      </c>
    </row>
    <row r="10" spans="1:4" ht="25.9" customHeight="1" x14ac:dyDescent="0.2">
      <c r="A10" s="289" t="s">
        <v>250</v>
      </c>
      <c r="B10" s="310">
        <v>4</v>
      </c>
      <c r="C10" s="311">
        <v>94.3</v>
      </c>
      <c r="D10" s="312">
        <v>3.7</v>
      </c>
    </row>
  </sheetData>
  <mergeCells count="2">
    <mergeCell ref="A1:D1"/>
    <mergeCell ref="A3:D3"/>
  </mergeCells>
  <pageMargins left="0.70866141732283472" right="0.70866141732283472" top="0.74803149606299213" bottom="0.74803149606299213" header="0.31496062992125984" footer="0.31496062992125984"/>
  <pageSetup paperSize="9" orientation="portrait" r:id="rId1"/>
  <headerFooter>
    <oddFooter>&amp;C&amp;"Arial,курсив"&amp;K00-031Социально-экономическое положение Ямало-Ненецкого автономного округа 10' 2023</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view="pageLayout" topLeftCell="A13" zoomScaleNormal="100" workbookViewId="0">
      <selection sqref="A1:E1"/>
    </sheetView>
  </sheetViews>
  <sheetFormatPr defaultRowHeight="12.75" x14ac:dyDescent="0.2"/>
  <cols>
    <col min="1" max="1" width="19.7109375" customWidth="1"/>
    <col min="2" max="5" width="17" customWidth="1"/>
  </cols>
  <sheetData>
    <row r="1" spans="1:5" ht="27" customHeight="1" x14ac:dyDescent="0.2">
      <c r="A1" s="594" t="s">
        <v>461</v>
      </c>
      <c r="B1" s="594"/>
      <c r="C1" s="594"/>
      <c r="D1" s="594"/>
      <c r="E1" s="594"/>
    </row>
    <row r="2" spans="1:5" ht="18" customHeight="1" x14ac:dyDescent="0.2">
      <c r="A2" s="679" t="s">
        <v>462</v>
      </c>
      <c r="B2" s="679"/>
      <c r="C2" s="679"/>
      <c r="D2" s="679"/>
      <c r="E2" s="679"/>
    </row>
    <row r="3" spans="1:5" ht="13.15" customHeight="1" x14ac:dyDescent="0.2">
      <c r="A3" s="34"/>
      <c r="B3" s="17"/>
      <c r="C3" s="17"/>
      <c r="D3" s="17"/>
      <c r="E3" s="17"/>
    </row>
    <row r="4" spans="1:5" x14ac:dyDescent="0.2">
      <c r="A4" s="644" t="s">
        <v>251</v>
      </c>
      <c r="B4" s="644"/>
      <c r="C4" s="644"/>
      <c r="D4" s="644"/>
      <c r="E4" s="644"/>
    </row>
    <row r="5" spans="1:5" ht="13.15" customHeight="1" x14ac:dyDescent="0.2">
      <c r="A5" s="596"/>
      <c r="B5" s="680" t="s">
        <v>500</v>
      </c>
      <c r="C5" s="598" t="s">
        <v>252</v>
      </c>
      <c r="D5" s="640"/>
      <c r="E5" s="599"/>
    </row>
    <row r="6" spans="1:5" ht="11.45" customHeight="1" x14ac:dyDescent="0.2">
      <c r="A6" s="664"/>
      <c r="B6" s="681"/>
      <c r="C6" s="588" t="s">
        <v>501</v>
      </c>
      <c r="D6" s="598" t="s">
        <v>127</v>
      </c>
      <c r="E6" s="599"/>
    </row>
    <row r="7" spans="1:5" ht="54" customHeight="1" x14ac:dyDescent="0.2">
      <c r="A7" s="665"/>
      <c r="B7" s="682"/>
      <c r="C7" s="627"/>
      <c r="D7" s="375" t="s">
        <v>54</v>
      </c>
      <c r="E7" s="197" t="s">
        <v>503</v>
      </c>
    </row>
    <row r="8" spans="1:5" ht="15.6" customHeight="1" x14ac:dyDescent="0.2">
      <c r="A8" s="21" t="s">
        <v>499</v>
      </c>
      <c r="B8" s="61"/>
      <c r="C8" s="185"/>
      <c r="D8" s="290"/>
      <c r="E8" s="291"/>
    </row>
    <row r="9" spans="1:5" ht="15.6" customHeight="1" x14ac:dyDescent="0.2">
      <c r="A9" s="15" t="s">
        <v>56</v>
      </c>
      <c r="B9" s="138">
        <v>2</v>
      </c>
      <c r="C9" s="139">
        <v>1.3</v>
      </c>
      <c r="D9" s="139">
        <v>96.5</v>
      </c>
      <c r="E9" s="139">
        <v>87.6</v>
      </c>
    </row>
    <row r="10" spans="1:5" ht="15.6" customHeight="1" x14ac:dyDescent="0.2">
      <c r="A10" s="15" t="s">
        <v>57</v>
      </c>
      <c r="B10" s="138">
        <v>2.1</v>
      </c>
      <c r="C10" s="139">
        <v>1.4</v>
      </c>
      <c r="D10" s="139">
        <v>106.5</v>
      </c>
      <c r="E10" s="139">
        <v>94.8</v>
      </c>
    </row>
    <row r="11" spans="1:5" ht="15.6" customHeight="1" x14ac:dyDescent="0.2">
      <c r="A11" s="15" t="s">
        <v>58</v>
      </c>
      <c r="B11" s="138">
        <v>1.9</v>
      </c>
      <c r="C11" s="139">
        <v>1.3</v>
      </c>
      <c r="D11" s="139">
        <v>94.5</v>
      </c>
      <c r="E11" s="139">
        <v>99.2</v>
      </c>
    </row>
    <row r="12" spans="1:5" ht="15.6" customHeight="1" x14ac:dyDescent="0.2">
      <c r="A12" s="15" t="s">
        <v>60</v>
      </c>
      <c r="B12" s="138">
        <v>1.9</v>
      </c>
      <c r="C12" s="139">
        <v>1.3</v>
      </c>
      <c r="D12" s="139">
        <v>96.6</v>
      </c>
      <c r="E12" s="139">
        <v>86</v>
      </c>
    </row>
    <row r="13" spans="1:5" ht="15.6" customHeight="1" x14ac:dyDescent="0.2">
      <c r="A13" s="15" t="s">
        <v>61</v>
      </c>
      <c r="B13" s="138">
        <v>1.6</v>
      </c>
      <c r="C13" s="139">
        <v>1.1000000000000001</v>
      </c>
      <c r="D13" s="139">
        <v>87.1</v>
      </c>
      <c r="E13" s="139">
        <v>84.2</v>
      </c>
    </row>
    <row r="14" spans="1:5" ht="15.6" customHeight="1" x14ac:dyDescent="0.2">
      <c r="A14" s="16" t="s">
        <v>62</v>
      </c>
      <c r="B14" s="138">
        <v>1.4</v>
      </c>
      <c r="C14" s="139">
        <v>0.9</v>
      </c>
      <c r="D14" s="139">
        <v>84.8</v>
      </c>
      <c r="E14" s="139">
        <v>81.099999999999994</v>
      </c>
    </row>
    <row r="15" spans="1:5" ht="15.6" customHeight="1" x14ac:dyDescent="0.2">
      <c r="A15" s="15" t="s">
        <v>64</v>
      </c>
      <c r="B15" s="138">
        <v>1.4</v>
      </c>
      <c r="C15" s="139">
        <v>0.9</v>
      </c>
      <c r="D15" s="139">
        <v>97</v>
      </c>
      <c r="E15" s="139">
        <v>85</v>
      </c>
    </row>
    <row r="16" spans="1:5" ht="15.6" customHeight="1" x14ac:dyDescent="0.2">
      <c r="A16" s="16" t="s">
        <v>39</v>
      </c>
      <c r="B16" s="138">
        <v>1.5</v>
      </c>
      <c r="C16" s="139">
        <v>0.9</v>
      </c>
      <c r="D16" s="139">
        <v>102</v>
      </c>
      <c r="E16" s="139">
        <v>81.7</v>
      </c>
    </row>
    <row r="17" spans="1:5" ht="15.6" customHeight="1" x14ac:dyDescent="0.2">
      <c r="A17" s="16" t="s">
        <v>65</v>
      </c>
      <c r="B17" s="138">
        <v>1.5</v>
      </c>
      <c r="C17" s="139">
        <v>1</v>
      </c>
      <c r="D17" s="139">
        <v>103.7</v>
      </c>
      <c r="E17" s="139">
        <v>75.400000000000006</v>
      </c>
    </row>
    <row r="18" spans="1:5" ht="15.6" customHeight="1" x14ac:dyDescent="0.2">
      <c r="A18" s="15" t="s">
        <v>67</v>
      </c>
      <c r="B18" s="138">
        <v>1.5</v>
      </c>
      <c r="C18" s="139">
        <v>1</v>
      </c>
      <c r="D18" s="139">
        <v>104.6</v>
      </c>
      <c r="E18" s="139">
        <v>75</v>
      </c>
    </row>
    <row r="19" spans="1:5" ht="14.25" customHeight="1" x14ac:dyDescent="0.2">
      <c r="A19" s="21" t="s">
        <v>450</v>
      </c>
      <c r="B19" s="142"/>
      <c r="C19" s="63"/>
      <c r="D19" s="292"/>
      <c r="E19" s="293"/>
    </row>
    <row r="20" spans="1:5" ht="15.6" customHeight="1" x14ac:dyDescent="0.2">
      <c r="A20" s="15" t="s">
        <v>56</v>
      </c>
      <c r="B20" s="138">
        <v>2.2000000000000002</v>
      </c>
      <c r="C20" s="139">
        <v>1.5</v>
      </c>
      <c r="D20" s="139">
        <v>91.9</v>
      </c>
      <c r="E20" s="139">
        <v>24.1</v>
      </c>
    </row>
    <row r="21" spans="1:5" ht="15.6" customHeight="1" x14ac:dyDescent="0.2">
      <c r="A21" s="15" t="s">
        <v>57</v>
      </c>
      <c r="B21" s="138">
        <v>2.1</v>
      </c>
      <c r="C21" s="139">
        <v>1.5</v>
      </c>
      <c r="D21" s="139">
        <v>98.5</v>
      </c>
      <c r="E21" s="139">
        <v>26.2</v>
      </c>
    </row>
    <row r="22" spans="1:5" ht="15.6" customHeight="1" x14ac:dyDescent="0.2">
      <c r="A22" s="15" t="s">
        <v>58</v>
      </c>
      <c r="B22" s="138">
        <v>2</v>
      </c>
      <c r="C22" s="139">
        <v>1.3</v>
      </c>
      <c r="D22" s="139">
        <v>90.3</v>
      </c>
      <c r="E22" s="139">
        <v>27.9</v>
      </c>
    </row>
    <row r="23" spans="1:5" ht="15.6" customHeight="1" x14ac:dyDescent="0.2">
      <c r="A23" s="15" t="s">
        <v>60</v>
      </c>
      <c r="B23" s="138">
        <v>2.2000000000000002</v>
      </c>
      <c r="C23" s="139">
        <v>1.5</v>
      </c>
      <c r="D23" s="139">
        <v>111.4</v>
      </c>
      <c r="E23" s="139">
        <v>32.4</v>
      </c>
    </row>
    <row r="24" spans="1:5" ht="15.6" customHeight="1" x14ac:dyDescent="0.2">
      <c r="A24" s="15" t="s">
        <v>61</v>
      </c>
      <c r="B24" s="138">
        <v>2</v>
      </c>
      <c r="C24" s="139">
        <v>1.3</v>
      </c>
      <c r="D24" s="139">
        <v>88.9</v>
      </c>
      <c r="E24" s="139">
        <v>36.5</v>
      </c>
    </row>
    <row r="25" spans="1:5" ht="15.6" customHeight="1" x14ac:dyDescent="0.2">
      <c r="A25" s="15" t="s">
        <v>62</v>
      </c>
      <c r="B25" s="138">
        <v>1.8</v>
      </c>
      <c r="C25" s="139">
        <v>1.2</v>
      </c>
      <c r="D25" s="139">
        <v>88.1</v>
      </c>
      <c r="E25" s="139">
        <v>38.5</v>
      </c>
    </row>
    <row r="26" spans="1:5" ht="15.6" customHeight="1" x14ac:dyDescent="0.2">
      <c r="A26" s="15" t="s">
        <v>64</v>
      </c>
      <c r="B26" s="138">
        <v>1.7</v>
      </c>
      <c r="C26" s="139">
        <v>1.1000000000000001</v>
      </c>
      <c r="D26" s="139">
        <v>92.5</v>
      </c>
      <c r="E26" s="139">
        <v>42.2</v>
      </c>
    </row>
    <row r="27" spans="1:5" ht="15.6" customHeight="1" x14ac:dyDescent="0.2">
      <c r="A27" s="15" t="s">
        <v>39</v>
      </c>
      <c r="B27" s="138">
        <v>1.7</v>
      </c>
      <c r="C27" s="139">
        <v>1.1000000000000001</v>
      </c>
      <c r="D27" s="139">
        <v>106.1</v>
      </c>
      <c r="E27" s="139">
        <v>54.2</v>
      </c>
    </row>
    <row r="28" spans="1:5" ht="15.6" customHeight="1" x14ac:dyDescent="0.2">
      <c r="A28" s="16" t="s">
        <v>65</v>
      </c>
      <c r="B28" s="138">
        <v>1.9</v>
      </c>
      <c r="C28" s="139">
        <v>1.3</v>
      </c>
      <c r="D28" s="139">
        <v>112.3</v>
      </c>
      <c r="E28" s="139">
        <v>72</v>
      </c>
    </row>
    <row r="29" spans="1:5" ht="15.6" customHeight="1" x14ac:dyDescent="0.2">
      <c r="A29" s="15" t="s">
        <v>67</v>
      </c>
      <c r="B29" s="138">
        <v>2</v>
      </c>
      <c r="C29" s="139">
        <v>1.3</v>
      </c>
      <c r="D29" s="139">
        <v>105.2</v>
      </c>
      <c r="E29" s="139">
        <v>81.7</v>
      </c>
    </row>
    <row r="30" spans="1:5" ht="15.6" customHeight="1" x14ac:dyDescent="0.2">
      <c r="A30" s="15" t="s">
        <v>68</v>
      </c>
      <c r="B30" s="138">
        <v>1.9</v>
      </c>
      <c r="C30" s="139">
        <v>1.4</v>
      </c>
      <c r="D30" s="139">
        <v>102.2</v>
      </c>
      <c r="E30" s="139">
        <v>91.6</v>
      </c>
    </row>
    <row r="31" spans="1:5" ht="15.6" customHeight="1" x14ac:dyDescent="0.2">
      <c r="A31" s="51" t="s">
        <v>69</v>
      </c>
      <c r="B31" s="157">
        <v>1.8</v>
      </c>
      <c r="C31" s="158">
        <v>1.4</v>
      </c>
      <c r="D31" s="158">
        <v>98.8</v>
      </c>
      <c r="E31" s="158">
        <v>83.5</v>
      </c>
    </row>
  </sheetData>
  <mergeCells count="8">
    <mergeCell ref="C5:E5"/>
    <mergeCell ref="D6:E6"/>
    <mergeCell ref="A1:E1"/>
    <mergeCell ref="A4:E4"/>
    <mergeCell ref="A2:E2"/>
    <mergeCell ref="A5:A7"/>
    <mergeCell ref="B5:B7"/>
    <mergeCell ref="C6:C7"/>
  </mergeCells>
  <pageMargins left="0.70866141732283472" right="0.70866141732283472" top="0.74803149606299213" bottom="0.74803149606299213" header="0.31496062992125984" footer="0.31496062992125984"/>
  <pageSetup paperSize="9" orientation="portrait" r:id="rId1"/>
  <headerFooter>
    <oddFooter>&amp;C&amp;"Arial,курсив"&amp;K00-031Социально-экономическое положение Ямало-Ненецкого автономного округа 10' 2023</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view="pageLayout" topLeftCell="A19" zoomScaleNormal="100" workbookViewId="0">
      <selection sqref="A1:G1"/>
    </sheetView>
  </sheetViews>
  <sheetFormatPr defaultRowHeight="12.75" x14ac:dyDescent="0.2"/>
  <cols>
    <col min="1" max="1" width="31.7109375" customWidth="1"/>
    <col min="2" max="2" width="8.28515625" customWidth="1"/>
    <col min="3" max="3" width="11" customWidth="1"/>
    <col min="4" max="4" width="9.140625" customWidth="1"/>
    <col min="5" max="5" width="8.28515625" customWidth="1"/>
    <col min="6" max="6" width="11.28515625" customWidth="1"/>
    <col min="7" max="7" width="9" customWidth="1"/>
  </cols>
  <sheetData>
    <row r="1" spans="1:7" ht="15" x14ac:dyDescent="0.25">
      <c r="A1" s="593" t="s">
        <v>393</v>
      </c>
      <c r="B1" s="593"/>
      <c r="C1" s="593"/>
      <c r="D1" s="593"/>
      <c r="E1" s="593"/>
      <c r="F1" s="593"/>
      <c r="G1" s="593"/>
    </row>
    <row r="2" spans="1:7" ht="13.9" customHeight="1" x14ac:dyDescent="0.25">
      <c r="A2" s="518"/>
      <c r="B2" s="518"/>
      <c r="C2" s="518"/>
      <c r="D2" s="518"/>
      <c r="E2" s="518"/>
      <c r="F2" s="518"/>
      <c r="G2" s="518"/>
    </row>
    <row r="3" spans="1:7" ht="15" x14ac:dyDescent="0.2">
      <c r="A3" s="608" t="s">
        <v>256</v>
      </c>
      <c r="B3" s="608"/>
      <c r="C3" s="608"/>
      <c r="D3" s="608"/>
      <c r="E3" s="608"/>
      <c r="F3" s="608"/>
      <c r="G3" s="608"/>
    </row>
    <row r="4" spans="1:7" ht="13.15" customHeight="1" x14ac:dyDescent="0.2">
      <c r="A4" s="525"/>
      <c r="B4" s="17"/>
      <c r="C4" s="17"/>
      <c r="D4" s="17"/>
      <c r="E4" s="17"/>
      <c r="F4" s="17"/>
      <c r="G4" s="17"/>
    </row>
    <row r="6" spans="1:7" ht="31.9" customHeight="1" x14ac:dyDescent="0.2">
      <c r="A6" s="604"/>
      <c r="B6" s="620" t="s">
        <v>610</v>
      </c>
      <c r="C6" s="632"/>
      <c r="D6" s="613"/>
      <c r="E6" s="620" t="s">
        <v>612</v>
      </c>
      <c r="F6" s="632"/>
      <c r="G6" s="613"/>
    </row>
    <row r="7" spans="1:7" ht="102" x14ac:dyDescent="0.2">
      <c r="A7" s="684"/>
      <c r="B7" s="517" t="s">
        <v>257</v>
      </c>
      <c r="C7" s="197" t="s">
        <v>548</v>
      </c>
      <c r="D7" s="197" t="s">
        <v>264</v>
      </c>
      <c r="E7" s="524" t="s">
        <v>257</v>
      </c>
      <c r="F7" s="197" t="s">
        <v>548</v>
      </c>
      <c r="G7" s="197" t="s">
        <v>264</v>
      </c>
    </row>
    <row r="8" spans="1:7" x14ac:dyDescent="0.2">
      <c r="A8" s="15" t="s">
        <v>258</v>
      </c>
      <c r="B8" s="119">
        <v>5085</v>
      </c>
      <c r="C8" s="43">
        <v>13.2</v>
      </c>
      <c r="D8" s="43">
        <v>99.8</v>
      </c>
      <c r="E8" s="120">
        <v>5095</v>
      </c>
      <c r="F8" s="74">
        <v>13.3</v>
      </c>
      <c r="G8" s="43">
        <v>99.4</v>
      </c>
    </row>
    <row r="9" spans="1:7" x14ac:dyDescent="0.2">
      <c r="A9" s="15" t="s">
        <v>259</v>
      </c>
      <c r="B9" s="119">
        <v>2107</v>
      </c>
      <c r="C9" s="43">
        <v>5.5</v>
      </c>
      <c r="D9" s="120">
        <v>100.4</v>
      </c>
      <c r="E9" s="120">
        <v>2098</v>
      </c>
      <c r="F9" s="43">
        <v>5.5</v>
      </c>
      <c r="G9" s="43">
        <v>84.9</v>
      </c>
    </row>
    <row r="10" spans="1:7" ht="15" customHeight="1" x14ac:dyDescent="0.2">
      <c r="A10" s="23" t="s">
        <v>263</v>
      </c>
      <c r="B10" s="287">
        <v>19</v>
      </c>
      <c r="C10" s="210" t="s">
        <v>643</v>
      </c>
      <c r="D10" s="74">
        <v>90.5</v>
      </c>
      <c r="E10" s="120">
        <v>21</v>
      </c>
      <c r="F10" s="210" t="s">
        <v>644</v>
      </c>
      <c r="G10" s="43">
        <v>105</v>
      </c>
    </row>
    <row r="11" spans="1:7" ht="25.5" x14ac:dyDescent="0.2">
      <c r="A11" s="15" t="s">
        <v>260</v>
      </c>
      <c r="B11" s="119">
        <v>2978</v>
      </c>
      <c r="C11" s="43">
        <v>7.7</v>
      </c>
      <c r="D11" s="230">
        <v>99.4</v>
      </c>
      <c r="E11" s="120">
        <v>2997</v>
      </c>
      <c r="F11" s="43">
        <v>7.8</v>
      </c>
      <c r="G11" s="120">
        <v>112.9</v>
      </c>
    </row>
    <row r="12" spans="1:7" x14ac:dyDescent="0.2">
      <c r="A12" s="15" t="s">
        <v>261</v>
      </c>
      <c r="B12" s="119">
        <v>2820</v>
      </c>
      <c r="C12" s="43">
        <v>7.3</v>
      </c>
      <c r="D12" s="43">
        <v>98.8</v>
      </c>
      <c r="E12" s="120">
        <v>2853</v>
      </c>
      <c r="F12" s="43">
        <v>7.4</v>
      </c>
      <c r="G12" s="43">
        <v>99.1</v>
      </c>
    </row>
    <row r="13" spans="1:7" x14ac:dyDescent="0.2">
      <c r="A13" s="193" t="s">
        <v>262</v>
      </c>
      <c r="B13" s="26">
        <v>2253</v>
      </c>
      <c r="C13" s="211">
        <v>5.9</v>
      </c>
      <c r="D13" s="211">
        <v>112.1</v>
      </c>
      <c r="E13" s="27">
        <v>2010</v>
      </c>
      <c r="F13" s="211">
        <v>5.2</v>
      </c>
      <c r="G13" s="211">
        <v>93.1</v>
      </c>
    </row>
    <row r="14" spans="1:7" x14ac:dyDescent="0.2">
      <c r="A14" s="212"/>
      <c r="B14" s="213"/>
      <c r="C14" s="214"/>
      <c r="D14" s="213"/>
      <c r="E14" s="213"/>
      <c r="F14" s="213"/>
      <c r="G14" s="214"/>
    </row>
    <row r="15" spans="1:7" s="73" customFormat="1" ht="15.6" customHeight="1" x14ac:dyDescent="0.2">
      <c r="A15" s="683" t="s">
        <v>550</v>
      </c>
      <c r="B15" s="683"/>
      <c r="C15" s="683"/>
      <c r="D15" s="683"/>
      <c r="E15" s="683"/>
      <c r="F15" s="683"/>
      <c r="G15" s="683"/>
    </row>
    <row r="16" spans="1:7" ht="13.5" x14ac:dyDescent="0.2">
      <c r="A16" s="215" t="s">
        <v>549</v>
      </c>
      <c r="B16" s="215"/>
      <c r="C16" s="215" t="s">
        <v>502</v>
      </c>
      <c r="D16" s="215"/>
      <c r="E16" s="215"/>
      <c r="F16" s="215"/>
      <c r="G16" s="215"/>
    </row>
  </sheetData>
  <mergeCells count="6">
    <mergeCell ref="A15:G15"/>
    <mergeCell ref="A1:G1"/>
    <mergeCell ref="A3:G3"/>
    <mergeCell ref="A6:A7"/>
    <mergeCell ref="B6:D6"/>
    <mergeCell ref="E6:G6"/>
  </mergeCells>
  <pageMargins left="0.70866141732283472" right="0.70866141732283472" top="0.74803149606299213" bottom="0.74803149606299213" header="0.31496062992125984" footer="0.31496062992125984"/>
  <pageSetup paperSize="9" orientation="portrait" r:id="rId1"/>
  <headerFooter>
    <oddFooter>&amp;C&amp;"Arial,курсив"&amp;K00-031Социально-экономическое положение Ямало-Ненецкого автономного округа 10' 2023</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view="pageLayout" topLeftCell="A19" zoomScaleNormal="100" workbookViewId="0">
      <selection activeCell="E32" sqref="E32"/>
    </sheetView>
  </sheetViews>
  <sheetFormatPr defaultRowHeight="12.75" x14ac:dyDescent="0.2"/>
  <cols>
    <col min="1" max="1" width="34.7109375" customWidth="1"/>
    <col min="2" max="5" width="13.42578125" customWidth="1"/>
  </cols>
  <sheetData>
    <row r="1" spans="1:9" ht="15" x14ac:dyDescent="0.2">
      <c r="A1" s="608" t="s">
        <v>265</v>
      </c>
      <c r="B1" s="608"/>
      <c r="C1" s="608"/>
      <c r="D1" s="608"/>
      <c r="E1" s="608"/>
    </row>
    <row r="2" spans="1:9" ht="13.15" customHeight="1" x14ac:dyDescent="0.2">
      <c r="A2" s="29"/>
      <c r="B2" s="17"/>
      <c r="C2" s="17"/>
      <c r="D2" s="17"/>
      <c r="E2" s="17"/>
    </row>
    <row r="3" spans="1:9" ht="27.6" customHeight="1" x14ac:dyDescent="0.2">
      <c r="A3" s="685"/>
      <c r="B3" s="620" t="s">
        <v>610</v>
      </c>
      <c r="C3" s="660"/>
      <c r="D3" s="620" t="s">
        <v>656</v>
      </c>
      <c r="E3" s="660"/>
    </row>
    <row r="4" spans="1:9" ht="29.45" customHeight="1" x14ac:dyDescent="0.2">
      <c r="A4" s="686"/>
      <c r="B4" s="523" t="s">
        <v>254</v>
      </c>
      <c r="C4" s="197" t="s">
        <v>558</v>
      </c>
      <c r="D4" s="523" t="s">
        <v>254</v>
      </c>
      <c r="E4" s="197" t="s">
        <v>558</v>
      </c>
    </row>
    <row r="5" spans="1:9" ht="14.45" customHeight="1" x14ac:dyDescent="0.2">
      <c r="A5" s="20" t="s">
        <v>266</v>
      </c>
      <c r="B5" s="162"/>
      <c r="C5" s="163"/>
      <c r="D5" s="187"/>
      <c r="E5" s="257"/>
    </row>
    <row r="6" spans="1:9" ht="14.45" customHeight="1" x14ac:dyDescent="0.2">
      <c r="A6" s="80" t="s">
        <v>267</v>
      </c>
      <c r="B6" s="188">
        <v>17923</v>
      </c>
      <c r="C6" s="189">
        <v>466.44948398141838</v>
      </c>
      <c r="D6" s="47">
        <v>18907</v>
      </c>
      <c r="E6" s="39">
        <v>494.0315836768915</v>
      </c>
    </row>
    <row r="7" spans="1:9" ht="14.45" customHeight="1" x14ac:dyDescent="0.2">
      <c r="A7" s="80" t="s">
        <v>268</v>
      </c>
      <c r="B7" s="188">
        <v>18212</v>
      </c>
      <c r="C7" s="189">
        <v>473.9707639496508</v>
      </c>
      <c r="D7" s="47">
        <v>21033</v>
      </c>
      <c r="E7" s="39">
        <v>549.58302742243927</v>
      </c>
    </row>
    <row r="8" spans="1:9" ht="14.45" customHeight="1" x14ac:dyDescent="0.2">
      <c r="A8" s="80" t="s">
        <v>269</v>
      </c>
      <c r="B8" s="188">
        <v>-289</v>
      </c>
      <c r="C8" s="189">
        <v>-7.5212799682324327</v>
      </c>
      <c r="D8" s="47">
        <v>-2126</v>
      </c>
      <c r="E8" s="39">
        <v>-55.6</v>
      </c>
      <c r="G8" s="410"/>
      <c r="I8" s="410"/>
    </row>
    <row r="9" spans="1:9" ht="14.45" customHeight="1" x14ac:dyDescent="0.2">
      <c r="A9" s="109" t="s">
        <v>126</v>
      </c>
      <c r="B9" s="188"/>
      <c r="C9" s="191"/>
      <c r="D9" s="47"/>
      <c r="E9" s="39"/>
    </row>
    <row r="10" spans="1:9" ht="14.45" customHeight="1" x14ac:dyDescent="0.2">
      <c r="A10" s="110" t="s">
        <v>270</v>
      </c>
      <c r="B10" s="188"/>
      <c r="C10" s="189"/>
      <c r="D10" s="47"/>
      <c r="E10" s="39"/>
    </row>
    <row r="11" spans="1:9" ht="14.45" customHeight="1" x14ac:dyDescent="0.2">
      <c r="A11" s="111" t="s">
        <v>267</v>
      </c>
      <c r="B11" s="188">
        <v>15347</v>
      </c>
      <c r="C11" s="189">
        <v>399.40859402236384</v>
      </c>
      <c r="D11" s="47">
        <v>16153</v>
      </c>
      <c r="E11" s="39">
        <v>422.07077649192513</v>
      </c>
    </row>
    <row r="12" spans="1:9" ht="14.45" customHeight="1" x14ac:dyDescent="0.2">
      <c r="A12" s="82" t="s">
        <v>268</v>
      </c>
      <c r="B12" s="188">
        <v>16863</v>
      </c>
      <c r="C12" s="189">
        <v>438.86278236783221</v>
      </c>
      <c r="D12" s="47">
        <v>18288</v>
      </c>
      <c r="E12" s="39">
        <v>477.85738627402515</v>
      </c>
    </row>
    <row r="13" spans="1:9" ht="14.45" customHeight="1" x14ac:dyDescent="0.2">
      <c r="A13" s="82" t="s">
        <v>269</v>
      </c>
      <c r="B13" s="188">
        <v>-1516</v>
      </c>
      <c r="C13" s="189">
        <v>-39.454188345468403</v>
      </c>
      <c r="D13" s="47">
        <v>-2135</v>
      </c>
      <c r="E13" s="39">
        <v>-55.786609782099937</v>
      </c>
      <c r="G13" s="410"/>
      <c r="I13" s="410"/>
    </row>
    <row r="14" spans="1:9" ht="14.45" customHeight="1" x14ac:dyDescent="0.2">
      <c r="A14" s="110" t="s">
        <v>271</v>
      </c>
      <c r="B14" s="188"/>
      <c r="C14" s="189"/>
      <c r="D14" s="47"/>
      <c r="E14" s="39"/>
    </row>
    <row r="15" spans="1:9" ht="14.45" customHeight="1" x14ac:dyDescent="0.2">
      <c r="A15" s="82" t="s">
        <v>267</v>
      </c>
      <c r="B15" s="188">
        <v>2576</v>
      </c>
      <c r="C15" s="189">
        <v>67.040889959054482</v>
      </c>
      <c r="D15" s="47">
        <v>2754</v>
      </c>
      <c r="E15" s="39">
        <v>71.96080718496637</v>
      </c>
    </row>
    <row r="16" spans="1:9" ht="14.45" customHeight="1" x14ac:dyDescent="0.2">
      <c r="A16" s="82" t="s">
        <v>268</v>
      </c>
      <c r="B16" s="188">
        <v>1349</v>
      </c>
      <c r="C16" s="189">
        <v>35.107981581818514</v>
      </c>
      <c r="D16" s="47">
        <v>2745</v>
      </c>
      <c r="E16" s="39">
        <v>71.725641148414198</v>
      </c>
    </row>
    <row r="17" spans="1:9" ht="14.45" customHeight="1" x14ac:dyDescent="0.2">
      <c r="A17" s="82" t="s">
        <v>269</v>
      </c>
      <c r="B17" s="188">
        <v>1227</v>
      </c>
      <c r="C17" s="189">
        <v>31.932908377235968</v>
      </c>
      <c r="D17" s="47">
        <v>9</v>
      </c>
      <c r="E17" s="39">
        <v>0.23516603655217769</v>
      </c>
      <c r="G17" s="410"/>
      <c r="I17" s="410"/>
    </row>
    <row r="18" spans="1:9" ht="14.45" customHeight="1" x14ac:dyDescent="0.2">
      <c r="A18" s="112" t="s">
        <v>126</v>
      </c>
      <c r="B18" s="188"/>
      <c r="C18" s="189"/>
      <c r="D18" s="47"/>
      <c r="E18" s="39"/>
    </row>
    <row r="19" spans="1:9" ht="14.45" customHeight="1" x14ac:dyDescent="0.2">
      <c r="A19" s="113" t="s">
        <v>272</v>
      </c>
      <c r="B19" s="188"/>
      <c r="C19" s="189"/>
      <c r="D19" s="47"/>
      <c r="E19" s="39"/>
    </row>
    <row r="20" spans="1:9" ht="14.45" customHeight="1" x14ac:dyDescent="0.2">
      <c r="A20" s="109" t="s">
        <v>267</v>
      </c>
      <c r="B20" s="188">
        <v>2552</v>
      </c>
      <c r="C20" s="189">
        <v>66.416285394218576</v>
      </c>
      <c r="D20" s="47">
        <v>2732</v>
      </c>
      <c r="E20" s="39">
        <v>71.385956873394392</v>
      </c>
    </row>
    <row r="21" spans="1:9" ht="14.45" customHeight="1" x14ac:dyDescent="0.2">
      <c r="A21" s="109" t="s">
        <v>268</v>
      </c>
      <c r="B21" s="188">
        <v>1328</v>
      </c>
      <c r="C21" s="189">
        <v>34.561452587587098</v>
      </c>
      <c r="D21" s="47">
        <v>2722</v>
      </c>
      <c r="E21" s="39">
        <v>71.1246612772253</v>
      </c>
    </row>
    <row r="22" spans="1:9" ht="14.45" customHeight="1" x14ac:dyDescent="0.2">
      <c r="A22" s="109" t="s">
        <v>269</v>
      </c>
      <c r="B22" s="188">
        <v>1224</v>
      </c>
      <c r="C22" s="189">
        <v>31.854832806631499</v>
      </c>
      <c r="D22" s="47">
        <v>10</v>
      </c>
      <c r="E22" s="39">
        <v>0.26129559616908632</v>
      </c>
      <c r="G22" s="410"/>
      <c r="I22" s="410"/>
    </row>
    <row r="23" spans="1:9" ht="31.5" customHeight="1" x14ac:dyDescent="0.2">
      <c r="A23" s="113" t="s">
        <v>273</v>
      </c>
      <c r="B23" s="188"/>
      <c r="C23" s="189"/>
      <c r="D23" s="47"/>
      <c r="E23" s="39"/>
    </row>
    <row r="24" spans="1:9" ht="14.45" customHeight="1" x14ac:dyDescent="0.2">
      <c r="A24" s="109" t="s">
        <v>267</v>
      </c>
      <c r="B24" s="188">
        <v>24</v>
      </c>
      <c r="C24" s="189">
        <v>0.62460456483591142</v>
      </c>
      <c r="D24" s="47">
        <v>22</v>
      </c>
      <c r="E24" s="39">
        <v>0.57485031157198985</v>
      </c>
    </row>
    <row r="25" spans="1:9" ht="14.45" customHeight="1" x14ac:dyDescent="0.2">
      <c r="A25" s="109" t="s">
        <v>268</v>
      </c>
      <c r="B25" s="288">
        <v>21</v>
      </c>
      <c r="C25" s="189">
        <v>0.54652899423142243</v>
      </c>
      <c r="D25" s="47">
        <v>23</v>
      </c>
      <c r="E25" s="39">
        <v>0.60097987118889851</v>
      </c>
    </row>
    <row r="26" spans="1:9" ht="12.6" customHeight="1" x14ac:dyDescent="0.2">
      <c r="A26" s="114" t="s">
        <v>269</v>
      </c>
      <c r="B26" s="388">
        <v>3</v>
      </c>
      <c r="C26" s="190">
        <v>7.8075570604488928E-2</v>
      </c>
      <c r="D26" s="258">
        <v>-1</v>
      </c>
      <c r="E26" s="556" t="s">
        <v>658</v>
      </c>
      <c r="G26" s="410"/>
      <c r="I26" s="410"/>
    </row>
    <row r="27" spans="1:9" x14ac:dyDescent="0.2">
      <c r="B27" s="73"/>
    </row>
    <row r="28" spans="1:9" ht="13.5" x14ac:dyDescent="0.2">
      <c r="A28" s="294" t="s">
        <v>551</v>
      </c>
      <c r="B28" s="294"/>
      <c r="C28" s="294"/>
      <c r="D28" s="294"/>
      <c r="E28" s="294"/>
    </row>
  </sheetData>
  <mergeCells count="4">
    <mergeCell ref="A1:E1"/>
    <mergeCell ref="A3:A4"/>
    <mergeCell ref="B3:C3"/>
    <mergeCell ref="D3:E3"/>
  </mergeCells>
  <pageMargins left="0.70866141732283472" right="0.70866141732283472" top="0.74803149606299213" bottom="0.74803149606299213" header="0.31496062992125984" footer="0.31496062992125984"/>
  <pageSetup paperSize="9" orientation="portrait" r:id="rId1"/>
  <headerFooter>
    <oddFooter>&amp;C&amp;"Arial,курсив"&amp;K00-031Социально-экономическое положение Ямало-Ненецкого автономного округа 10' 2023</oddFooter>
  </headerFooter>
  <ignoredErrors>
    <ignoredError sqref="E26" numberStoredAsText="1"/>
  </ignoredError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7"/>
  <sheetViews>
    <sheetView view="pageLayout" topLeftCell="A16" zoomScaleNormal="100" workbookViewId="0"/>
  </sheetViews>
  <sheetFormatPr defaultRowHeight="12.75" x14ac:dyDescent="0.2"/>
  <cols>
    <col min="1" max="1" width="89.28515625" customWidth="1"/>
  </cols>
  <sheetData>
    <row r="1" spans="1:1" ht="15" x14ac:dyDescent="0.25">
      <c r="A1" s="228" t="s">
        <v>394</v>
      </c>
    </row>
    <row r="3" spans="1:1" x14ac:dyDescent="0.2">
      <c r="A3" s="9" t="s">
        <v>286</v>
      </c>
    </row>
    <row r="4" spans="1:1" ht="132.75" customHeight="1" x14ac:dyDescent="0.2">
      <c r="A4" s="52" t="s">
        <v>505</v>
      </c>
    </row>
    <row r="5" spans="1:1" ht="71.45" customHeight="1" x14ac:dyDescent="0.2">
      <c r="A5" s="52" t="s">
        <v>287</v>
      </c>
    </row>
    <row r="6" spans="1:1" ht="28.9" customHeight="1" x14ac:dyDescent="0.2">
      <c r="A6" s="9" t="s">
        <v>288</v>
      </c>
    </row>
    <row r="7" spans="1:1" ht="25.5" x14ac:dyDescent="0.2">
      <c r="A7" s="9" t="s">
        <v>289</v>
      </c>
    </row>
    <row r="8" spans="1:1" ht="51" x14ac:dyDescent="0.2">
      <c r="A8" s="52" t="s">
        <v>290</v>
      </c>
    </row>
    <row r="9" spans="1:1" ht="57.6" customHeight="1" x14ac:dyDescent="0.2">
      <c r="A9" s="9" t="s">
        <v>291</v>
      </c>
    </row>
    <row r="10" spans="1:1" ht="30.6" customHeight="1" x14ac:dyDescent="0.2">
      <c r="A10" s="9" t="s">
        <v>292</v>
      </c>
    </row>
    <row r="11" spans="1:1" ht="42" customHeight="1" x14ac:dyDescent="0.2">
      <c r="A11" s="9" t="s">
        <v>293</v>
      </c>
    </row>
    <row r="12" spans="1:1" ht="57.6" customHeight="1" x14ac:dyDescent="0.2">
      <c r="A12" s="9" t="s">
        <v>294</v>
      </c>
    </row>
    <row r="13" spans="1:1" ht="28.15" customHeight="1" x14ac:dyDescent="0.2">
      <c r="A13" s="9" t="s">
        <v>295</v>
      </c>
    </row>
    <row r="14" spans="1:1" ht="70.150000000000006" customHeight="1" x14ac:dyDescent="0.2">
      <c r="A14" s="52" t="s">
        <v>296</v>
      </c>
    </row>
    <row r="15" spans="1:1" ht="45" customHeight="1" x14ac:dyDescent="0.2">
      <c r="A15" s="11" t="s">
        <v>562</v>
      </c>
    </row>
    <row r="16" spans="1:1" ht="13.15" customHeight="1" x14ac:dyDescent="0.2">
      <c r="A16" s="9"/>
    </row>
    <row r="17" spans="1:1" ht="15" customHeight="1" x14ac:dyDescent="0.2">
      <c r="A17" s="9" t="s">
        <v>297</v>
      </c>
    </row>
    <row r="18" spans="1:1" ht="143.44999999999999" customHeight="1" x14ac:dyDescent="0.2">
      <c r="A18" s="231" t="s">
        <v>506</v>
      </c>
    </row>
    <row r="19" spans="1:1" ht="102" x14ac:dyDescent="0.2">
      <c r="A19" s="52" t="s">
        <v>298</v>
      </c>
    </row>
    <row r="20" spans="1:1" ht="51" x14ac:dyDescent="0.2">
      <c r="A20" s="9" t="s">
        <v>299</v>
      </c>
    </row>
    <row r="21" spans="1:1" ht="76.5" x14ac:dyDescent="0.2">
      <c r="A21" s="52" t="s">
        <v>300</v>
      </c>
    </row>
    <row r="22" spans="1:1" ht="38.25" x14ac:dyDescent="0.2">
      <c r="A22" s="52" t="s">
        <v>301</v>
      </c>
    </row>
    <row r="23" spans="1:1" ht="25.5" x14ac:dyDescent="0.2">
      <c r="A23" s="52" t="s">
        <v>302</v>
      </c>
    </row>
    <row r="24" spans="1:1" ht="51" x14ac:dyDescent="0.2">
      <c r="A24" s="52" t="s">
        <v>303</v>
      </c>
    </row>
    <row r="25" spans="1:1" ht="38.25" x14ac:dyDescent="0.2">
      <c r="A25" s="52" t="s">
        <v>304</v>
      </c>
    </row>
    <row r="26" spans="1:1" ht="63.75" x14ac:dyDescent="0.2">
      <c r="A26" s="9" t="s">
        <v>305</v>
      </c>
    </row>
    <row r="27" spans="1:1" ht="51" x14ac:dyDescent="0.2">
      <c r="A27" s="9" t="s">
        <v>306</v>
      </c>
    </row>
    <row r="28" spans="1:1" ht="89.25" x14ac:dyDescent="0.2">
      <c r="A28" s="52" t="s">
        <v>307</v>
      </c>
    </row>
    <row r="29" spans="1:1" ht="78" x14ac:dyDescent="0.2">
      <c r="A29" s="52" t="s">
        <v>507</v>
      </c>
    </row>
    <row r="30" spans="1:1" ht="25.5" x14ac:dyDescent="0.2">
      <c r="A30" s="52" t="s">
        <v>308</v>
      </c>
    </row>
    <row r="31" spans="1:1" ht="48" customHeight="1" x14ac:dyDescent="0.2">
      <c r="A31" s="52" t="s">
        <v>309</v>
      </c>
    </row>
    <row r="32" spans="1:1" ht="36" customHeight="1" x14ac:dyDescent="0.2">
      <c r="A32" s="52" t="s">
        <v>508</v>
      </c>
    </row>
    <row r="33" spans="1:1" ht="25.5" x14ac:dyDescent="0.2">
      <c r="A33" s="53" t="s">
        <v>310</v>
      </c>
    </row>
    <row r="34" spans="1:1" ht="25.5" x14ac:dyDescent="0.2">
      <c r="A34" s="52" t="s">
        <v>311</v>
      </c>
    </row>
    <row r="35" spans="1:1" ht="76.5" x14ac:dyDescent="0.2">
      <c r="A35" s="9" t="s">
        <v>312</v>
      </c>
    </row>
    <row r="36" spans="1:1" x14ac:dyDescent="0.2">
      <c r="A36" s="9"/>
    </row>
    <row r="37" spans="1:1" x14ac:dyDescent="0.2">
      <c r="A37" s="9" t="s">
        <v>116</v>
      </c>
    </row>
    <row r="38" spans="1:1" ht="76.5" x14ac:dyDescent="0.2">
      <c r="A38" s="52" t="s">
        <v>509</v>
      </c>
    </row>
    <row r="39" spans="1:1" ht="41.45" customHeight="1" x14ac:dyDescent="0.2">
      <c r="A39" s="9" t="s">
        <v>313</v>
      </c>
    </row>
    <row r="40" spans="1:1" ht="43.9" customHeight="1" x14ac:dyDescent="0.2">
      <c r="A40" s="232" t="s">
        <v>314</v>
      </c>
    </row>
    <row r="41" spans="1:1" ht="153" x14ac:dyDescent="0.2">
      <c r="A41" s="52" t="s">
        <v>315</v>
      </c>
    </row>
    <row r="42" spans="1:1" ht="38.25" x14ac:dyDescent="0.2">
      <c r="A42" s="9" t="s">
        <v>316</v>
      </c>
    </row>
    <row r="43" spans="1:1" ht="25.5" x14ac:dyDescent="0.2">
      <c r="A43" s="9" t="s">
        <v>317</v>
      </c>
    </row>
    <row r="44" spans="1:1" x14ac:dyDescent="0.2">
      <c r="A44" s="9" t="s">
        <v>510</v>
      </c>
    </row>
    <row r="45" spans="1:1" ht="51" x14ac:dyDescent="0.2">
      <c r="A45" s="9" t="s">
        <v>511</v>
      </c>
    </row>
    <row r="46" spans="1:1" x14ac:dyDescent="0.2">
      <c r="A46" s="9"/>
    </row>
    <row r="47" spans="1:1" x14ac:dyDescent="0.2">
      <c r="A47" s="9" t="s">
        <v>318</v>
      </c>
    </row>
    <row r="48" spans="1:1" ht="51" x14ac:dyDescent="0.2">
      <c r="A48" s="52" t="s">
        <v>512</v>
      </c>
    </row>
    <row r="49" spans="1:2" ht="11.45" customHeight="1" x14ac:dyDescent="0.2">
      <c r="A49" s="9"/>
    </row>
    <row r="50" spans="1:2" x14ac:dyDescent="0.2">
      <c r="A50" s="9" t="s">
        <v>36</v>
      </c>
    </row>
    <row r="51" spans="1:2" ht="57.6" customHeight="1" x14ac:dyDescent="0.2">
      <c r="A51" s="52" t="s">
        <v>319</v>
      </c>
    </row>
    <row r="52" spans="1:2" ht="78" customHeight="1" x14ac:dyDescent="0.2">
      <c r="A52" s="9" t="s">
        <v>320</v>
      </c>
    </row>
    <row r="53" spans="1:2" ht="63.75" x14ac:dyDescent="0.2">
      <c r="A53" s="9" t="s">
        <v>321</v>
      </c>
    </row>
    <row r="54" spans="1:2" ht="102" x14ac:dyDescent="0.2">
      <c r="A54" s="9" t="s">
        <v>322</v>
      </c>
    </row>
    <row r="55" spans="1:2" ht="25.5" x14ac:dyDescent="0.2">
      <c r="A55" s="9" t="s">
        <v>323</v>
      </c>
    </row>
    <row r="56" spans="1:2" ht="38.25" x14ac:dyDescent="0.2">
      <c r="A56" s="52" t="s">
        <v>324</v>
      </c>
      <c r="B56" s="165"/>
    </row>
    <row r="57" spans="1:2" ht="95.45" customHeight="1" x14ac:dyDescent="0.2">
      <c r="A57" s="52" t="s">
        <v>513</v>
      </c>
    </row>
    <row r="58" spans="1:2" ht="48" customHeight="1" x14ac:dyDescent="0.2">
      <c r="A58" s="9" t="s">
        <v>325</v>
      </c>
    </row>
    <row r="59" spans="1:2" x14ac:dyDescent="0.2">
      <c r="A59" s="9"/>
    </row>
    <row r="60" spans="1:2" x14ac:dyDescent="0.2">
      <c r="A60" s="9" t="s">
        <v>37</v>
      </c>
    </row>
    <row r="61" spans="1:2" ht="63.75" x14ac:dyDescent="0.2">
      <c r="A61" s="52" t="s">
        <v>514</v>
      </c>
    </row>
    <row r="62" spans="1:2" ht="33" customHeight="1" x14ac:dyDescent="0.2">
      <c r="A62" s="9" t="s">
        <v>515</v>
      </c>
    </row>
    <row r="63" spans="1:2" ht="51" x14ac:dyDescent="0.2">
      <c r="A63" s="9" t="s">
        <v>326</v>
      </c>
    </row>
    <row r="64" spans="1:2" ht="51" x14ac:dyDescent="0.2">
      <c r="A64" s="9" t="s">
        <v>327</v>
      </c>
    </row>
    <row r="65" spans="1:1" ht="63.75" x14ac:dyDescent="0.2">
      <c r="A65" s="9" t="s">
        <v>328</v>
      </c>
    </row>
    <row r="66" spans="1:1" ht="51" x14ac:dyDescent="0.2">
      <c r="A66" s="9" t="s">
        <v>329</v>
      </c>
    </row>
    <row r="67" spans="1:1" ht="63.75" x14ac:dyDescent="0.2">
      <c r="A67" s="52" t="s">
        <v>516</v>
      </c>
    </row>
    <row r="68" spans="1:1" ht="63.75" x14ac:dyDescent="0.2">
      <c r="A68" s="52" t="s">
        <v>330</v>
      </c>
    </row>
    <row r="69" spans="1:1" ht="76.5" x14ac:dyDescent="0.2">
      <c r="A69" s="52" t="s">
        <v>331</v>
      </c>
    </row>
    <row r="70" spans="1:1" ht="51" x14ac:dyDescent="0.2">
      <c r="A70" s="9" t="s">
        <v>332</v>
      </c>
    </row>
    <row r="71" spans="1:1" ht="63.75" x14ac:dyDescent="0.2">
      <c r="A71" s="52" t="s">
        <v>333</v>
      </c>
    </row>
    <row r="72" spans="1:1" x14ac:dyDescent="0.2">
      <c r="A72" s="9"/>
    </row>
    <row r="73" spans="1:1" x14ac:dyDescent="0.2">
      <c r="A73" s="9" t="s">
        <v>334</v>
      </c>
    </row>
    <row r="74" spans="1:1" ht="94.9" customHeight="1" x14ac:dyDescent="0.2">
      <c r="A74" s="233" t="s">
        <v>517</v>
      </c>
    </row>
    <row r="75" spans="1:1" ht="114.75" x14ac:dyDescent="0.2">
      <c r="A75" s="234" t="s">
        <v>518</v>
      </c>
    </row>
    <row r="76" spans="1:1" ht="27" customHeight="1" x14ac:dyDescent="0.2">
      <c r="A76" s="229" t="s">
        <v>458</v>
      </c>
    </row>
    <row r="77" spans="1:1" ht="55.15" customHeight="1" x14ac:dyDescent="0.2">
      <c r="A77" s="52" t="s">
        <v>519</v>
      </c>
    </row>
    <row r="78" spans="1:1" ht="11.45" customHeight="1" x14ac:dyDescent="0.2">
      <c r="A78" s="9"/>
    </row>
    <row r="79" spans="1:1" ht="22.15" customHeight="1" x14ac:dyDescent="0.2">
      <c r="A79" s="9" t="s">
        <v>335</v>
      </c>
    </row>
    <row r="80" spans="1:1" ht="91.15" customHeight="1" x14ac:dyDescent="0.2">
      <c r="A80" s="52" t="s">
        <v>336</v>
      </c>
    </row>
    <row r="81" spans="1:1" ht="63.75" x14ac:dyDescent="0.2">
      <c r="A81" s="9" t="s">
        <v>337</v>
      </c>
    </row>
    <row r="82" spans="1:1" ht="57" x14ac:dyDescent="0.2">
      <c r="A82" s="232" t="s">
        <v>338</v>
      </c>
    </row>
    <row r="83" spans="1:1" ht="25.5" x14ac:dyDescent="0.2">
      <c r="A83" s="52" t="s">
        <v>339</v>
      </c>
    </row>
    <row r="84" spans="1:1" ht="89.25" x14ac:dyDescent="0.2">
      <c r="A84" s="52" t="s">
        <v>340</v>
      </c>
    </row>
    <row r="85" spans="1:1" ht="25.5" x14ac:dyDescent="0.2">
      <c r="A85" s="93" t="s">
        <v>341</v>
      </c>
    </row>
    <row r="86" spans="1:1" ht="25.5" x14ac:dyDescent="0.2">
      <c r="A86" s="9" t="s">
        <v>520</v>
      </c>
    </row>
    <row r="87" spans="1:1" x14ac:dyDescent="0.2">
      <c r="A87" s="9" t="s">
        <v>521</v>
      </c>
    </row>
    <row r="88" spans="1:1" ht="51" x14ac:dyDescent="0.2">
      <c r="A88" s="52" t="s">
        <v>342</v>
      </c>
    </row>
    <row r="89" spans="1:1" ht="51" x14ac:dyDescent="0.2">
      <c r="A89" s="52" t="s">
        <v>343</v>
      </c>
    </row>
    <row r="90" spans="1:1" ht="94.9" customHeight="1" x14ac:dyDescent="0.2">
      <c r="A90" s="11" t="s">
        <v>522</v>
      </c>
    </row>
    <row r="91" spans="1:1" ht="121.15" customHeight="1" x14ac:dyDescent="0.2">
      <c r="A91" s="11" t="s">
        <v>523</v>
      </c>
    </row>
    <row r="92" spans="1:1" x14ac:dyDescent="0.2">
      <c r="A92" s="9"/>
    </row>
    <row r="93" spans="1:1" ht="17.45" customHeight="1" x14ac:dyDescent="0.2">
      <c r="A93" s="9" t="s">
        <v>344</v>
      </c>
    </row>
    <row r="94" spans="1:1" ht="31.15" customHeight="1" x14ac:dyDescent="0.2">
      <c r="A94" s="52" t="s">
        <v>524</v>
      </c>
    </row>
    <row r="95" spans="1:1" ht="64.150000000000006" customHeight="1" x14ac:dyDescent="0.2">
      <c r="A95" s="52" t="s">
        <v>345</v>
      </c>
    </row>
    <row r="96" spans="1:1" ht="38.25" x14ac:dyDescent="0.2">
      <c r="A96" s="52" t="s">
        <v>346</v>
      </c>
    </row>
    <row r="97" spans="1:1" x14ac:dyDescent="0.2">
      <c r="A97" s="54" t="s">
        <v>525</v>
      </c>
    </row>
    <row r="98" spans="1:1" ht="69.599999999999994" customHeight="1" x14ac:dyDescent="0.2">
      <c r="A98" s="54" t="s">
        <v>526</v>
      </c>
    </row>
    <row r="99" spans="1:1" x14ac:dyDescent="0.2">
      <c r="A99" s="235" t="s">
        <v>527</v>
      </c>
    </row>
    <row r="100" spans="1:1" ht="38.25" x14ac:dyDescent="0.2">
      <c r="A100" s="11" t="s">
        <v>528</v>
      </c>
    </row>
    <row r="101" spans="1:1" ht="94.9" customHeight="1" x14ac:dyDescent="0.2">
      <c r="A101" s="9" t="s">
        <v>347</v>
      </c>
    </row>
    <row r="102" spans="1:1" ht="63.75" x14ac:dyDescent="0.2">
      <c r="A102" s="52" t="s">
        <v>348</v>
      </c>
    </row>
    <row r="103" spans="1:1" ht="85.15" customHeight="1" x14ac:dyDescent="0.2">
      <c r="A103" s="52" t="s">
        <v>349</v>
      </c>
    </row>
    <row r="104" spans="1:1" ht="84.6" customHeight="1" x14ac:dyDescent="0.2">
      <c r="A104" s="52" t="s">
        <v>529</v>
      </c>
    </row>
    <row r="105" spans="1:1" x14ac:dyDescent="0.2">
      <c r="A105" s="9"/>
    </row>
    <row r="106" spans="1:1" ht="22.15" customHeight="1" x14ac:dyDescent="0.2">
      <c r="A106" s="9" t="s">
        <v>255</v>
      </c>
    </row>
    <row r="107" spans="1:1" ht="63.75" x14ac:dyDescent="0.2">
      <c r="A107" s="52" t="s">
        <v>350</v>
      </c>
    </row>
    <row r="108" spans="1:1" ht="51" x14ac:dyDescent="0.2">
      <c r="A108" s="54" t="s">
        <v>351</v>
      </c>
    </row>
    <row r="109" spans="1:1" ht="25.5" x14ac:dyDescent="0.2">
      <c r="A109" s="52" t="s">
        <v>352</v>
      </c>
    </row>
    <row r="110" spans="1:1" ht="25.5" x14ac:dyDescent="0.2">
      <c r="A110" s="52" t="s">
        <v>353</v>
      </c>
    </row>
    <row r="111" spans="1:1" ht="38.25" x14ac:dyDescent="0.2">
      <c r="A111" s="53" t="s">
        <v>354</v>
      </c>
    </row>
    <row r="112" spans="1:1" ht="30.6" customHeight="1" x14ac:dyDescent="0.2">
      <c r="A112" s="52" t="s">
        <v>355</v>
      </c>
    </row>
    <row r="113" spans="1:1" ht="38.25" x14ac:dyDescent="0.2">
      <c r="A113" s="52" t="s">
        <v>356</v>
      </c>
    </row>
    <row r="114" spans="1:1" ht="51" x14ac:dyDescent="0.2">
      <c r="A114" s="9" t="s">
        <v>357</v>
      </c>
    </row>
    <row r="115" spans="1:1" ht="52.15" customHeight="1" x14ac:dyDescent="0.2">
      <c r="A115" s="11" t="s">
        <v>530</v>
      </c>
    </row>
    <row r="116" spans="1:1" ht="38.25" x14ac:dyDescent="0.2">
      <c r="A116" s="52" t="s">
        <v>358</v>
      </c>
    </row>
    <row r="117" spans="1:1" ht="42" customHeight="1" x14ac:dyDescent="0.2">
      <c r="A117" s="52" t="s">
        <v>359</v>
      </c>
    </row>
  </sheetData>
  <pageMargins left="0.70866141732283472" right="0.70866141732283472" top="0.74803149606299213" bottom="0.74803149606299213" header="0.31496062992125984" footer="0.31496062992125984"/>
  <pageSetup paperSize="9" orientation="portrait" r:id="rId1"/>
  <headerFooter>
    <oddFooter>&amp;C&amp;"Arial,курсив"&amp;K00-031Социально-экономическое положение Ямало-Ненецкого автономного округа 10'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topLeftCell="A34" zoomScaleNormal="100" workbookViewId="0">
      <selection activeCell="B62" sqref="B62"/>
    </sheetView>
  </sheetViews>
  <sheetFormatPr defaultRowHeight="12.75" x14ac:dyDescent="0.2"/>
  <cols>
    <col min="1" max="1" width="5.28515625" style="76" customWidth="1"/>
    <col min="2" max="2" width="82.7109375" style="92" customWidth="1"/>
  </cols>
  <sheetData>
    <row r="1" spans="1:2" ht="15" x14ac:dyDescent="0.25">
      <c r="B1" s="91" t="s">
        <v>460</v>
      </c>
    </row>
    <row r="3" spans="1:2" x14ac:dyDescent="0.2">
      <c r="B3" s="569" t="s">
        <v>19</v>
      </c>
    </row>
    <row r="4" spans="1:2" x14ac:dyDescent="0.2">
      <c r="A4" s="76">
        <v>1</v>
      </c>
      <c r="B4" s="570" t="s">
        <v>386</v>
      </c>
    </row>
    <row r="5" spans="1:2" x14ac:dyDescent="0.2">
      <c r="B5" s="569" t="s">
        <v>387</v>
      </c>
    </row>
    <row r="6" spans="1:2" x14ac:dyDescent="0.2">
      <c r="B6" s="571" t="s">
        <v>286</v>
      </c>
    </row>
    <row r="7" spans="1:2" x14ac:dyDescent="0.2">
      <c r="A7" s="76">
        <v>2</v>
      </c>
      <c r="B7" s="401" t="s">
        <v>570</v>
      </c>
    </row>
    <row r="8" spans="1:2" s="92" customFormat="1" x14ac:dyDescent="0.2">
      <c r="A8" s="132">
        <v>3</v>
      </c>
      <c r="B8" s="572" t="s">
        <v>71</v>
      </c>
    </row>
    <row r="9" spans="1:2" s="92" customFormat="1" ht="27.6" customHeight="1" x14ac:dyDescent="0.2">
      <c r="A9" s="132">
        <v>4</v>
      </c>
      <c r="B9" s="401" t="s">
        <v>93</v>
      </c>
    </row>
    <row r="10" spans="1:2" s="92" customFormat="1" x14ac:dyDescent="0.2">
      <c r="A10" s="132">
        <v>5</v>
      </c>
      <c r="B10" s="573" t="s">
        <v>95</v>
      </c>
    </row>
    <row r="11" spans="1:2" x14ac:dyDescent="0.2">
      <c r="B11" s="574" t="s">
        <v>276</v>
      </c>
    </row>
    <row r="12" spans="1:2" x14ac:dyDescent="0.2">
      <c r="B12" s="573" t="s">
        <v>629</v>
      </c>
    </row>
    <row r="13" spans="1:2" s="92" customFormat="1" x14ac:dyDescent="0.2">
      <c r="A13" s="132">
        <v>6</v>
      </c>
      <c r="B13" s="575" t="s">
        <v>630</v>
      </c>
    </row>
    <row r="14" spans="1:2" s="92" customFormat="1" x14ac:dyDescent="0.2">
      <c r="A14" s="132"/>
      <c r="B14" s="352" t="s">
        <v>575</v>
      </c>
    </row>
    <row r="15" spans="1:2" s="92" customFormat="1" x14ac:dyDescent="0.2">
      <c r="A15" s="132">
        <v>7</v>
      </c>
      <c r="B15" s="575" t="s">
        <v>363</v>
      </c>
    </row>
    <row r="16" spans="1:2" s="92" customFormat="1" ht="13.15" customHeight="1" x14ac:dyDescent="0.2">
      <c r="A16" s="132">
        <v>8</v>
      </c>
      <c r="B16" s="352" t="s">
        <v>586</v>
      </c>
    </row>
    <row r="17" spans="1:9" s="92" customFormat="1" x14ac:dyDescent="0.2">
      <c r="B17" s="576" t="str">
        <f>'[1]9'!A1</f>
        <v>СТРОИТЕЛЬСТВО</v>
      </c>
    </row>
    <row r="18" spans="1:9" s="92" customFormat="1" x14ac:dyDescent="0.2">
      <c r="A18" s="132">
        <v>9</v>
      </c>
      <c r="B18" s="575" t="s">
        <v>482</v>
      </c>
    </row>
    <row r="19" spans="1:9" s="92" customFormat="1" ht="25.5" x14ac:dyDescent="0.2">
      <c r="A19" s="132">
        <v>10</v>
      </c>
      <c r="B19" s="352" t="s">
        <v>564</v>
      </c>
      <c r="C19" s="354"/>
      <c r="D19" s="354"/>
      <c r="E19" s="354"/>
      <c r="F19" s="354"/>
      <c r="G19" s="354"/>
      <c r="H19" s="354"/>
      <c r="I19" s="354"/>
    </row>
    <row r="20" spans="1:9" s="92" customFormat="1" x14ac:dyDescent="0.2">
      <c r="A20" s="132"/>
      <c r="B20" s="571" t="str">
        <f>'[1]11'!A1</f>
        <v xml:space="preserve"> АВТОМОБИЛЬНЫЙ ТРАНСПОРТ</v>
      </c>
    </row>
    <row r="21" spans="1:9" s="92" customFormat="1" ht="28.15" customHeight="1" x14ac:dyDescent="0.2">
      <c r="A21" s="132">
        <v>11</v>
      </c>
      <c r="B21" s="577" t="s">
        <v>577</v>
      </c>
      <c r="C21" s="354"/>
      <c r="D21" s="354"/>
      <c r="E21" s="354"/>
      <c r="F21" s="354"/>
      <c r="G21" s="354"/>
      <c r="H21" s="354"/>
    </row>
    <row r="22" spans="1:9" s="92" customFormat="1" x14ac:dyDescent="0.2">
      <c r="A22" s="132"/>
      <c r="B22" s="569" t="str">
        <f>'[1]12'!A1</f>
        <v>III. РЫНКИ ТОВАРОВ И УСЛУГ</v>
      </c>
    </row>
    <row r="23" spans="1:9" s="92" customFormat="1" x14ac:dyDescent="0.2">
      <c r="A23" s="132"/>
      <c r="B23" s="571" t="str">
        <f>'[1]12'!A3</f>
        <v>РОЗНИЧНАЯ ТОРГОВЛЯ</v>
      </c>
    </row>
    <row r="24" spans="1:9" s="92" customFormat="1" x14ac:dyDescent="0.2">
      <c r="A24" s="356">
        <v>12</v>
      </c>
      <c r="B24" s="573" t="s">
        <v>122</v>
      </c>
    </row>
    <row r="25" spans="1:9" s="354" customFormat="1" ht="24" customHeight="1" x14ac:dyDescent="0.2">
      <c r="A25" s="132">
        <v>13</v>
      </c>
      <c r="B25" s="357" t="s">
        <v>565</v>
      </c>
      <c r="C25" s="355"/>
    </row>
    <row r="26" spans="1:9" s="354" customFormat="1" ht="24" customHeight="1" x14ac:dyDescent="0.2">
      <c r="A26" s="132">
        <v>14</v>
      </c>
      <c r="B26" s="358" t="s">
        <v>566</v>
      </c>
      <c r="C26" s="359"/>
    </row>
    <row r="27" spans="1:9" s="354" customFormat="1" x14ac:dyDescent="0.2">
      <c r="A27" s="132"/>
      <c r="B27" s="578" t="str">
        <f>'[1]15'!A1</f>
        <v>РЫНОК ПЛАТНЫХ УСЛУГ НАСЕЛЕНИЮ</v>
      </c>
    </row>
    <row r="28" spans="1:9" s="354" customFormat="1" x14ac:dyDescent="0.2">
      <c r="A28" s="132">
        <v>15</v>
      </c>
      <c r="B28" s="358" t="s">
        <v>129</v>
      </c>
    </row>
    <row r="29" spans="1:9" s="354" customFormat="1" x14ac:dyDescent="0.2">
      <c r="A29" s="132"/>
      <c r="B29" s="579" t="str">
        <f>'[1]16'!A1</f>
        <v>IV. ЦЕНЫ</v>
      </c>
    </row>
    <row r="30" spans="1:9" s="354" customFormat="1" x14ac:dyDescent="0.2">
      <c r="A30" s="132"/>
      <c r="B30" s="578" t="str">
        <f>'[1]16'!A3</f>
        <v>ИНДЕКСЫ ПОТРЕБИТЕЛЬСКИХ ЦЕН И ТАРИФОВ</v>
      </c>
    </row>
    <row r="31" spans="1:9" s="354" customFormat="1" x14ac:dyDescent="0.2">
      <c r="A31" s="132">
        <v>16</v>
      </c>
      <c r="B31" s="357" t="s">
        <v>396</v>
      </c>
    </row>
    <row r="32" spans="1:9" s="354" customFormat="1" ht="11.25" customHeight="1" x14ac:dyDescent="0.2">
      <c r="A32" s="132">
        <v>17</v>
      </c>
      <c r="B32" s="357" t="s">
        <v>567</v>
      </c>
    </row>
    <row r="33" spans="1:2" s="354" customFormat="1" x14ac:dyDescent="0.2">
      <c r="A33" s="317">
        <v>18</v>
      </c>
      <c r="B33" s="580" t="s">
        <v>483</v>
      </c>
    </row>
    <row r="34" spans="1:2" s="354" customFormat="1" x14ac:dyDescent="0.2">
      <c r="A34" s="317">
        <v>19</v>
      </c>
      <c r="B34" s="580" t="s">
        <v>168</v>
      </c>
    </row>
    <row r="35" spans="1:2" s="354" customFormat="1" x14ac:dyDescent="0.2">
      <c r="A35" s="317">
        <v>20</v>
      </c>
      <c r="B35" s="580" t="s">
        <v>177</v>
      </c>
    </row>
    <row r="36" spans="1:2" s="354" customFormat="1" x14ac:dyDescent="0.2">
      <c r="A36" s="317">
        <v>21</v>
      </c>
      <c r="B36" s="580" t="s">
        <v>493</v>
      </c>
    </row>
    <row r="37" spans="1:2" s="354" customFormat="1" x14ac:dyDescent="0.2">
      <c r="A37" s="132">
        <v>22</v>
      </c>
      <c r="B37" s="358" t="s">
        <v>383</v>
      </c>
    </row>
    <row r="38" spans="1:2" s="354" customFormat="1" x14ac:dyDescent="0.2">
      <c r="A38" s="132">
        <v>23</v>
      </c>
      <c r="B38" s="358" t="s">
        <v>384</v>
      </c>
    </row>
    <row r="39" spans="1:2" s="354" customFormat="1" x14ac:dyDescent="0.2">
      <c r="A39" s="356"/>
      <c r="B39" s="578" t="str">
        <f>'[1]24'!A1</f>
        <v>ИНДЕКСЫ ЦЕН И ТАРИФОВ ПРОИЗВОДИТЕЛЕЙ</v>
      </c>
    </row>
    <row r="40" spans="1:2" s="354" customFormat="1" ht="27.75" customHeight="1" x14ac:dyDescent="0.2">
      <c r="A40" s="132">
        <v>24</v>
      </c>
      <c r="B40" s="357" t="s">
        <v>568</v>
      </c>
    </row>
    <row r="41" spans="1:2" s="354" customFormat="1" ht="30" customHeight="1" x14ac:dyDescent="0.2">
      <c r="A41" s="132">
        <v>25</v>
      </c>
      <c r="B41" s="358" t="s">
        <v>569</v>
      </c>
    </row>
    <row r="42" spans="1:2" s="354" customFormat="1" ht="29.25" customHeight="1" x14ac:dyDescent="0.2">
      <c r="A42" s="132">
        <v>26</v>
      </c>
      <c r="B42" s="358" t="s">
        <v>373</v>
      </c>
    </row>
    <row r="43" spans="1:2" s="354" customFormat="1" ht="27" customHeight="1" x14ac:dyDescent="0.2">
      <c r="A43" s="132">
        <v>27</v>
      </c>
      <c r="B43" s="357" t="s">
        <v>631</v>
      </c>
    </row>
    <row r="44" spans="1:2" s="354" customFormat="1" x14ac:dyDescent="0.2">
      <c r="A44" s="132">
        <v>28</v>
      </c>
      <c r="B44" s="357" t="s">
        <v>632</v>
      </c>
    </row>
    <row r="45" spans="1:2" s="354" customFormat="1" x14ac:dyDescent="0.2">
      <c r="A45" s="132"/>
      <c r="B45" s="579" t="str">
        <f>'[1]29'!A1</f>
        <v>V. КРЕДИТОРСКАЯ ЗАДОЛЖЕННОСТЬ</v>
      </c>
    </row>
    <row r="46" spans="1:2" s="354" customFormat="1" x14ac:dyDescent="0.2">
      <c r="A46" s="132"/>
      <c r="B46" s="578" t="str">
        <f>'[1]29'!A3</f>
        <v>ПРОСРОЧЕННАЯ КРЕДИТОРСКАЯ ЗАДОЛЖЕННОСТЬ ОРГАНИЗАЦИЙ</v>
      </c>
    </row>
    <row r="47" spans="1:2" s="354" customFormat="1" ht="25.5" x14ac:dyDescent="0.2">
      <c r="A47" s="132">
        <v>29</v>
      </c>
      <c r="B47" s="358" t="s">
        <v>636</v>
      </c>
    </row>
    <row r="48" spans="1:2" s="354" customFormat="1" x14ac:dyDescent="0.2">
      <c r="A48" s="132"/>
      <c r="B48" s="579" t="str">
        <f>'[1]30'!A1</f>
        <v>VI. УРОВЕНЬ ЖИЗНИ НАСЕЛЕНИЯ</v>
      </c>
    </row>
    <row r="49" spans="1:2" s="354" customFormat="1" x14ac:dyDescent="0.2">
      <c r="A49" s="132"/>
      <c r="B49" s="571" t="s">
        <v>633</v>
      </c>
    </row>
    <row r="50" spans="1:2" s="354" customFormat="1" x14ac:dyDescent="0.2">
      <c r="A50" s="132">
        <v>30</v>
      </c>
      <c r="B50" s="352" t="s">
        <v>634</v>
      </c>
    </row>
    <row r="51" spans="1:2" s="354" customFormat="1" x14ac:dyDescent="0.2">
      <c r="A51" s="132"/>
      <c r="B51" s="578" t="str">
        <f>'[1]31'!A1</f>
        <v>ЗАРАБОТНАЯ ПЛАТА</v>
      </c>
    </row>
    <row r="52" spans="1:2" s="354" customFormat="1" ht="25.5" x14ac:dyDescent="0.2">
      <c r="A52" s="132">
        <v>31</v>
      </c>
      <c r="B52" s="357" t="s">
        <v>221</v>
      </c>
    </row>
    <row r="53" spans="1:2" s="354" customFormat="1" ht="26.25" customHeight="1" x14ac:dyDescent="0.2">
      <c r="A53" s="132">
        <v>32</v>
      </c>
      <c r="B53" s="358" t="s">
        <v>397</v>
      </c>
    </row>
    <row r="54" spans="1:2" s="354" customFormat="1" ht="25.5" x14ac:dyDescent="0.2">
      <c r="A54" s="132">
        <v>33</v>
      </c>
      <c r="B54" s="358" t="s">
        <v>484</v>
      </c>
    </row>
    <row r="55" spans="1:2" s="354" customFormat="1" x14ac:dyDescent="0.2">
      <c r="A55" s="132"/>
      <c r="B55" s="579" t="str">
        <f>'[1]34'!A1</f>
        <v>VII. ЗАНЯТОСТЬ И БЕЗРАБОТИЦА</v>
      </c>
    </row>
    <row r="56" spans="1:2" s="354" customFormat="1" x14ac:dyDescent="0.2">
      <c r="A56" s="132">
        <v>34</v>
      </c>
      <c r="B56" s="358" t="s">
        <v>635</v>
      </c>
    </row>
    <row r="57" spans="1:2" s="354" customFormat="1" ht="25.15" customHeight="1" x14ac:dyDescent="0.2">
      <c r="A57" s="132">
        <v>35</v>
      </c>
      <c r="B57" s="357" t="s">
        <v>555</v>
      </c>
    </row>
    <row r="58" spans="1:2" s="354" customFormat="1" ht="25.5" x14ac:dyDescent="0.2">
      <c r="A58" s="132">
        <v>36</v>
      </c>
      <c r="B58" s="357" t="s">
        <v>556</v>
      </c>
    </row>
    <row r="59" spans="1:2" s="354" customFormat="1" x14ac:dyDescent="0.2">
      <c r="A59" s="132"/>
      <c r="B59" s="579" t="str">
        <f>'[1]36'!A1</f>
        <v>VIII. ДЕМОГРАФИЯ</v>
      </c>
    </row>
    <row r="60" spans="1:2" s="354" customFormat="1" x14ac:dyDescent="0.2">
      <c r="A60" s="132">
        <v>37</v>
      </c>
      <c r="B60" s="358" t="s">
        <v>256</v>
      </c>
    </row>
    <row r="61" spans="1:2" s="354" customFormat="1" x14ac:dyDescent="0.2">
      <c r="A61" s="356">
        <v>38</v>
      </c>
      <c r="B61" s="357" t="s">
        <v>265</v>
      </c>
    </row>
    <row r="62" spans="1:2" s="359" customFormat="1" x14ac:dyDescent="0.2">
      <c r="A62" s="356">
        <v>39</v>
      </c>
      <c r="B62" s="357" t="s">
        <v>394</v>
      </c>
    </row>
    <row r="63" spans="1:2" s="92" customFormat="1" x14ac:dyDescent="0.2">
      <c r="A63" s="132"/>
    </row>
    <row r="64" spans="1:2" s="92" customFormat="1" x14ac:dyDescent="0.2">
      <c r="A64" s="132"/>
    </row>
    <row r="65" spans="1:1" s="92" customFormat="1" x14ac:dyDescent="0.2">
      <c r="A65" s="132"/>
    </row>
    <row r="66" spans="1:1" s="92" customFormat="1" x14ac:dyDescent="0.2">
      <c r="A66" s="132"/>
    </row>
    <row r="67" spans="1:1" s="92" customFormat="1" x14ac:dyDescent="0.2">
      <c r="A67" s="132"/>
    </row>
    <row r="68" spans="1:1" s="92" customFormat="1" x14ac:dyDescent="0.2">
      <c r="A68" s="132"/>
    </row>
  </sheetData>
  <hyperlinks>
    <hyperlink ref="B7" location="'2'!A1" display="'2'!A1"/>
    <hyperlink ref="B24" location="'12'!A1" display="Динамика оборота розничной торговли"/>
    <hyperlink ref="B26" location="'14'!A1" display="Динамика оборота розничной торговли пищевыми продуктами, включая напитки, и табачными изделиями, непродовольственными товарами"/>
    <hyperlink ref="B28" location="'15'!A1" display="Динамика объема платных услуг населению"/>
    <hyperlink ref="B41" location="'25'!A1" display="Индексы цен производителей промышленных товаров, реализованных на внутреннем рынке, по отдельным видам экономической деятельности"/>
    <hyperlink ref="B42" location="'26'!A1" display="Индексы цен производителей отдельных видов промышленных товаров, реализованных на внутреннем рынке"/>
    <hyperlink ref="B43" location="'27'!A1" display="Динамика индексов цен на продукцию (затраты, услуги) инвестиционного назначения по элементам технологической структуры"/>
    <hyperlink ref="B44" location="'28'!A1" display="Динамика индексов тарифов на грузовые перевозки отдельными видами транспорта "/>
    <hyperlink ref="B47" location="'29'!A1" display="Просроченная кредиторская задолженность организаций (без субъектов малого предпринимательства) по видам экономической деятельности  в сентябре 2023 года"/>
    <hyperlink ref="B25" location="'13'!A1" display="Оборот розничной торговли торгующих организаций и продажа товаров на розничных рынках и ярмарках"/>
    <hyperlink ref="B40" location="'24'!A1" display="Динамика индексов цен производителей промышленных товаров, реализованных на внутреннем рынке"/>
    <hyperlink ref="B13" location="'6'!A1" display="Динамика производства продукции сельского хозяйства в хозяйствах всех категорий "/>
    <hyperlink ref="B52" location="'31'!A1" display="Динамика среднемесячной номинальной и реальной начисленной заработной платы работников организаций"/>
    <hyperlink ref="B53" location="'32'!A1" display="Среднемесячная начисленная заработная плата (без выплат социального характера) работников организаций по видам экономической деятельности"/>
    <hyperlink ref="B54" location="'33'!A1" display="Динамика просроченной задолженности по заработной плате организаций (без субъектов малого предпринимательства)"/>
    <hyperlink ref="B57" location="'35'!A1" display="Число замещенных рабочих мест в организациях (без субъектов малого предпринимательства) "/>
    <hyperlink ref="B58" location="'36'!A1" display="Динамика численности незанятых трудовой деятельностью граждан, зарегистрированных в органах службы занятости населения "/>
    <hyperlink ref="B60" location="'37'!A1" display="Показатели естественного движения населения "/>
    <hyperlink ref="B61" location="'38'!A1" display="Общие итоги миграции"/>
    <hyperlink ref="B62" location="'39'!A1" display="IX. МЕТОДОЛОГИЧЕСКИЕ ПОЯСНЕНИЯ"/>
    <hyperlink ref="B31" location="'16'!A1" display="Динамика индексов потребительских цен и тарифов на товары и услуги населению"/>
    <hyperlink ref="B37" location="'22'!A1" display="Средние потребительские цены на бензин автомобильный и топливо моторное"/>
    <hyperlink ref="B38" location="'23'!A1" display="Индексы потребительских цен на бензин автомобильный и топливо моторное"/>
    <hyperlink ref="B32" location="'17'!A1" display="Индексы потребительских цен на отдельные группы и виды продовольственных товаров"/>
    <hyperlink ref="B33" location="'18'!A1" display="Индексы потребительских цен на отдельные группы непродовольственных товаров"/>
    <hyperlink ref="B34" location="'19'!A1" display="Индексы потребительских цен и тарифов на отдельные группы услуг"/>
    <hyperlink ref="B35" location="'20'!A1" display="Индексы цен на жилищные и коммунальные услуги"/>
    <hyperlink ref="B36" location="'21'!A1" display="Динамика стоимости фиксированного набора потребительских товаров и услуг "/>
    <hyperlink ref="B50" location="'30'!A1" display="Динамика денежных доходов населения"/>
    <hyperlink ref="B56" location="'34'!A1" display="Динамика численности рабочей силы"/>
    <hyperlink ref="B8" location="'3 '!A1" display="'Индексы производства по отдельным видам экономической деятельности"/>
    <hyperlink ref="B9" location="'4 '!A1" display="Объем отгруженных товаров собственного производства, выполненных работ и услуг собственными силами по отдельным видам экономической деятельности"/>
    <hyperlink ref="B10" location="'5'!A1" display="Производство основных видов продукции"/>
    <hyperlink ref="B21" location="'11'!A1" display="Динамика грузооборота автомобильного транспорта организаций (без субъектов малого предпринимательства) всех видов экономической деятельности"/>
    <hyperlink ref="B4" location="'1'!A1" display="I.  ОСНОВНЫЕ ЭКОНОМИЧЕСКИЕ И СОЦИАЛЬНЫЕ ПОКАЗАТЕЛИ"/>
    <hyperlink ref="B15" location="'7'!A1" display="Динамика поголовья основных видов скота в сельскохозяйственных организациях"/>
    <hyperlink ref="B16" location="'8'!A1" display="Производство основных видов продукции животноводства в сельскохозяйственных организация"/>
    <hyperlink ref="B18" location="'9'!A1" display="Объем работ, выполненных по виду экономической деятельности «строительство»"/>
    <hyperlink ref="B19" location="'10'!A1" display="Динамика ввода в действие жилых домов (с учетом жилых домов, построенных на земельных участках, предназначенных для ведения гражданами садоводства)"/>
  </hyperlink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abSelected="1" view="pageLayout" topLeftCell="A19" zoomScaleNormal="100" workbookViewId="0">
      <selection sqref="A1:F1"/>
    </sheetView>
  </sheetViews>
  <sheetFormatPr defaultRowHeight="12.75" x14ac:dyDescent="0.2"/>
  <cols>
    <col min="1" max="1" width="36" customWidth="1"/>
    <col min="2" max="2" width="9.7109375" customWidth="1"/>
    <col min="3" max="3" width="10.85546875" customWidth="1"/>
    <col min="4" max="4" width="10.42578125" customWidth="1"/>
    <col min="5" max="5" width="11.140625" customWidth="1"/>
    <col min="6" max="6" width="10.28515625" customWidth="1"/>
  </cols>
  <sheetData>
    <row r="1" spans="1:6" ht="15" x14ac:dyDescent="0.2">
      <c r="A1" s="587" t="s">
        <v>386</v>
      </c>
      <c r="B1" s="587"/>
      <c r="C1" s="587"/>
      <c r="D1" s="587"/>
      <c r="E1" s="587"/>
      <c r="F1" s="587"/>
    </row>
    <row r="2" spans="1:6" x14ac:dyDescent="0.2">
      <c r="A2" s="14"/>
      <c r="B2" s="14"/>
      <c r="C2" s="14"/>
      <c r="D2" s="14"/>
      <c r="E2" s="14"/>
    </row>
    <row r="3" spans="1:6" ht="13.9" customHeight="1" x14ac:dyDescent="0.2">
      <c r="A3" s="370"/>
      <c r="B3" s="588" t="s">
        <v>594</v>
      </c>
      <c r="C3" s="590" t="s">
        <v>539</v>
      </c>
      <c r="D3" s="588" t="s">
        <v>595</v>
      </c>
      <c r="E3" s="590" t="s">
        <v>540</v>
      </c>
      <c r="F3" s="199" t="s">
        <v>40</v>
      </c>
    </row>
    <row r="4" spans="1:6" ht="76.5" x14ac:dyDescent="0.2">
      <c r="A4" s="371"/>
      <c r="B4" s="589"/>
      <c r="C4" s="589"/>
      <c r="D4" s="589"/>
      <c r="E4" s="589"/>
      <c r="F4" s="372" t="s">
        <v>597</v>
      </c>
    </row>
    <row r="5" spans="1:6" ht="18" customHeight="1" x14ac:dyDescent="0.2">
      <c r="A5" s="15" t="s">
        <v>41</v>
      </c>
      <c r="B5" s="542"/>
      <c r="C5" s="120" t="s">
        <v>645</v>
      </c>
      <c r="D5" s="120"/>
      <c r="E5" s="120" t="s">
        <v>646</v>
      </c>
      <c r="F5" s="543" t="s">
        <v>647</v>
      </c>
    </row>
    <row r="6" spans="1:6" ht="39.6" customHeight="1" x14ac:dyDescent="0.2">
      <c r="A6" s="15" t="s">
        <v>42</v>
      </c>
      <c r="B6" s="316">
        <v>52127.199999999997</v>
      </c>
      <c r="C6" s="349">
        <v>82.6</v>
      </c>
      <c r="D6" s="349">
        <v>402953.4</v>
      </c>
      <c r="E6" s="349">
        <v>83</v>
      </c>
      <c r="F6" s="349">
        <v>79.099999999999994</v>
      </c>
    </row>
    <row r="7" spans="1:6" ht="73.900000000000006" customHeight="1" x14ac:dyDescent="0.2">
      <c r="A7" s="270" t="s">
        <v>541</v>
      </c>
      <c r="B7" s="272">
        <v>17996</v>
      </c>
      <c r="C7" s="315">
        <v>78.900000000000006</v>
      </c>
      <c r="D7" s="271">
        <v>260325</v>
      </c>
      <c r="E7" s="315">
        <v>174.1</v>
      </c>
      <c r="F7" s="382">
        <v>115.5</v>
      </c>
    </row>
    <row r="8" spans="1:6" ht="37.9" customHeight="1" x14ac:dyDescent="0.2">
      <c r="A8" s="16" t="s">
        <v>637</v>
      </c>
      <c r="B8" s="196">
        <v>54</v>
      </c>
      <c r="C8" s="96">
        <v>91.9</v>
      </c>
      <c r="D8" s="96">
        <v>571.5</v>
      </c>
      <c r="E8" s="96">
        <v>90.7</v>
      </c>
      <c r="F8" s="96">
        <v>162.9</v>
      </c>
    </row>
    <row r="9" spans="1:6" ht="19.149999999999999" customHeight="1" x14ac:dyDescent="0.2">
      <c r="A9" s="16" t="s">
        <v>638</v>
      </c>
      <c r="B9" s="196">
        <v>18525.400000000001</v>
      </c>
      <c r="C9" s="96">
        <v>117.4</v>
      </c>
      <c r="D9" s="96">
        <v>165734.79999999999</v>
      </c>
      <c r="E9" s="96">
        <v>115.9</v>
      </c>
      <c r="F9" s="271">
        <v>99.5</v>
      </c>
    </row>
    <row r="10" spans="1:6" ht="25.5" x14ac:dyDescent="0.2">
      <c r="A10" s="16" t="s">
        <v>51</v>
      </c>
      <c r="B10" s="196">
        <v>4905.5</v>
      </c>
      <c r="C10" s="96">
        <v>98.5</v>
      </c>
      <c r="D10" s="96">
        <v>49520.3</v>
      </c>
      <c r="E10" s="96">
        <v>100.2</v>
      </c>
      <c r="F10" s="353">
        <v>97.8</v>
      </c>
    </row>
    <row r="11" spans="1:6" ht="25.5" x14ac:dyDescent="0.2">
      <c r="A11" s="15" t="s">
        <v>44</v>
      </c>
      <c r="B11" s="415"/>
      <c r="C11" s="403">
        <v>104.92</v>
      </c>
      <c r="D11" s="107"/>
      <c r="E11" s="403">
        <v>102.96</v>
      </c>
      <c r="F11" s="531">
        <v>110.65</v>
      </c>
    </row>
    <row r="12" spans="1:6" ht="52.5" x14ac:dyDescent="0.2">
      <c r="A12" s="15" t="s">
        <v>45</v>
      </c>
      <c r="B12" s="415"/>
      <c r="C12" s="532">
        <v>127.58956457356784</v>
      </c>
      <c r="D12" s="107"/>
      <c r="E12" s="532">
        <v>106.00062596755008</v>
      </c>
      <c r="F12" s="533">
        <v>130.01624150454219</v>
      </c>
    </row>
    <row r="13" spans="1:6" ht="55.15" customHeight="1" x14ac:dyDescent="0.2">
      <c r="A13" s="62" t="s">
        <v>561</v>
      </c>
      <c r="B13" s="416"/>
      <c r="C13" s="107">
        <v>111.37</v>
      </c>
      <c r="D13" s="107"/>
      <c r="E13" s="107">
        <v>106.99</v>
      </c>
      <c r="F13" s="43">
        <v>107.22</v>
      </c>
    </row>
    <row r="14" spans="1:6" ht="38.25" x14ac:dyDescent="0.2">
      <c r="A14" s="62" t="s">
        <v>274</v>
      </c>
      <c r="B14" s="415"/>
      <c r="C14" s="534">
        <v>107.2627</v>
      </c>
      <c r="D14" s="107"/>
      <c r="E14" s="535">
        <v>107.6275</v>
      </c>
      <c r="F14" s="535">
        <v>110.5611</v>
      </c>
    </row>
    <row r="15" spans="1:6" ht="25.5" x14ac:dyDescent="0.2">
      <c r="A15" s="62" t="s">
        <v>275</v>
      </c>
      <c r="B15" s="415"/>
      <c r="C15" s="536">
        <v>99.401390424161008</v>
      </c>
      <c r="D15" s="107"/>
      <c r="E15" s="536">
        <v>100.86394969306927</v>
      </c>
      <c r="F15" s="537">
        <v>115.26037860479559</v>
      </c>
    </row>
    <row r="16" spans="1:6" ht="27" x14ac:dyDescent="0.2">
      <c r="A16" s="15" t="s">
        <v>49</v>
      </c>
      <c r="B16" s="272"/>
      <c r="C16" s="271"/>
      <c r="D16" s="271"/>
      <c r="E16" s="271"/>
      <c r="F16" s="271"/>
    </row>
    <row r="17" spans="1:6" x14ac:dyDescent="0.2">
      <c r="A17" s="35" t="s">
        <v>46</v>
      </c>
      <c r="B17" s="119">
        <v>135115</v>
      </c>
      <c r="C17" s="120">
        <v>112.5</v>
      </c>
      <c r="D17" s="120">
        <v>145101</v>
      </c>
      <c r="E17" s="43">
        <v>111</v>
      </c>
      <c r="F17" s="120">
        <v>111.6</v>
      </c>
    </row>
    <row r="18" spans="1:6" x14ac:dyDescent="0.2">
      <c r="A18" s="35" t="s">
        <v>47</v>
      </c>
      <c r="B18" s="323"/>
      <c r="C18" s="120">
        <v>108.2</v>
      </c>
      <c r="D18" s="324"/>
      <c r="E18" s="43">
        <v>108</v>
      </c>
      <c r="F18" s="120">
        <v>100.7</v>
      </c>
    </row>
    <row r="19" spans="1:6" ht="38.25" x14ac:dyDescent="0.2">
      <c r="A19" s="193" t="s">
        <v>50</v>
      </c>
      <c r="B19" s="126">
        <v>1</v>
      </c>
      <c r="C19" s="495">
        <v>75</v>
      </c>
      <c r="D19" s="27"/>
      <c r="E19" s="27"/>
      <c r="F19" s="27"/>
    </row>
    <row r="20" spans="1:6" x14ac:dyDescent="0.2">
      <c r="A20" s="17"/>
      <c r="B20" s="17"/>
      <c r="C20" s="17"/>
      <c r="D20" s="17"/>
      <c r="E20" s="17"/>
      <c r="F20" s="17"/>
    </row>
    <row r="21" spans="1:6" ht="40.15" customHeight="1" x14ac:dyDescent="0.2">
      <c r="A21" s="591" t="s">
        <v>48</v>
      </c>
      <c r="B21" s="591"/>
      <c r="C21" s="591"/>
      <c r="D21" s="591"/>
      <c r="E21" s="591"/>
      <c r="F21" s="591"/>
    </row>
    <row r="22" spans="1:6" ht="25.9" customHeight="1" x14ac:dyDescent="0.2">
      <c r="A22" s="586" t="s">
        <v>596</v>
      </c>
      <c r="B22" s="586"/>
      <c r="C22" s="586"/>
      <c r="D22" s="586"/>
      <c r="E22" s="586"/>
      <c r="F22" s="586"/>
    </row>
    <row r="23" spans="1:6" x14ac:dyDescent="0.2">
      <c r="A23" s="17"/>
      <c r="B23" s="17"/>
      <c r="C23" s="17"/>
      <c r="D23" s="17"/>
      <c r="E23" s="17"/>
      <c r="F23" s="17"/>
    </row>
    <row r="24" spans="1:6" x14ac:dyDescent="0.2">
      <c r="A24" s="17"/>
      <c r="B24" s="17"/>
      <c r="C24" s="17"/>
      <c r="D24" s="17"/>
      <c r="E24" s="17"/>
      <c r="F24" s="17"/>
    </row>
  </sheetData>
  <mergeCells count="7">
    <mergeCell ref="A22:F22"/>
    <mergeCell ref="A1:F1"/>
    <mergeCell ref="B3:B4"/>
    <mergeCell ref="C3:C4"/>
    <mergeCell ref="D3:D4"/>
    <mergeCell ref="E3:E4"/>
    <mergeCell ref="A21:F21"/>
  </mergeCells>
  <pageMargins left="0.70866141732283472" right="0.70866141732283472" top="0.74803149606299213" bottom="0.74803149606299213" header="0.31496062992125984" footer="0.31496062992125984"/>
  <pageSetup paperSize="9" orientation="portrait" r:id="rId1"/>
  <headerFooter>
    <oddFooter>&amp;C&amp;"Arial,курсив"&amp;K00-031Социально-экономическое положение Ямало-Ненецкого автономного округа 10' 2023</oddFooter>
  </headerFooter>
  <ignoredErrors>
    <ignoredError sqref="C5:F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Layout" topLeftCell="A16" zoomScaleNormal="100" workbookViewId="0">
      <selection sqref="A1:C1"/>
    </sheetView>
  </sheetViews>
  <sheetFormatPr defaultRowHeight="12.75" x14ac:dyDescent="0.2"/>
  <cols>
    <col min="1" max="1" width="35.28515625" customWidth="1"/>
    <col min="2" max="2" width="25.28515625" customWidth="1"/>
    <col min="3" max="3" width="27.140625" customWidth="1"/>
  </cols>
  <sheetData>
    <row r="1" spans="1:3" ht="15" x14ac:dyDescent="0.25">
      <c r="A1" s="593" t="s">
        <v>387</v>
      </c>
      <c r="B1" s="593"/>
      <c r="C1" s="593"/>
    </row>
    <row r="3" spans="1:3" ht="18.600000000000001" customHeight="1" x14ac:dyDescent="0.2">
      <c r="A3" s="594" t="s">
        <v>286</v>
      </c>
      <c r="B3" s="594"/>
      <c r="C3" s="594"/>
    </row>
    <row r="4" spans="1:3" ht="13.15" customHeight="1" x14ac:dyDescent="0.2">
      <c r="A4" s="18"/>
      <c r="B4" s="19"/>
      <c r="C4" s="17"/>
    </row>
    <row r="5" spans="1:3" ht="17.25" x14ac:dyDescent="0.2">
      <c r="A5" s="595" t="s">
        <v>52</v>
      </c>
      <c r="B5" s="595"/>
      <c r="C5" s="595"/>
    </row>
    <row r="6" spans="1:3" ht="14.25" x14ac:dyDescent="0.2">
      <c r="A6" s="334"/>
      <c r="B6" s="64"/>
      <c r="C6" s="64"/>
    </row>
    <row r="7" spans="1:3" x14ac:dyDescent="0.2">
      <c r="A7" s="596"/>
      <c r="B7" s="598" t="s">
        <v>53</v>
      </c>
      <c r="C7" s="599"/>
    </row>
    <row r="8" spans="1:3" ht="28.15" customHeight="1" x14ac:dyDescent="0.2">
      <c r="A8" s="597"/>
      <c r="B8" s="227" t="s">
        <v>54</v>
      </c>
      <c r="C8" s="390" t="s">
        <v>55</v>
      </c>
    </row>
    <row r="9" spans="1:3" ht="16.149999999999999" customHeight="1" x14ac:dyDescent="0.2">
      <c r="A9" s="393" t="s">
        <v>499</v>
      </c>
      <c r="B9" s="546"/>
      <c r="C9" s="547"/>
    </row>
    <row r="10" spans="1:3" x14ac:dyDescent="0.2">
      <c r="A10" s="335" t="s">
        <v>56</v>
      </c>
      <c r="B10" s="106">
        <v>94.2</v>
      </c>
      <c r="C10" s="106">
        <v>95.6</v>
      </c>
    </row>
    <row r="11" spans="1:3" x14ac:dyDescent="0.2">
      <c r="A11" s="335" t="s">
        <v>57</v>
      </c>
      <c r="B11" s="164">
        <v>93.3</v>
      </c>
      <c r="C11" s="164">
        <v>97.3</v>
      </c>
    </row>
    <row r="12" spans="1:3" x14ac:dyDescent="0.2">
      <c r="A12" s="335" t="s">
        <v>58</v>
      </c>
      <c r="B12" s="164">
        <v>108.3</v>
      </c>
      <c r="C12" s="164">
        <v>94.4</v>
      </c>
    </row>
    <row r="13" spans="1:3" x14ac:dyDescent="0.2">
      <c r="A13" s="63" t="s">
        <v>59</v>
      </c>
      <c r="B13" s="164"/>
      <c r="C13" s="164">
        <v>95.8</v>
      </c>
    </row>
    <row r="14" spans="1:3" x14ac:dyDescent="0.2">
      <c r="A14" s="335" t="s">
        <v>60</v>
      </c>
      <c r="B14" s="164">
        <v>93.3</v>
      </c>
      <c r="C14" s="164">
        <v>96.3</v>
      </c>
    </row>
    <row r="15" spans="1:3" x14ac:dyDescent="0.2">
      <c r="A15" s="335" t="s">
        <v>61</v>
      </c>
      <c r="B15" s="164">
        <v>97.2</v>
      </c>
      <c r="C15" s="164">
        <v>92.4</v>
      </c>
    </row>
    <row r="16" spans="1:3" x14ac:dyDescent="0.2">
      <c r="A16" s="335" t="s">
        <v>62</v>
      </c>
      <c r="B16" s="164">
        <v>92.2</v>
      </c>
      <c r="C16" s="164">
        <v>92.9</v>
      </c>
    </row>
    <row r="17" spans="1:3" ht="14.45" customHeight="1" x14ac:dyDescent="0.2">
      <c r="A17" s="63" t="s">
        <v>63</v>
      </c>
      <c r="B17" s="164"/>
      <c r="C17" s="164">
        <v>94.9</v>
      </c>
    </row>
    <row r="18" spans="1:3" ht="14.45" customHeight="1" x14ac:dyDescent="0.2">
      <c r="A18" s="335" t="s">
        <v>64</v>
      </c>
      <c r="B18" s="164">
        <v>103.4</v>
      </c>
      <c r="C18" s="164">
        <v>95.6</v>
      </c>
    </row>
    <row r="19" spans="1:3" ht="14.45" customHeight="1" x14ac:dyDescent="0.2">
      <c r="A19" s="15" t="s">
        <v>39</v>
      </c>
      <c r="B19" s="545">
        <v>100.9</v>
      </c>
      <c r="C19" s="545">
        <v>100.1</v>
      </c>
    </row>
    <row r="20" spans="1:3" ht="14.45" customHeight="1" x14ac:dyDescent="0.2">
      <c r="A20" s="15" t="s">
        <v>65</v>
      </c>
      <c r="B20" s="545">
        <v>106.1</v>
      </c>
      <c r="C20" s="545">
        <v>98.6</v>
      </c>
    </row>
    <row r="21" spans="1:3" ht="14.45" customHeight="1" x14ac:dyDescent="0.2">
      <c r="A21" s="21" t="s">
        <v>66</v>
      </c>
      <c r="B21" s="544"/>
      <c r="C21" s="545">
        <v>95.9</v>
      </c>
    </row>
    <row r="22" spans="1:3" ht="14.45" customHeight="1" x14ac:dyDescent="0.2">
      <c r="A22" s="15" t="s">
        <v>67</v>
      </c>
      <c r="B22" s="545">
        <v>106.7</v>
      </c>
      <c r="C22" s="545">
        <v>99.3</v>
      </c>
    </row>
    <row r="23" spans="1:3" ht="14.45" customHeight="1" x14ac:dyDescent="0.2">
      <c r="A23" s="21" t="s">
        <v>598</v>
      </c>
      <c r="B23" s="544"/>
      <c r="C23" s="545">
        <v>96.3</v>
      </c>
    </row>
    <row r="24" spans="1:3" ht="15.6" customHeight="1" x14ac:dyDescent="0.2">
      <c r="A24" s="394" t="s">
        <v>450</v>
      </c>
      <c r="B24" s="336"/>
      <c r="C24" s="337"/>
    </row>
    <row r="25" spans="1:3" x14ac:dyDescent="0.2">
      <c r="A25" s="15" t="s">
        <v>56</v>
      </c>
      <c r="B25" s="106">
        <v>93.6</v>
      </c>
      <c r="C25" s="106">
        <v>104.2</v>
      </c>
    </row>
    <row r="26" spans="1:3" x14ac:dyDescent="0.2">
      <c r="A26" s="15" t="s">
        <v>57</v>
      </c>
      <c r="B26" s="106">
        <v>91.6</v>
      </c>
      <c r="C26" s="106">
        <v>103.9</v>
      </c>
    </row>
    <row r="27" spans="1:3" x14ac:dyDescent="0.2">
      <c r="A27" s="15" t="s">
        <v>58</v>
      </c>
      <c r="B27" s="164">
        <v>111.7</v>
      </c>
      <c r="C27" s="164">
        <v>104.3</v>
      </c>
    </row>
    <row r="28" spans="1:3" x14ac:dyDescent="0.2">
      <c r="A28" s="21" t="s">
        <v>59</v>
      </c>
      <c r="B28" s="164"/>
      <c r="C28" s="164">
        <v>104.1</v>
      </c>
    </row>
    <row r="29" spans="1:3" x14ac:dyDescent="0.2">
      <c r="A29" s="15" t="s">
        <v>60</v>
      </c>
      <c r="B29" s="164">
        <v>91.5</v>
      </c>
      <c r="C29" s="338">
        <v>100</v>
      </c>
    </row>
    <row r="30" spans="1:3" x14ac:dyDescent="0.2">
      <c r="A30" s="15" t="s">
        <v>61</v>
      </c>
      <c r="B30" s="164">
        <v>101.2</v>
      </c>
      <c r="C30" s="164">
        <v>99.5</v>
      </c>
    </row>
    <row r="31" spans="1:3" x14ac:dyDescent="0.2">
      <c r="A31" s="15" t="s">
        <v>62</v>
      </c>
      <c r="B31" s="164">
        <v>91.8</v>
      </c>
      <c r="C31" s="164">
        <v>95.5</v>
      </c>
    </row>
    <row r="32" spans="1:3" x14ac:dyDescent="0.2">
      <c r="A32" s="21" t="s">
        <v>63</v>
      </c>
      <c r="B32" s="164"/>
      <c r="C32" s="164">
        <v>101.2</v>
      </c>
    </row>
    <row r="33" spans="1:3" x14ac:dyDescent="0.2">
      <c r="A33" s="15" t="s">
        <v>64</v>
      </c>
      <c r="B33" s="164">
        <v>100.5</v>
      </c>
      <c r="C33" s="164">
        <v>95.2</v>
      </c>
    </row>
    <row r="34" spans="1:3" x14ac:dyDescent="0.2">
      <c r="A34" s="15" t="s">
        <v>39</v>
      </c>
      <c r="B34" s="164">
        <v>96.3</v>
      </c>
      <c r="C34" s="164">
        <v>98</v>
      </c>
    </row>
    <row r="35" spans="1:3" x14ac:dyDescent="0.2">
      <c r="A35" s="15" t="s">
        <v>65</v>
      </c>
      <c r="B35" s="164">
        <v>107.7</v>
      </c>
      <c r="C35" s="164">
        <v>95</v>
      </c>
    </row>
    <row r="36" spans="1:3" x14ac:dyDescent="0.2">
      <c r="A36" s="21" t="s">
        <v>66</v>
      </c>
      <c r="B36" s="164"/>
      <c r="C36" s="164">
        <v>99.5</v>
      </c>
    </row>
    <row r="37" spans="1:3" x14ac:dyDescent="0.2">
      <c r="A37" s="15" t="s">
        <v>67</v>
      </c>
      <c r="B37" s="164">
        <v>106</v>
      </c>
      <c r="C37" s="164">
        <v>95.1</v>
      </c>
    </row>
    <row r="38" spans="1:3" x14ac:dyDescent="0.2">
      <c r="A38" s="15" t="s">
        <v>68</v>
      </c>
      <c r="B38" s="164">
        <v>100.5</v>
      </c>
      <c r="C38" s="164">
        <v>96</v>
      </c>
    </row>
    <row r="39" spans="1:3" x14ac:dyDescent="0.2">
      <c r="A39" s="15" t="s">
        <v>69</v>
      </c>
      <c r="B39" s="164">
        <v>105.1</v>
      </c>
      <c r="C39" s="374">
        <v>95</v>
      </c>
    </row>
    <row r="40" spans="1:3" x14ac:dyDescent="0.2">
      <c r="A40" s="186" t="s">
        <v>70</v>
      </c>
      <c r="B40" s="236"/>
      <c r="C40" s="392">
        <v>98.4</v>
      </c>
    </row>
    <row r="41" spans="1:3" ht="58.15" customHeight="1" x14ac:dyDescent="0.2">
      <c r="A41" s="592" t="s">
        <v>48</v>
      </c>
      <c r="B41" s="592"/>
      <c r="C41" s="592"/>
    </row>
  </sheetData>
  <mergeCells count="6">
    <mergeCell ref="A41:C41"/>
    <mergeCell ref="A1:C1"/>
    <mergeCell ref="A3:C3"/>
    <mergeCell ref="A5:C5"/>
    <mergeCell ref="A7:A8"/>
    <mergeCell ref="B7:C7"/>
  </mergeCells>
  <pageMargins left="0.70866141732283472" right="0.70866141732283472" top="0.74803149606299213" bottom="0.74803149606299213" header="0.31496062992125984" footer="0.31496062992125984"/>
  <pageSetup paperSize="9" orientation="portrait" r:id="rId1"/>
  <headerFooter>
    <oddFooter>&amp;C&amp;"Arial,курсив"&amp;K00-031Социально-экономическое положение Ямало-Ненецкого автономного округа 10' 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view="pageLayout" topLeftCell="A19" zoomScaleNormal="100" workbookViewId="0">
      <selection sqref="A1:C1"/>
    </sheetView>
  </sheetViews>
  <sheetFormatPr defaultRowHeight="12.75" x14ac:dyDescent="0.2"/>
  <cols>
    <col min="1" max="1" width="41.5703125" customWidth="1"/>
    <col min="2" max="2" width="23.7109375" customWidth="1"/>
    <col min="3" max="3" width="22.28515625" customWidth="1"/>
  </cols>
  <sheetData>
    <row r="1" spans="1:6" ht="20.45" customHeight="1" x14ac:dyDescent="0.2">
      <c r="A1" s="600" t="s">
        <v>71</v>
      </c>
      <c r="B1" s="600"/>
      <c r="C1" s="600"/>
    </row>
    <row r="2" spans="1:6" ht="20.45" customHeight="1" x14ac:dyDescent="0.2">
      <c r="A2" s="404"/>
      <c r="B2" s="404"/>
      <c r="C2" s="404"/>
    </row>
    <row r="3" spans="1:6" ht="63.75" x14ac:dyDescent="0.2">
      <c r="A3" s="200"/>
      <c r="B3" s="406" t="s">
        <v>599</v>
      </c>
      <c r="C3" s="406" t="s">
        <v>600</v>
      </c>
    </row>
    <row r="4" spans="1:6" x14ac:dyDescent="0.2">
      <c r="A4" s="21" t="s">
        <v>72</v>
      </c>
      <c r="B4" s="548">
        <v>99.7</v>
      </c>
      <c r="C4" s="548">
        <v>94.5</v>
      </c>
    </row>
    <row r="5" spans="1:6" ht="14.45" customHeight="1" x14ac:dyDescent="0.2">
      <c r="A5" s="22" t="s">
        <v>73</v>
      </c>
      <c r="B5" s="408">
        <v>48.5</v>
      </c>
      <c r="C5" s="553">
        <v>70.599999999999994</v>
      </c>
      <c r="D5" s="601"/>
      <c r="E5" s="601"/>
      <c r="F5" s="601"/>
    </row>
    <row r="6" spans="1:6" ht="25.5" x14ac:dyDescent="0.2">
      <c r="A6" s="339" t="s">
        <v>74</v>
      </c>
      <c r="B6" s="408">
        <v>96.4</v>
      </c>
      <c r="C6" s="553">
        <v>83.5</v>
      </c>
    </row>
    <row r="7" spans="1:6" x14ac:dyDescent="0.2">
      <c r="A7" s="21" t="s">
        <v>75</v>
      </c>
      <c r="B7" s="408">
        <v>97.8</v>
      </c>
      <c r="C7" s="553">
        <v>112.3</v>
      </c>
    </row>
    <row r="8" spans="1:6" x14ac:dyDescent="0.2">
      <c r="A8" s="340" t="s">
        <v>76</v>
      </c>
      <c r="B8" s="408">
        <v>109</v>
      </c>
      <c r="C8" s="553">
        <v>106.7</v>
      </c>
    </row>
    <row r="9" spans="1:6" ht="13.15" customHeight="1" x14ac:dyDescent="0.2">
      <c r="A9" s="340" t="s">
        <v>77</v>
      </c>
      <c r="B9" s="408">
        <v>129</v>
      </c>
      <c r="C9" s="553">
        <v>108.5</v>
      </c>
    </row>
    <row r="10" spans="1:6" ht="13.15" customHeight="1" x14ac:dyDescent="0.2">
      <c r="A10" s="340" t="s">
        <v>474</v>
      </c>
      <c r="B10" s="407">
        <v>50.9</v>
      </c>
      <c r="C10" s="553">
        <v>89.3</v>
      </c>
    </row>
    <row r="11" spans="1:6" ht="52.9" customHeight="1" x14ac:dyDescent="0.2">
      <c r="A11" s="341" t="s">
        <v>78</v>
      </c>
      <c r="B11" s="407">
        <v>113.9</v>
      </c>
      <c r="C11" s="553">
        <v>62.1</v>
      </c>
    </row>
    <row r="12" spans="1:6" x14ac:dyDescent="0.2">
      <c r="A12" s="340" t="s">
        <v>79</v>
      </c>
      <c r="B12" s="407">
        <v>100</v>
      </c>
      <c r="C12" s="553">
        <v>111.8</v>
      </c>
    </row>
    <row r="13" spans="1:6" ht="26.45" customHeight="1" x14ac:dyDescent="0.2">
      <c r="A13" s="340" t="s">
        <v>80</v>
      </c>
      <c r="B13" s="407">
        <v>55.8</v>
      </c>
      <c r="C13" s="553">
        <v>72.8</v>
      </c>
    </row>
    <row r="14" spans="1:6" x14ac:dyDescent="0.2">
      <c r="A14" s="340" t="s">
        <v>81</v>
      </c>
      <c r="B14" s="407">
        <v>100</v>
      </c>
      <c r="C14" s="553">
        <v>114.4</v>
      </c>
    </row>
    <row r="15" spans="1:6" ht="27.6" customHeight="1" x14ac:dyDescent="0.2">
      <c r="A15" s="340" t="s">
        <v>82</v>
      </c>
      <c r="B15" s="407" t="s">
        <v>648</v>
      </c>
      <c r="C15" s="553">
        <v>137.4</v>
      </c>
    </row>
    <row r="16" spans="1:6" ht="25.5" x14ac:dyDescent="0.2">
      <c r="A16" s="341" t="s">
        <v>83</v>
      </c>
      <c r="B16" s="407">
        <v>21.5</v>
      </c>
      <c r="C16" s="553">
        <v>46.5</v>
      </c>
    </row>
    <row r="17" spans="1:3" ht="25.5" x14ac:dyDescent="0.2">
      <c r="A17" s="341" t="s">
        <v>84</v>
      </c>
      <c r="B17" s="407">
        <v>92.6</v>
      </c>
      <c r="C17" s="553">
        <v>105.2</v>
      </c>
    </row>
    <row r="18" spans="1:3" ht="26.45" customHeight="1" x14ac:dyDescent="0.2">
      <c r="A18" s="341" t="s">
        <v>85</v>
      </c>
      <c r="B18" s="557">
        <v>30</v>
      </c>
      <c r="C18" s="433">
        <v>73.8</v>
      </c>
    </row>
    <row r="19" spans="1:3" ht="25.5" x14ac:dyDescent="0.2">
      <c r="A19" s="340" t="s">
        <v>86</v>
      </c>
      <c r="B19" s="557">
        <v>36.700000000000003</v>
      </c>
      <c r="C19" s="433">
        <v>77.400000000000006</v>
      </c>
    </row>
    <row r="20" spans="1:3" ht="25.5" x14ac:dyDescent="0.2">
      <c r="A20" s="274" t="s">
        <v>87</v>
      </c>
      <c r="B20" s="286">
        <v>50.3</v>
      </c>
      <c r="C20" s="433">
        <v>114.3</v>
      </c>
    </row>
    <row r="21" spans="1:3" x14ac:dyDescent="0.2">
      <c r="A21" s="340" t="s">
        <v>88</v>
      </c>
      <c r="B21" s="286">
        <v>97.8</v>
      </c>
      <c r="C21" s="433">
        <v>99.3</v>
      </c>
    </row>
    <row r="22" spans="1:3" x14ac:dyDescent="0.2">
      <c r="A22" s="340" t="s">
        <v>89</v>
      </c>
      <c r="B22" s="286">
        <v>83.1</v>
      </c>
      <c r="C22" s="433">
        <v>93.7</v>
      </c>
    </row>
    <row r="23" spans="1:3" ht="41.45" customHeight="1" x14ac:dyDescent="0.2">
      <c r="A23" s="342" t="s">
        <v>90</v>
      </c>
      <c r="B23" s="286">
        <v>87.7</v>
      </c>
      <c r="C23" s="433">
        <v>94.7</v>
      </c>
    </row>
    <row r="24" spans="1:3" ht="51" x14ac:dyDescent="0.2">
      <c r="A24" s="343" t="s">
        <v>91</v>
      </c>
      <c r="B24" s="409">
        <v>103.3</v>
      </c>
      <c r="C24" s="549">
        <v>101</v>
      </c>
    </row>
    <row r="25" spans="1:3" ht="46.15" customHeight="1" x14ac:dyDescent="0.2">
      <c r="B25" s="17"/>
    </row>
  </sheetData>
  <mergeCells count="2">
    <mergeCell ref="A1:C1"/>
    <mergeCell ref="D5:F5"/>
  </mergeCells>
  <pageMargins left="0.70866141732283472" right="0.70866141732283472" top="0.74803149606299213" bottom="0.74803149606299213" header="0.31496062992125984" footer="0.31496062992125984"/>
  <pageSetup paperSize="9" orientation="portrait" r:id="rId1"/>
  <headerFooter>
    <oddFooter>&amp;C&amp;"Arial,курсив"&amp;K00-031Социально-экономическое положение Ямало-Ненецкого автономного округа 10'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WhiteSpace="0" view="pageLayout" topLeftCell="A13" zoomScaleNormal="100" workbookViewId="0">
      <selection sqref="A1:E1"/>
    </sheetView>
  </sheetViews>
  <sheetFormatPr defaultColWidth="8.85546875" defaultRowHeight="12.75" x14ac:dyDescent="0.2"/>
  <cols>
    <col min="1" max="1" width="37.7109375" style="17" customWidth="1"/>
    <col min="2" max="2" width="12.42578125" style="17" customWidth="1"/>
    <col min="3" max="3" width="13" style="17" customWidth="1"/>
    <col min="4" max="4" width="12.140625" style="17" customWidth="1"/>
    <col min="5" max="5" width="13.42578125" style="17" customWidth="1"/>
    <col min="6" max="16384" width="8.85546875" style="17"/>
  </cols>
  <sheetData>
    <row r="1" spans="1:5" ht="28.9" customHeight="1" x14ac:dyDescent="0.2">
      <c r="A1" s="602" t="s">
        <v>93</v>
      </c>
      <c r="B1" s="602"/>
      <c r="C1" s="602"/>
      <c r="D1" s="602"/>
      <c r="E1" s="602"/>
    </row>
    <row r="2" spans="1:5" ht="14.25" customHeight="1" x14ac:dyDescent="0.2">
      <c r="A2" s="24"/>
    </row>
    <row r="3" spans="1:5" x14ac:dyDescent="0.2">
      <c r="A3" s="603" t="s">
        <v>94</v>
      </c>
      <c r="B3" s="603"/>
      <c r="C3" s="603"/>
      <c r="D3" s="603"/>
      <c r="E3" s="603"/>
    </row>
    <row r="4" spans="1:5" ht="13.15" customHeight="1" x14ac:dyDescent="0.2">
      <c r="A4" s="604"/>
      <c r="B4" s="606" t="s">
        <v>594</v>
      </c>
      <c r="C4" s="607"/>
      <c r="D4" s="606" t="s">
        <v>595</v>
      </c>
      <c r="E4" s="607"/>
    </row>
    <row r="5" spans="1:5" ht="82.15" customHeight="1" x14ac:dyDescent="0.2">
      <c r="A5" s="605"/>
      <c r="B5" s="389" t="s">
        <v>43</v>
      </c>
      <c r="C5" s="197" t="s">
        <v>542</v>
      </c>
      <c r="D5" s="391" t="s">
        <v>43</v>
      </c>
      <c r="E5" s="197" t="s">
        <v>572</v>
      </c>
    </row>
    <row r="6" spans="1:5" x14ac:dyDescent="0.2">
      <c r="A6" s="21" t="s">
        <v>72</v>
      </c>
      <c r="B6" s="107">
        <v>456631.9</v>
      </c>
      <c r="C6" s="96">
        <v>124.5</v>
      </c>
      <c r="D6" s="43">
        <v>3450311.5</v>
      </c>
      <c r="E6" s="43">
        <v>87.8</v>
      </c>
    </row>
    <row r="7" spans="1:5" x14ac:dyDescent="0.2">
      <c r="A7" s="23" t="s">
        <v>465</v>
      </c>
      <c r="B7" s="107">
        <v>417217.2</v>
      </c>
      <c r="C7" s="96">
        <v>130</v>
      </c>
      <c r="D7" s="43">
        <v>3118066.7</v>
      </c>
      <c r="E7" s="43">
        <v>89.1</v>
      </c>
    </row>
    <row r="8" spans="1:5" x14ac:dyDescent="0.2">
      <c r="A8" s="22" t="s">
        <v>73</v>
      </c>
      <c r="B8" s="107">
        <v>163.30000000000001</v>
      </c>
      <c r="C8" s="96" t="s">
        <v>648</v>
      </c>
      <c r="D8" s="43">
        <v>1531.7</v>
      </c>
      <c r="E8" s="43">
        <v>111.4</v>
      </c>
    </row>
    <row r="9" spans="1:5" ht="25.9" customHeight="1" x14ac:dyDescent="0.2">
      <c r="A9" s="22" t="s">
        <v>74</v>
      </c>
      <c r="B9" s="107">
        <v>38922.300000000003</v>
      </c>
      <c r="C9" s="96">
        <v>86.5</v>
      </c>
      <c r="D9" s="43">
        <v>327268.09999999998</v>
      </c>
      <c r="E9" s="43">
        <v>77.400000000000006</v>
      </c>
    </row>
    <row r="10" spans="1:5" x14ac:dyDescent="0.2">
      <c r="A10" s="21" t="s">
        <v>75</v>
      </c>
      <c r="B10" s="107">
        <v>109123.6</v>
      </c>
      <c r="C10" s="96">
        <v>186.1</v>
      </c>
      <c r="D10" s="43">
        <v>725077.7</v>
      </c>
      <c r="E10" s="43">
        <v>102.2</v>
      </c>
    </row>
    <row r="11" spans="1:5" x14ac:dyDescent="0.2">
      <c r="A11" s="340" t="s">
        <v>76</v>
      </c>
      <c r="B11" s="550">
        <v>591.1</v>
      </c>
      <c r="C11" s="558" t="s">
        <v>649</v>
      </c>
      <c r="D11" s="551">
        <v>2672</v>
      </c>
      <c r="E11" s="43">
        <v>131.4</v>
      </c>
    </row>
    <row r="12" spans="1:5" x14ac:dyDescent="0.2">
      <c r="A12" s="340" t="s">
        <v>77</v>
      </c>
      <c r="B12" s="107">
        <v>14.2</v>
      </c>
      <c r="C12" s="349">
        <v>78.5</v>
      </c>
      <c r="D12" s="43">
        <v>376</v>
      </c>
      <c r="E12" s="43" t="s">
        <v>650</v>
      </c>
    </row>
    <row r="13" spans="1:5" x14ac:dyDescent="0.2">
      <c r="A13" s="340" t="s">
        <v>92</v>
      </c>
      <c r="B13" s="107">
        <v>0.4</v>
      </c>
      <c r="C13" s="96">
        <v>105.2</v>
      </c>
      <c r="D13" s="43">
        <v>4</v>
      </c>
      <c r="E13" s="43">
        <v>62.4</v>
      </c>
    </row>
    <row r="14" spans="1:5" ht="51" x14ac:dyDescent="0.2">
      <c r="A14" s="340" t="s">
        <v>78</v>
      </c>
      <c r="B14" s="107">
        <v>24</v>
      </c>
      <c r="C14" s="96" t="s">
        <v>651</v>
      </c>
      <c r="D14" s="43">
        <v>157.30000000000001</v>
      </c>
      <c r="E14" s="43">
        <v>177.7</v>
      </c>
    </row>
    <row r="15" spans="1:5" ht="25.5" x14ac:dyDescent="0.2">
      <c r="A15" s="340" t="s">
        <v>80</v>
      </c>
      <c r="B15" s="107">
        <v>12.3</v>
      </c>
      <c r="C15" s="96">
        <v>140.5</v>
      </c>
      <c r="D15" s="43">
        <v>106.5</v>
      </c>
      <c r="E15" s="43">
        <v>84.9</v>
      </c>
    </row>
    <row r="16" spans="1:5" x14ac:dyDescent="0.2">
      <c r="A16" s="340" t="s">
        <v>81</v>
      </c>
      <c r="B16" s="107">
        <v>106786.7</v>
      </c>
      <c r="C16" s="96">
        <v>189.2</v>
      </c>
      <c r="D16" s="43">
        <v>705001.3</v>
      </c>
      <c r="E16" s="43">
        <v>102</v>
      </c>
    </row>
    <row r="17" spans="1:5" ht="25.5" x14ac:dyDescent="0.2">
      <c r="A17" s="340" t="s">
        <v>82</v>
      </c>
      <c r="B17" s="107">
        <v>234.1</v>
      </c>
      <c r="C17" s="96">
        <v>147.1</v>
      </c>
      <c r="D17" s="43">
        <v>1756</v>
      </c>
      <c r="E17" s="43">
        <v>109</v>
      </c>
    </row>
    <row r="18" spans="1:5" ht="25.5" x14ac:dyDescent="0.2">
      <c r="A18" s="340" t="s">
        <v>83</v>
      </c>
      <c r="B18" s="107">
        <v>7.9</v>
      </c>
      <c r="C18" s="96">
        <v>84.4</v>
      </c>
      <c r="D18" s="43">
        <v>82.7</v>
      </c>
      <c r="E18" s="43">
        <v>108.2</v>
      </c>
    </row>
    <row r="19" spans="1:5" ht="26.45" customHeight="1" x14ac:dyDescent="0.2">
      <c r="A19" s="341" t="s">
        <v>84</v>
      </c>
      <c r="B19" s="107">
        <v>81.7</v>
      </c>
      <c r="C19" s="96">
        <v>98.2</v>
      </c>
      <c r="D19" s="43">
        <v>1367</v>
      </c>
      <c r="E19" s="43">
        <v>180.9</v>
      </c>
    </row>
    <row r="20" spans="1:5" ht="25.9" customHeight="1" x14ac:dyDescent="0.2">
      <c r="A20" s="340" t="s">
        <v>85</v>
      </c>
      <c r="B20" s="107">
        <v>114.1</v>
      </c>
      <c r="C20" s="96">
        <v>28.4</v>
      </c>
      <c r="D20" s="43">
        <v>1562.3</v>
      </c>
      <c r="E20" s="43">
        <v>73.8</v>
      </c>
    </row>
    <row r="21" spans="1:5" ht="25.5" x14ac:dyDescent="0.2">
      <c r="A21" s="340" t="s">
        <v>86</v>
      </c>
      <c r="B21" s="107">
        <v>0.2</v>
      </c>
      <c r="C21" s="96">
        <v>44.2</v>
      </c>
      <c r="D21" s="43">
        <v>3</v>
      </c>
      <c r="E21" s="43">
        <v>95.8</v>
      </c>
    </row>
    <row r="22" spans="1:5" ht="25.5" x14ac:dyDescent="0.2">
      <c r="A22" s="340" t="s">
        <v>87</v>
      </c>
      <c r="B22" s="552" t="s">
        <v>442</v>
      </c>
      <c r="C22" s="316" t="s">
        <v>442</v>
      </c>
      <c r="D22" s="74" t="s">
        <v>442</v>
      </c>
      <c r="E22" s="316" t="s">
        <v>442</v>
      </c>
    </row>
    <row r="23" spans="1:5" x14ac:dyDescent="0.2">
      <c r="A23" s="340" t="s">
        <v>88</v>
      </c>
      <c r="B23" s="107">
        <v>2.1</v>
      </c>
      <c r="C23" s="96" t="s">
        <v>652</v>
      </c>
      <c r="D23" s="43">
        <v>8.5</v>
      </c>
      <c r="E23" s="43">
        <v>38.200000000000003</v>
      </c>
    </row>
    <row r="24" spans="1:5" ht="14.45" customHeight="1" x14ac:dyDescent="0.2">
      <c r="A24" s="340" t="s">
        <v>89</v>
      </c>
      <c r="B24" s="107">
        <v>1238.8</v>
      </c>
      <c r="C24" s="96">
        <v>98.8</v>
      </c>
      <c r="D24" s="43">
        <v>11871.2</v>
      </c>
      <c r="E24" s="43">
        <v>106.7</v>
      </c>
    </row>
    <row r="25" spans="1:5" ht="38.25" x14ac:dyDescent="0.2">
      <c r="A25" s="21" t="s">
        <v>90</v>
      </c>
      <c r="B25" s="107">
        <v>5043.3999999999996</v>
      </c>
      <c r="C25" s="96">
        <v>89.8</v>
      </c>
      <c r="D25" s="43">
        <v>52251.7</v>
      </c>
      <c r="E25" s="43">
        <v>113.3</v>
      </c>
    </row>
    <row r="26" spans="1:5" ht="51" x14ac:dyDescent="0.2">
      <c r="A26" s="186" t="s">
        <v>91</v>
      </c>
      <c r="B26" s="126">
        <v>1196.5999999999999</v>
      </c>
      <c r="C26" s="159">
        <v>115.7</v>
      </c>
      <c r="D26" s="211">
        <v>11966.7</v>
      </c>
      <c r="E26" s="211">
        <v>115.1</v>
      </c>
    </row>
    <row r="27" spans="1:5" x14ac:dyDescent="0.2">
      <c r="B27" s="64"/>
      <c r="C27" s="64"/>
      <c r="D27" s="64"/>
      <c r="E27" s="64"/>
    </row>
    <row r="28" spans="1:5" x14ac:dyDescent="0.2">
      <c r="B28" s="64"/>
      <c r="C28" s="64"/>
      <c r="D28" s="64"/>
      <c r="E28" s="64"/>
    </row>
    <row r="29" spans="1:5" x14ac:dyDescent="0.2">
      <c r="C29" s="64"/>
    </row>
    <row r="30" spans="1:5" x14ac:dyDescent="0.2">
      <c r="C30" s="64"/>
    </row>
    <row r="31" spans="1:5" x14ac:dyDescent="0.2">
      <c r="C31" s="64"/>
    </row>
  </sheetData>
  <mergeCells count="5">
    <mergeCell ref="A1:E1"/>
    <mergeCell ref="A3:E3"/>
    <mergeCell ref="A4:A5"/>
    <mergeCell ref="B4:C4"/>
    <mergeCell ref="D4:E4"/>
  </mergeCells>
  <pageMargins left="0.70866141732283472" right="0.70866141732283472" top="0.74803149606299213" bottom="0.74803149606299213" header="0.31496062992125984" footer="0.31496062992125984"/>
  <pageSetup paperSize="9" orientation="portrait" r:id="rId1"/>
  <headerFooter>
    <oddFooter>&amp;C&amp;"Arial,курсив"&amp;K00-031Социально-экономическое положение Ямало-Ненецкого автономного округа 10' 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44</vt:i4>
      </vt:variant>
    </vt:vector>
  </HeadingPairs>
  <TitlesOfParts>
    <vt:vector size="44" baseType="lpstr">
      <vt:lpstr>Титул</vt:lpstr>
      <vt:lpstr>Ред.коллегия</vt:lpstr>
      <vt:lpstr>Предисл</vt:lpstr>
      <vt:lpstr>Ответств</vt:lpstr>
      <vt:lpstr>Содержание</vt:lpstr>
      <vt:lpstr>1</vt:lpstr>
      <vt:lpstr>2</vt:lpstr>
      <vt:lpstr>3 </vt:lpstr>
      <vt:lpstr>4 </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Савенкова</cp:lastModifiedBy>
  <cp:lastPrinted>2023-12-07T05:02:40Z</cp:lastPrinted>
  <dcterms:created xsi:type="dcterms:W3CDTF">2021-09-29T03:52:36Z</dcterms:created>
  <dcterms:modified xsi:type="dcterms:W3CDTF">2023-12-07T08:00:06Z</dcterms:modified>
</cp:coreProperties>
</file>